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codeName="ThisWorkbook"/>
  <mc:AlternateContent xmlns:mc="http://schemas.openxmlformats.org/markup-compatibility/2006">
    <mc:Choice Requires="x15">
      <x15ac:absPath xmlns:x15ac="http://schemas.microsoft.com/office/spreadsheetml/2010/11/ac" url="D:\Dropbox\DPA\A Sustainability reports latest\"/>
    </mc:Choice>
  </mc:AlternateContent>
  <xr:revisionPtr revIDLastSave="0" documentId="8_{92242A9A-DA87-4D62-8387-B52A3E03931C}" xr6:coauthVersionLast="47" xr6:coauthVersionMax="47" xr10:uidLastSave="{00000000-0000-0000-0000-000000000000}"/>
  <workbookProtection workbookAlgorithmName="SHA-512" workbookHashValue="I+oAuaUuLNLKYJjajx4KQHPgpNS6tP0hahh5AjxJ7MFV69NW4p+CjPCHU3EHln8hA+07THFsvlLLEC4Y3PzeRA==" workbookSaltValue="j1T+7bom6oeCCc0aQqmTnQ==" workbookSpinCount="100000" lockStructure="1"/>
  <bookViews>
    <workbookView xWindow="-96" yWindow="-96" windowWidth="23232" windowHeight="12552" tabRatio="840" xr2:uid="{00000000-000D-0000-FFFF-FFFF00000000}"/>
  </bookViews>
  <sheets>
    <sheet name="Cover" sheetId="91" r:id="rId1"/>
    <sheet name="Home" sheetId="32" r:id="rId2"/>
    <sheet name="Data Contents" sheetId="31" r:id="rId3"/>
    <sheet name="Disclosure references" sheetId="82" r:id="rId4"/>
    <sheet name="Group level targets" sheetId="78" r:id="rId5"/>
    <sheet name="Health &amp; Safety" sheetId="10" r:id="rId6"/>
    <sheet name="Health" sheetId="19" r:id="rId7"/>
    <sheet name="Safety" sheetId="14" r:id="rId8"/>
    <sheet name="People" sheetId="54" r:id="rId9"/>
    <sheet name="Workforce data &amp; diversity" sheetId="74" r:id="rId10"/>
    <sheet name="Remuneration, leave &amp; training" sheetId="75" r:id="rId11"/>
    <sheet name="Communities" sheetId="57" r:id="rId12"/>
    <sheet name="Economic" sheetId="58" r:id="rId13"/>
    <sheet name="Communities Performance" sheetId="66" r:id="rId14"/>
    <sheet name="Climate Change" sheetId="63" r:id="rId15"/>
    <sheet name="Energy " sheetId="64" r:id="rId16"/>
    <sheet name="Emissions" sheetId="65" r:id="rId17"/>
    <sheet name="Emissions Methodology" sheetId="68" r:id="rId18"/>
    <sheet name="Environment" sheetId="47" r:id="rId19"/>
    <sheet name="Environment Performance" sheetId="62" r:id="rId20"/>
    <sheet name="Biodiversity areas by asset" sheetId="48" r:id="rId21"/>
    <sheet name="Biodiversity performance" sheetId="77" r:id="rId22"/>
    <sheet name="Biodiversity species by asset" sheetId="49" r:id="rId23"/>
    <sheet name="Water performance" sheetId="42" r:id="rId24"/>
    <sheet name="Water performance by PG" sheetId="43" r:id="rId25"/>
    <sheet name="Water withdrawals by PG region" sheetId="45" r:id="rId26"/>
    <sheet name="Water discharges by PG region" sheetId="46" r:id="rId27"/>
    <sheet name="Water risk by asset" sheetId="85" r:id="rId28"/>
    <sheet name="Tailings" sheetId="51" r:id="rId29"/>
    <sheet name="Tailings facilities" sheetId="52" r:id="rId30"/>
    <sheet name="Governance" sheetId="59" r:id="rId31"/>
    <sheet name="Ethics &amp; Compliance" sheetId="60" r:id="rId32"/>
    <sheet name="Transparency" sheetId="80" r:id="rId33"/>
    <sheet name="Value Chain" sheetId="84" r:id="rId34"/>
    <sheet name="SusCo" sheetId="61" r:id="rId35"/>
    <sheet name="Additional disclosures" sheetId="81" r:id="rId36"/>
    <sheet name="GRI Index" sheetId="33" r:id="rId37"/>
    <sheet name="Certifications" sheetId="79" r:id="rId38"/>
    <sheet name="Indices &amp; ratings" sheetId="83" r:id="rId39"/>
    <sheet name="TCFD" sheetId="69" r:id="rId40"/>
    <sheet name="CA100+" sheetId="70" r:id="rId41"/>
    <sheet name="ICMM" sheetId="72" r:id="rId42"/>
    <sheet name="SASB" sheetId="86" r:id="rId43"/>
  </sheets>
  <definedNames>
    <definedName name="_ftn1" localSheetId="13">'Communities Performance'!$B$41</definedName>
    <definedName name="_ftn2" localSheetId="13">'Communities Performance'!$B$42</definedName>
    <definedName name="_ftn3" localSheetId="13">'Communities Performance'!$B$61</definedName>
    <definedName name="_ftnref1" localSheetId="13">'Communities Performance'!$E$35</definedName>
    <definedName name="_ftnref2" localSheetId="13">'Communities Performance'!$E$36</definedName>
    <definedName name="_ftnref3" localSheetId="13">'Communities Performance'!$E$50</definedName>
    <definedName name="_Hlk56695715" localSheetId="40">'CA100+'!$C$27</definedName>
    <definedName name="OK" localSheetId="20" hidden="1">{"analyst",#N/A,FALSE,"Result";"Index",#N/A,FALSE,"Index";"asx1",#N/A,FALSE,"ASX1";"asx2",#N/A,FALSE,"ASX2";"Review",#N/A,FALSE,"Review";"Analyst",#N/A,FALSE,"Analyst"}</definedName>
    <definedName name="OK" localSheetId="21" hidden="1">{"analyst",#N/A,FALSE,"Result";"Index",#N/A,FALSE,"Index";"asx1",#N/A,FALSE,"ASX1";"asx2",#N/A,FALSE,"ASX2";"Review",#N/A,FALSE,"Review";"Analyst",#N/A,FALSE,"Analyst"}</definedName>
    <definedName name="OK" localSheetId="22" hidden="1">{"analyst",#N/A,FALSE,"Result";"Index",#N/A,FALSE,"Index";"asx1",#N/A,FALSE,"ASX1";"asx2",#N/A,FALSE,"ASX2";"Review",#N/A,FALSE,"Review";"Analyst",#N/A,FALSE,"Analyst"}</definedName>
    <definedName name="OK" localSheetId="40" hidden="1">{"analyst",#N/A,FALSE,"Result";"Index",#N/A,FALSE,"Index";"asx1",#N/A,FALSE,"ASX1";"asx2",#N/A,FALSE,"ASX2";"Review",#N/A,FALSE,"Review";"Analyst",#N/A,FALSE,"Analyst"}</definedName>
    <definedName name="OK" localSheetId="37" hidden="1">{"analyst",#N/A,FALSE,"Result";"Index",#N/A,FALSE,"Index";"asx1",#N/A,FALSE,"ASX1";"asx2",#N/A,FALSE,"ASX2";"Review",#N/A,FALSE,"Review";"Analyst",#N/A,FALSE,"Analyst"}</definedName>
    <definedName name="OK" localSheetId="13" hidden="1">{"analyst",#N/A,FALSE,"Result";"Index",#N/A,FALSE,"Index";"asx1",#N/A,FALSE,"ASX1";"asx2",#N/A,FALSE,"ASX2";"Review",#N/A,FALSE,"Review";"Analyst",#N/A,FALSE,"Analyst"}</definedName>
    <definedName name="OK" localSheetId="0" hidden="1">{"analyst",#N/A,FALSE,"Result";"Index",#N/A,FALSE,"Index";"asx1",#N/A,FALSE,"ASX1";"asx2",#N/A,FALSE,"ASX2";"Review",#N/A,FALSE,"Review";"Analyst",#N/A,FALSE,"Analyst"}</definedName>
    <definedName name="OK" localSheetId="2" hidden="1">{"analyst",#N/A,FALSE,"Result";"Index",#N/A,FALSE,"Index";"asx1",#N/A,FALSE,"ASX1";"asx2",#N/A,FALSE,"ASX2";"Review",#N/A,FALSE,"Review";"Analyst",#N/A,FALSE,"Analyst"}</definedName>
    <definedName name="OK" localSheetId="3" hidden="1">{"analyst",#N/A,FALSE,"Result";"Index",#N/A,FALSE,"Index";"asx1",#N/A,FALSE,"ASX1";"asx2",#N/A,FALSE,"ASX2";"Review",#N/A,FALSE,"Review";"Analyst",#N/A,FALSE,"Analyst"}</definedName>
    <definedName name="OK" localSheetId="12" hidden="1">{"analyst",#N/A,FALSE,"Result";"Index",#N/A,FALSE,"Index";"asx1",#N/A,FALSE,"ASX1";"asx2",#N/A,FALSE,"ASX2";"Review",#N/A,FALSE,"Review";"Analyst",#N/A,FALSE,"Analyst"}</definedName>
    <definedName name="OK" localSheetId="16" hidden="1">{"analyst",#N/A,FALSE,"Result";"Index",#N/A,FALSE,"Index";"asx1",#N/A,FALSE,"ASX1";"asx2",#N/A,FALSE,"ASX2";"Review",#N/A,FALSE,"Review";"Analyst",#N/A,FALSE,"Analyst"}</definedName>
    <definedName name="OK" localSheetId="17" hidden="1">{"analyst",#N/A,FALSE,"Result";"Index",#N/A,FALSE,"Index";"asx1",#N/A,FALSE,"ASX1";"asx2",#N/A,FALSE,"ASX2";"Review",#N/A,FALSE,"Review";"Analyst",#N/A,FALSE,"Analyst"}</definedName>
    <definedName name="OK" localSheetId="15" hidden="1">{"analyst",#N/A,FALSE,"Result";"Index",#N/A,FALSE,"Index";"asx1",#N/A,FALSE,"ASX1";"asx2",#N/A,FALSE,"ASX2";"Review",#N/A,FALSE,"Review";"Analyst",#N/A,FALSE,"Analyst"}</definedName>
    <definedName name="OK" localSheetId="19" hidden="1">{"analyst",#N/A,FALSE,"Result";"Index",#N/A,FALSE,"Index";"asx1",#N/A,FALSE,"ASX1";"asx2",#N/A,FALSE,"ASX2";"Review",#N/A,FALSE,"Review";"Analyst",#N/A,FALSE,"Analyst"}</definedName>
    <definedName name="OK" localSheetId="31" hidden="1">{"analyst",#N/A,FALSE,"Result";"Index",#N/A,FALSE,"Index";"asx1",#N/A,FALSE,"ASX1";"asx2",#N/A,FALSE,"ASX2";"Review",#N/A,FALSE,"Review";"Analyst",#N/A,FALSE,"Analyst"}</definedName>
    <definedName name="OK" localSheetId="36" hidden="1">{"analyst",#N/A,FALSE,"Result";"Index",#N/A,FALSE,"Index";"asx1",#N/A,FALSE,"ASX1";"asx2",#N/A,FALSE,"ASX2";"Review",#N/A,FALSE,"Review";"Analyst",#N/A,FALSE,"Analyst"}</definedName>
    <definedName name="OK" localSheetId="4" hidden="1">{"analyst",#N/A,FALSE,"Result";"Index",#N/A,FALSE,"Index";"asx1",#N/A,FALSE,"ASX1";"asx2",#N/A,FALSE,"ASX2";"Review",#N/A,FALSE,"Review";"Analyst",#N/A,FALSE,"Analyst"}</definedName>
    <definedName name="OK" localSheetId="6" hidden="1">{"analyst",#N/A,FALSE,"Result";"Index",#N/A,FALSE,"Index";"asx1",#N/A,FALSE,"ASX1";"asx2",#N/A,FALSE,"ASX2";"Review",#N/A,FALSE,"Review";"Analyst",#N/A,FALSE,"Analyst"}</definedName>
    <definedName name="OK" localSheetId="1" hidden="1">{"analyst",#N/A,FALSE,"Result";"Index",#N/A,FALSE,"Index";"asx1",#N/A,FALSE,"ASX1";"asx2",#N/A,FALSE,"ASX2";"Review",#N/A,FALSE,"Review";"Analyst",#N/A,FALSE,"Analyst"}</definedName>
    <definedName name="OK" localSheetId="41" hidden="1">{"analyst",#N/A,FALSE,"Result";"Index",#N/A,FALSE,"Index";"asx1",#N/A,FALSE,"ASX1";"asx2",#N/A,FALSE,"ASX2";"Review",#N/A,FALSE,"Review";"Analyst",#N/A,FALSE,"Analyst"}</definedName>
    <definedName name="OK" localSheetId="38" hidden="1">{"analyst",#N/A,FALSE,"Result";"Index",#N/A,FALSE,"Index";"asx1",#N/A,FALSE,"ASX1";"asx2",#N/A,FALSE,"ASX2";"Review",#N/A,FALSE,"Review";"Analyst",#N/A,FALSE,"Analyst"}</definedName>
    <definedName name="OK" localSheetId="10" hidden="1">{"analyst",#N/A,FALSE,"Result";"Index",#N/A,FALSE,"Index";"asx1",#N/A,FALSE,"ASX1";"asx2",#N/A,FALSE,"ASX2";"Review",#N/A,FALSE,"Review";"Analyst",#N/A,FALSE,"Analyst"}</definedName>
    <definedName name="OK" localSheetId="7" hidden="1">{"analyst",#N/A,FALSE,"Result";"Index",#N/A,FALSE,"Index";"asx1",#N/A,FALSE,"ASX1";"asx2",#N/A,FALSE,"ASX2";"Review",#N/A,FALSE,"Review";"Analyst",#N/A,FALSE,"Analyst"}</definedName>
    <definedName name="OK" localSheetId="42" hidden="1">{"analyst",#N/A,FALSE,"Result";"Index",#N/A,FALSE,"Index";"asx1",#N/A,FALSE,"ASX1";"asx2",#N/A,FALSE,"ASX2";"Review",#N/A,FALSE,"Review";"Analyst",#N/A,FALSE,"Analyst"}</definedName>
    <definedName name="OK" localSheetId="34" hidden="1">{"analyst",#N/A,FALSE,"Result";"Index",#N/A,FALSE,"Index";"asx1",#N/A,FALSE,"ASX1";"asx2",#N/A,FALSE,"ASX2";"Review",#N/A,FALSE,"Review";"Analyst",#N/A,FALSE,"Analyst"}</definedName>
    <definedName name="OK" localSheetId="29" hidden="1">{"analyst",#N/A,FALSE,"Result";"Index",#N/A,FALSE,"Index";"asx1",#N/A,FALSE,"ASX1";"asx2",#N/A,FALSE,"ASX2";"Review",#N/A,FALSE,"Review";"Analyst",#N/A,FALSE,"Analyst"}</definedName>
    <definedName name="OK" localSheetId="39" hidden="1">{"analyst",#N/A,FALSE,"Result";"Index",#N/A,FALSE,"Index";"asx1",#N/A,FALSE,"ASX1";"asx2",#N/A,FALSE,"ASX2";"Review",#N/A,FALSE,"Review";"Analyst",#N/A,FALSE,"Analyst"}</definedName>
    <definedName name="OK" localSheetId="32" hidden="1">{"analyst",#N/A,FALSE,"Result";"Index",#N/A,FALSE,"Index";"asx1",#N/A,FALSE,"ASX1";"asx2",#N/A,FALSE,"ASX2";"Review",#N/A,FALSE,"Review";"Analyst",#N/A,FALSE,"Analyst"}</definedName>
    <definedName name="OK" localSheetId="33" hidden="1">{"analyst",#N/A,FALSE,"Result";"Index",#N/A,FALSE,"Index";"asx1",#N/A,FALSE,"ASX1";"asx2",#N/A,FALSE,"ASX2";"Review",#N/A,FALSE,"Review";"Analyst",#N/A,FALSE,"Analyst"}</definedName>
    <definedName name="OK" localSheetId="26" hidden="1">{"analyst",#N/A,FALSE,"Result";"Index",#N/A,FALSE,"Index";"asx1",#N/A,FALSE,"ASX1";"asx2",#N/A,FALSE,"ASX2";"Review",#N/A,FALSE,"Review";"Analyst",#N/A,FALSE,"Analyst"}</definedName>
    <definedName name="OK" localSheetId="23" hidden="1">{"analyst",#N/A,FALSE,"Result";"Index",#N/A,FALSE,"Index";"asx1",#N/A,FALSE,"ASX1";"asx2",#N/A,FALSE,"ASX2";"Review",#N/A,FALSE,"Review";"Analyst",#N/A,FALSE,"Analyst"}</definedName>
    <definedName name="OK" localSheetId="24" hidden="1">{"analyst",#N/A,FALSE,"Result";"Index",#N/A,FALSE,"Index";"asx1",#N/A,FALSE,"ASX1";"asx2",#N/A,FALSE,"ASX2";"Review",#N/A,FALSE,"Review";"Analyst",#N/A,FALSE,"Analyst"}</definedName>
    <definedName name="OK" localSheetId="27" hidden="1">{"analyst",#N/A,FALSE,"Result";"Index",#N/A,FALSE,"Index";"asx1",#N/A,FALSE,"ASX1";"asx2",#N/A,FALSE,"ASX2";"Review",#N/A,FALSE,"Review";"Analyst",#N/A,FALSE,"Analyst"}</definedName>
    <definedName name="OK" localSheetId="25" hidden="1">{"analyst",#N/A,FALSE,"Result";"Index",#N/A,FALSE,"Index";"asx1",#N/A,FALSE,"ASX1";"asx2",#N/A,FALSE,"ASX2";"Review",#N/A,FALSE,"Review";"Analyst",#N/A,FALSE,"Analyst"}</definedName>
    <definedName name="OK" localSheetId="9"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20" hidden="1">{"analyst",#N/A,FALSE,"Result";"Index",#N/A,FALSE,"Index";"asx1",#N/A,FALSE,"ASX1";"asx2",#N/A,FALSE,"ASX2";"Review",#N/A,FALSE,"Review";"Analyst",#N/A,FALSE,"Analyst"}</definedName>
    <definedName name="OK_1" localSheetId="21" hidden="1">{"analyst",#N/A,FALSE,"Result";"Index",#N/A,FALSE,"Index";"asx1",#N/A,FALSE,"ASX1";"asx2",#N/A,FALSE,"ASX2";"Review",#N/A,FALSE,"Review";"Analyst",#N/A,FALSE,"Analyst"}</definedName>
    <definedName name="OK_1" localSheetId="22" hidden="1">{"analyst",#N/A,FALSE,"Result";"Index",#N/A,FALSE,"Index";"asx1",#N/A,FALSE,"ASX1";"asx2",#N/A,FALSE,"ASX2";"Review",#N/A,FALSE,"Review";"Analyst",#N/A,FALSE,"Analyst"}</definedName>
    <definedName name="OK_1" localSheetId="40" hidden="1">{"analyst",#N/A,FALSE,"Result";"Index",#N/A,FALSE,"Index";"asx1",#N/A,FALSE,"ASX1";"asx2",#N/A,FALSE,"ASX2";"Review",#N/A,FALSE,"Review";"Analyst",#N/A,FALSE,"Analyst"}</definedName>
    <definedName name="OK_1" localSheetId="37" hidden="1">{"analyst",#N/A,FALSE,"Result";"Index",#N/A,FALSE,"Index";"asx1",#N/A,FALSE,"ASX1";"asx2",#N/A,FALSE,"ASX2";"Review",#N/A,FALSE,"Review";"Analyst",#N/A,FALSE,"Analyst"}</definedName>
    <definedName name="OK_1" localSheetId="13" hidden="1">{"analyst",#N/A,FALSE,"Result";"Index",#N/A,FALSE,"Index";"asx1",#N/A,FALSE,"ASX1";"asx2",#N/A,FALSE,"ASX2";"Review",#N/A,FALSE,"Review";"Analyst",#N/A,FALSE,"Analyst"}</definedName>
    <definedName name="OK_1" localSheetId="0" hidden="1">{"analyst",#N/A,FALSE,"Result";"Index",#N/A,FALSE,"Index";"asx1",#N/A,FALSE,"ASX1";"asx2",#N/A,FALSE,"ASX2";"Review",#N/A,FALSE,"Review";"Analyst",#N/A,FALSE,"Analyst"}</definedName>
    <definedName name="OK_1" localSheetId="2" hidden="1">{"analyst",#N/A,FALSE,"Result";"Index",#N/A,FALSE,"Index";"asx1",#N/A,FALSE,"ASX1";"asx2",#N/A,FALSE,"ASX2";"Review",#N/A,FALSE,"Review";"Analyst",#N/A,FALSE,"Analyst"}</definedName>
    <definedName name="OK_1" localSheetId="3" hidden="1">{"analyst",#N/A,FALSE,"Result";"Index",#N/A,FALSE,"Index";"asx1",#N/A,FALSE,"ASX1";"asx2",#N/A,FALSE,"ASX2";"Review",#N/A,FALSE,"Review";"Analyst",#N/A,FALSE,"Analyst"}</definedName>
    <definedName name="OK_1" localSheetId="12" hidden="1">{"analyst",#N/A,FALSE,"Result";"Index",#N/A,FALSE,"Index";"asx1",#N/A,FALSE,"ASX1";"asx2",#N/A,FALSE,"ASX2";"Review",#N/A,FALSE,"Review";"Analyst",#N/A,FALSE,"Analyst"}</definedName>
    <definedName name="OK_1" localSheetId="16" hidden="1">{"analyst",#N/A,FALSE,"Result";"Index",#N/A,FALSE,"Index";"asx1",#N/A,FALSE,"ASX1";"asx2",#N/A,FALSE,"ASX2";"Review",#N/A,FALSE,"Review";"Analyst",#N/A,FALSE,"Analyst"}</definedName>
    <definedName name="OK_1" localSheetId="17" hidden="1">{"analyst",#N/A,FALSE,"Result";"Index",#N/A,FALSE,"Index";"asx1",#N/A,FALSE,"ASX1";"asx2",#N/A,FALSE,"ASX2";"Review",#N/A,FALSE,"Review";"Analyst",#N/A,FALSE,"Analyst"}</definedName>
    <definedName name="OK_1" localSheetId="15" hidden="1">{"analyst",#N/A,FALSE,"Result";"Index",#N/A,FALSE,"Index";"asx1",#N/A,FALSE,"ASX1";"asx2",#N/A,FALSE,"ASX2";"Review",#N/A,FALSE,"Review";"Analyst",#N/A,FALSE,"Analyst"}</definedName>
    <definedName name="OK_1" localSheetId="19" hidden="1">{"analyst",#N/A,FALSE,"Result";"Index",#N/A,FALSE,"Index";"asx1",#N/A,FALSE,"ASX1";"asx2",#N/A,FALSE,"ASX2";"Review",#N/A,FALSE,"Review";"Analyst",#N/A,FALSE,"Analyst"}</definedName>
    <definedName name="OK_1" localSheetId="31" hidden="1">{"analyst",#N/A,FALSE,"Result";"Index",#N/A,FALSE,"Index";"asx1",#N/A,FALSE,"ASX1";"asx2",#N/A,FALSE,"ASX2";"Review",#N/A,FALSE,"Review";"Analyst",#N/A,FALSE,"Analyst"}</definedName>
    <definedName name="OK_1" localSheetId="36" hidden="1">{"analyst",#N/A,FALSE,"Result";"Index",#N/A,FALSE,"Index";"asx1",#N/A,FALSE,"ASX1";"asx2",#N/A,FALSE,"ASX2";"Review",#N/A,FALSE,"Review";"Analyst",#N/A,FALSE,"Analyst"}</definedName>
    <definedName name="OK_1" localSheetId="4" hidden="1">{"analyst",#N/A,FALSE,"Result";"Index",#N/A,FALSE,"Index";"asx1",#N/A,FALSE,"ASX1";"asx2",#N/A,FALSE,"ASX2";"Review",#N/A,FALSE,"Review";"Analyst",#N/A,FALSE,"Analyst"}</definedName>
    <definedName name="OK_1" localSheetId="6" hidden="1">{"analyst",#N/A,FALSE,"Result";"Index",#N/A,FALSE,"Index";"asx1",#N/A,FALSE,"ASX1";"asx2",#N/A,FALSE,"ASX2";"Review",#N/A,FALSE,"Review";"Analyst",#N/A,FALSE,"Analyst"}</definedName>
    <definedName name="OK_1" localSheetId="1" hidden="1">{"analyst",#N/A,FALSE,"Result";"Index",#N/A,FALSE,"Index";"asx1",#N/A,FALSE,"ASX1";"asx2",#N/A,FALSE,"ASX2";"Review",#N/A,FALSE,"Review";"Analyst",#N/A,FALSE,"Analyst"}</definedName>
    <definedName name="OK_1" localSheetId="41" hidden="1">{"analyst",#N/A,FALSE,"Result";"Index",#N/A,FALSE,"Index";"asx1",#N/A,FALSE,"ASX1";"asx2",#N/A,FALSE,"ASX2";"Review",#N/A,FALSE,"Review";"Analyst",#N/A,FALSE,"Analyst"}</definedName>
    <definedName name="OK_1" localSheetId="38" hidden="1">{"analyst",#N/A,FALSE,"Result";"Index",#N/A,FALSE,"Index";"asx1",#N/A,FALSE,"ASX1";"asx2",#N/A,FALSE,"ASX2";"Review",#N/A,FALSE,"Review";"Analyst",#N/A,FALSE,"Analyst"}</definedName>
    <definedName name="OK_1" localSheetId="10" hidden="1">{"analyst",#N/A,FALSE,"Result";"Index",#N/A,FALSE,"Index";"asx1",#N/A,FALSE,"ASX1";"asx2",#N/A,FALSE,"ASX2";"Review",#N/A,FALSE,"Review";"Analyst",#N/A,FALSE,"Analyst"}</definedName>
    <definedName name="OK_1" localSheetId="7" hidden="1">{"analyst",#N/A,FALSE,"Result";"Index",#N/A,FALSE,"Index";"asx1",#N/A,FALSE,"ASX1";"asx2",#N/A,FALSE,"ASX2";"Review",#N/A,FALSE,"Review";"Analyst",#N/A,FALSE,"Analyst"}</definedName>
    <definedName name="OK_1" localSheetId="42" hidden="1">{"analyst",#N/A,FALSE,"Result";"Index",#N/A,FALSE,"Index";"asx1",#N/A,FALSE,"ASX1";"asx2",#N/A,FALSE,"ASX2";"Review",#N/A,FALSE,"Review";"Analyst",#N/A,FALSE,"Analyst"}</definedName>
    <definedName name="OK_1" localSheetId="34" hidden="1">{"analyst",#N/A,FALSE,"Result";"Index",#N/A,FALSE,"Index";"asx1",#N/A,FALSE,"ASX1";"asx2",#N/A,FALSE,"ASX2";"Review",#N/A,FALSE,"Review";"Analyst",#N/A,FALSE,"Analyst"}</definedName>
    <definedName name="OK_1" localSheetId="29" hidden="1">{"analyst",#N/A,FALSE,"Result";"Index",#N/A,FALSE,"Index";"asx1",#N/A,FALSE,"ASX1";"asx2",#N/A,FALSE,"ASX2";"Review",#N/A,FALSE,"Review";"Analyst",#N/A,FALSE,"Analyst"}</definedName>
    <definedName name="OK_1" localSheetId="39" hidden="1">{"analyst",#N/A,FALSE,"Result";"Index",#N/A,FALSE,"Index";"asx1",#N/A,FALSE,"ASX1";"asx2",#N/A,FALSE,"ASX2";"Review",#N/A,FALSE,"Review";"Analyst",#N/A,FALSE,"Analyst"}</definedName>
    <definedName name="OK_1" localSheetId="32" hidden="1">{"analyst",#N/A,FALSE,"Result";"Index",#N/A,FALSE,"Index";"asx1",#N/A,FALSE,"ASX1";"asx2",#N/A,FALSE,"ASX2";"Review",#N/A,FALSE,"Review";"Analyst",#N/A,FALSE,"Analyst"}</definedName>
    <definedName name="OK_1" localSheetId="33" hidden="1">{"analyst",#N/A,FALSE,"Result";"Index",#N/A,FALSE,"Index";"asx1",#N/A,FALSE,"ASX1";"asx2",#N/A,FALSE,"ASX2";"Review",#N/A,FALSE,"Review";"Analyst",#N/A,FALSE,"Analyst"}</definedName>
    <definedName name="OK_1" localSheetId="26" hidden="1">{"analyst",#N/A,FALSE,"Result";"Index",#N/A,FALSE,"Index";"asx1",#N/A,FALSE,"ASX1";"asx2",#N/A,FALSE,"ASX2";"Review",#N/A,FALSE,"Review";"Analyst",#N/A,FALSE,"Analyst"}</definedName>
    <definedName name="OK_1" localSheetId="23" hidden="1">{"analyst",#N/A,FALSE,"Result";"Index",#N/A,FALSE,"Index";"asx1",#N/A,FALSE,"ASX1";"asx2",#N/A,FALSE,"ASX2";"Review",#N/A,FALSE,"Review";"Analyst",#N/A,FALSE,"Analyst"}</definedName>
    <definedName name="OK_1" localSheetId="24" hidden="1">{"analyst",#N/A,FALSE,"Result";"Index",#N/A,FALSE,"Index";"asx1",#N/A,FALSE,"ASX1";"asx2",#N/A,FALSE,"ASX2";"Review",#N/A,FALSE,"Review";"Analyst",#N/A,FALSE,"Analyst"}</definedName>
    <definedName name="OK_1" localSheetId="27" hidden="1">{"analyst",#N/A,FALSE,"Result";"Index",#N/A,FALSE,"Index";"asx1",#N/A,FALSE,"ASX1";"asx2",#N/A,FALSE,"ASX2";"Review",#N/A,FALSE,"Review";"Analyst",#N/A,FALSE,"Analyst"}</definedName>
    <definedName name="OK_1" localSheetId="25" hidden="1">{"analyst",#N/A,FALSE,"Result";"Index",#N/A,FALSE,"Index";"asx1",#N/A,FALSE,"ASX1";"asx2",#N/A,FALSE,"ASX2";"Review",#N/A,FALSE,"Review";"Analyst",#N/A,FALSE,"Analyst"}</definedName>
    <definedName name="OK_1" localSheetId="9"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_xlnm.Print_Area" localSheetId="35">'Additional disclosures'!$A$1:$D$14</definedName>
    <definedName name="_xlnm.Print_Area" localSheetId="20">'Biodiversity areas by asset'!$A$1:$P$173</definedName>
    <definedName name="_xlnm.Print_Area" localSheetId="21">'Biodiversity performance'!$A$1:$J$28</definedName>
    <definedName name="_xlnm.Print_Area" localSheetId="22">'Biodiversity species by asset'!$A$1:$J$79</definedName>
    <definedName name="_xlnm.Print_Area" localSheetId="40">'CA100+'!$A$1:$E$39</definedName>
    <definedName name="_xlnm.Print_Area" localSheetId="37">Certifications!$A$1:$E$54</definedName>
    <definedName name="_xlnm.Print_Area" localSheetId="14">'Climate Change'!$A$1:$D$24</definedName>
    <definedName name="_xlnm.Print_Area" localSheetId="11">Communities!$A$1:$D$17</definedName>
    <definedName name="_xlnm.Print_Area" localSheetId="13">'Communities Performance'!$A$1:$I$105</definedName>
    <definedName name="_xlnm.Print_Area" localSheetId="0">Cover!$A$1:$I$62</definedName>
    <definedName name="_xlnm.Print_Area" localSheetId="2">'Data Contents'!$A$1:$D$137</definedName>
    <definedName name="_xlnm.Print_Area" localSheetId="3">'Disclosure references'!$A$1:$D$65</definedName>
    <definedName name="_xlnm.Print_Area" localSheetId="12">Economic!$A$1:$H$65</definedName>
    <definedName name="_xlnm.Print_Area" localSheetId="16">Emissions!$A$1:$I$114</definedName>
    <definedName name="_xlnm.Print_Area" localSheetId="17">'Emissions Methodology'!$A$1:$H$26</definedName>
    <definedName name="_xlnm.Print_Area" localSheetId="15">'Energy '!$A$1:$H$51</definedName>
    <definedName name="_xlnm.Print_Area" localSheetId="18">Environment!$A$1:$D$39</definedName>
    <definedName name="_xlnm.Print_Area" localSheetId="19">'Environment Performance'!$A$1:$I$93</definedName>
    <definedName name="_xlnm.Print_Area" localSheetId="31">'Ethics &amp; Compliance'!$A$1:$H$30</definedName>
    <definedName name="_xlnm.Print_Area" localSheetId="30">Governance!$A$1:$D$23</definedName>
    <definedName name="_xlnm.Print_Area" localSheetId="36">'GRI Index'!$A$1:$F$349</definedName>
    <definedName name="_xlnm.Print_Area" localSheetId="4">'Group level targets'!$A$1:$E$40</definedName>
    <definedName name="_xlnm.Print_Area" localSheetId="6">Health!$A$1:$H$59</definedName>
    <definedName name="_xlnm.Print_Area" localSheetId="5">'Health &amp; Safety'!$A$1:$D$21</definedName>
    <definedName name="_xlnm.Print_Area" localSheetId="1">Home!$A$1:$G$57</definedName>
    <definedName name="_xlnm.Print_Area" localSheetId="41">ICMM!$A$1:$E$139</definedName>
    <definedName name="_xlnm.Print_Area" localSheetId="38">'Indices &amp; ratings'!$A$1:$I$41</definedName>
    <definedName name="_xlnm.Print_Area" localSheetId="8">People!$A$1:$D$19</definedName>
    <definedName name="_xlnm.Print_Area" localSheetId="10">'Remuneration, leave &amp; training'!$A$1:$H$54</definedName>
    <definedName name="_xlnm.Print_Area" localSheetId="7">Safety!$A$1:$H$123</definedName>
    <definedName name="_xlnm.Print_Area" localSheetId="42">SASB!$A$1:$F$31</definedName>
    <definedName name="_xlnm.Print_Area" localSheetId="34">SusCo!$A$1:$H$20</definedName>
    <definedName name="_xlnm.Print_Area" localSheetId="28">Tailings!$A$1:$D$8</definedName>
    <definedName name="_xlnm.Print_Area" localSheetId="29">'Tailings facilities'!$A$1:$Z$142</definedName>
    <definedName name="_xlnm.Print_Area" localSheetId="39">TCFD!$A$1:$G$53</definedName>
    <definedName name="_xlnm.Print_Area" localSheetId="32">Transparency!$A$1:$D$14</definedName>
    <definedName name="_xlnm.Print_Area" localSheetId="33">'Value Chain'!$A$1:$H$26</definedName>
    <definedName name="_xlnm.Print_Area" localSheetId="26">'Water discharges by PG region'!$A$1:$I$42</definedName>
    <definedName name="_xlnm.Print_Area" localSheetId="23">'Water performance'!$A$1:$H$99</definedName>
    <definedName name="_xlnm.Print_Area" localSheetId="24">'Water performance by PG'!$A$1:$H$81</definedName>
    <definedName name="_xlnm.Print_Area" localSheetId="27">'Water risk by asset'!$A$1:$K$63</definedName>
    <definedName name="_xlnm.Print_Area" localSheetId="25">'Water withdrawals by PG region'!$A$1:$K$43</definedName>
    <definedName name="_xlnm.Print_Area" localSheetId="9">'Workforce data &amp; diversity'!$A$1:$Q$143</definedName>
    <definedName name="_xlnm.Print_Titles" localSheetId="20">'Biodiversity areas by asset'!$1:$7</definedName>
    <definedName name="_xlnm.Print_Titles" localSheetId="22">'Biodiversity species by asset'!$1:$8</definedName>
    <definedName name="_xlnm.Print_Titles" localSheetId="40">'CA100+'!$1:$6</definedName>
    <definedName name="_xlnm.Print_Titles" localSheetId="13">'Communities Performance'!$1:$5</definedName>
    <definedName name="_xlnm.Print_Titles" localSheetId="2">'Data Contents'!$1:$4</definedName>
    <definedName name="_xlnm.Print_Titles" localSheetId="12">Economic!$1:$5</definedName>
    <definedName name="_xlnm.Print_Titles" localSheetId="16">Emissions!$1:$5</definedName>
    <definedName name="_xlnm.Print_Titles" localSheetId="17">'Emissions Methodology'!$1:$5</definedName>
    <definedName name="_xlnm.Print_Titles" localSheetId="19">'Environment Performance'!$1:$5</definedName>
    <definedName name="_xlnm.Print_Titles" localSheetId="36">'GRI Index'!$1:$6</definedName>
    <definedName name="_xlnm.Print_Titles" localSheetId="41">ICMM!$1:$6</definedName>
    <definedName name="_xlnm.Print_Titles" localSheetId="7">Safety!$1:$5</definedName>
    <definedName name="_xlnm.Print_Titles" localSheetId="29">'Tailings facilities'!$1:$6</definedName>
    <definedName name="_xlnm.Print_Titles" localSheetId="39">TCFD!$1:$5</definedName>
    <definedName name="_xlnm.Print_Titles" localSheetId="23">'Water performance'!$1:$5</definedName>
    <definedName name="_xlnm.Print_Titles" localSheetId="24">'Water performance by PG'!$1:$5</definedName>
    <definedName name="_xlnm.Print_Titles" localSheetId="9">'Workforce data &amp; diversity'!$1:$4</definedName>
    <definedName name="vsdf" localSheetId="20" hidden="1">{"ResultsSummaryNew",#N/A,FALSE,"ASX QTR";"Index",#N/A,FALSE,"ASX Ind";"ASXNew",#N/A,FALSE,"ASX QTR"}</definedName>
    <definedName name="vsdf" localSheetId="21" hidden="1">{"ResultsSummaryNew",#N/A,FALSE,"ASX QTR";"Index",#N/A,FALSE,"ASX Ind";"ASXNew",#N/A,FALSE,"ASX QTR"}</definedName>
    <definedName name="vsdf" localSheetId="22" hidden="1">{"ResultsSummaryNew",#N/A,FALSE,"ASX QTR";"Index",#N/A,FALSE,"ASX Ind";"ASXNew",#N/A,FALSE,"ASX QTR"}</definedName>
    <definedName name="vsdf" localSheetId="40" hidden="1">{"ResultsSummaryNew",#N/A,FALSE,"ASX QTR";"Index",#N/A,FALSE,"ASX Ind";"ASXNew",#N/A,FALSE,"ASX QTR"}</definedName>
    <definedName name="vsdf" localSheetId="37" hidden="1">{"ResultsSummaryNew",#N/A,FALSE,"ASX QTR";"Index",#N/A,FALSE,"ASX Ind";"ASXNew",#N/A,FALSE,"ASX QTR"}</definedName>
    <definedName name="vsdf" localSheetId="13" hidden="1">{"ResultsSummaryNew",#N/A,FALSE,"ASX QTR";"Index",#N/A,FALSE,"ASX Ind";"ASXNew",#N/A,FALSE,"ASX QTR"}</definedName>
    <definedName name="vsdf" localSheetId="0" hidden="1">{"ResultsSummaryNew",#N/A,FALSE,"ASX QTR";"Index",#N/A,FALSE,"ASX Ind";"ASXNew",#N/A,FALSE,"ASX QTR"}</definedName>
    <definedName name="vsdf" localSheetId="2" hidden="1">{"ResultsSummaryNew",#N/A,FALSE,"ASX QTR";"Index",#N/A,FALSE,"ASX Ind";"ASXNew",#N/A,FALSE,"ASX QTR"}</definedName>
    <definedName name="vsdf" localSheetId="3" hidden="1">{"ResultsSummaryNew",#N/A,FALSE,"ASX QTR";"Index",#N/A,FALSE,"ASX Ind";"ASXNew",#N/A,FALSE,"ASX QTR"}</definedName>
    <definedName name="vsdf" localSheetId="12" hidden="1">{"ResultsSummaryNew",#N/A,FALSE,"ASX QTR";"Index",#N/A,FALSE,"ASX Ind";"ASXNew",#N/A,FALSE,"ASX QTR"}</definedName>
    <definedName name="vsdf" localSheetId="16" hidden="1">{"ResultsSummaryNew",#N/A,FALSE,"ASX QTR";"Index",#N/A,FALSE,"ASX Ind";"ASXNew",#N/A,FALSE,"ASX QTR"}</definedName>
    <definedName name="vsdf" localSheetId="17" hidden="1">{"ResultsSummaryNew",#N/A,FALSE,"ASX QTR";"Index",#N/A,FALSE,"ASX Ind";"ASXNew",#N/A,FALSE,"ASX QTR"}</definedName>
    <definedName name="vsdf" localSheetId="15" hidden="1">{"ResultsSummaryNew",#N/A,FALSE,"ASX QTR";"Index",#N/A,FALSE,"ASX Ind";"ASXNew",#N/A,FALSE,"ASX QTR"}</definedName>
    <definedName name="vsdf" localSheetId="19" hidden="1">{"ResultsSummaryNew",#N/A,FALSE,"ASX QTR";"Index",#N/A,FALSE,"ASX Ind";"ASXNew",#N/A,FALSE,"ASX QTR"}</definedName>
    <definedName name="vsdf" localSheetId="31" hidden="1">{"ResultsSummaryNew",#N/A,FALSE,"ASX QTR";"Index",#N/A,FALSE,"ASX Ind";"ASXNew",#N/A,FALSE,"ASX QTR"}</definedName>
    <definedName name="vsdf" localSheetId="36" hidden="1">{"ResultsSummaryNew",#N/A,FALSE,"ASX QTR";"Index",#N/A,FALSE,"ASX Ind";"ASXNew",#N/A,FALSE,"ASX QTR"}</definedName>
    <definedName name="vsdf" localSheetId="4" hidden="1">{"ResultsSummaryNew",#N/A,FALSE,"ASX QTR";"Index",#N/A,FALSE,"ASX Ind";"ASXNew",#N/A,FALSE,"ASX QTR"}</definedName>
    <definedName name="vsdf" localSheetId="6" hidden="1">{"ResultsSummaryNew",#N/A,FALSE,"ASX QTR";"Index",#N/A,FALSE,"ASX Ind";"ASXNew",#N/A,FALSE,"ASX QTR"}</definedName>
    <definedName name="vsdf" localSheetId="1" hidden="1">{"ResultsSummaryNew",#N/A,FALSE,"ASX QTR";"Index",#N/A,FALSE,"ASX Ind";"ASXNew",#N/A,FALSE,"ASX QTR"}</definedName>
    <definedName name="vsdf" localSheetId="41" hidden="1">{"ResultsSummaryNew",#N/A,FALSE,"ASX QTR";"Index",#N/A,FALSE,"ASX Ind";"ASXNew",#N/A,FALSE,"ASX QTR"}</definedName>
    <definedName name="vsdf" localSheetId="38" hidden="1">{"ResultsSummaryNew",#N/A,FALSE,"ASX QTR";"Index",#N/A,FALSE,"ASX Ind";"ASXNew",#N/A,FALSE,"ASX QTR"}</definedName>
    <definedName name="vsdf" localSheetId="10" hidden="1">{"ResultsSummaryNew",#N/A,FALSE,"ASX QTR";"Index",#N/A,FALSE,"ASX Ind";"ASXNew",#N/A,FALSE,"ASX QTR"}</definedName>
    <definedName name="vsdf" localSheetId="7" hidden="1">{"ResultsSummaryNew",#N/A,FALSE,"ASX QTR";"Index",#N/A,FALSE,"ASX Ind";"ASXNew",#N/A,FALSE,"ASX QTR"}</definedName>
    <definedName name="vsdf" localSheetId="42" hidden="1">{"ResultsSummaryNew",#N/A,FALSE,"ASX QTR";"Index",#N/A,FALSE,"ASX Ind";"ASXNew",#N/A,FALSE,"ASX QTR"}</definedName>
    <definedName name="vsdf" localSheetId="34" hidden="1">{"ResultsSummaryNew",#N/A,FALSE,"ASX QTR";"Index",#N/A,FALSE,"ASX Ind";"ASXNew",#N/A,FALSE,"ASX QTR"}</definedName>
    <definedName name="vsdf" localSheetId="29" hidden="1">{"ResultsSummaryNew",#N/A,FALSE,"ASX QTR";"Index",#N/A,FALSE,"ASX Ind";"ASXNew",#N/A,FALSE,"ASX QTR"}</definedName>
    <definedName name="vsdf" localSheetId="39" hidden="1">{"ResultsSummaryNew",#N/A,FALSE,"ASX QTR";"Index",#N/A,FALSE,"ASX Ind";"ASXNew",#N/A,FALSE,"ASX QTR"}</definedName>
    <definedName name="vsdf" localSheetId="32" hidden="1">{"ResultsSummaryNew",#N/A,FALSE,"ASX QTR";"Index",#N/A,FALSE,"ASX Ind";"ASXNew",#N/A,FALSE,"ASX QTR"}</definedName>
    <definedName name="vsdf" localSheetId="33" hidden="1">{"ResultsSummaryNew",#N/A,FALSE,"ASX QTR";"Index",#N/A,FALSE,"ASX Ind";"ASXNew",#N/A,FALSE,"ASX QTR"}</definedName>
    <definedName name="vsdf" localSheetId="26" hidden="1">{"ResultsSummaryNew",#N/A,FALSE,"ASX QTR";"Index",#N/A,FALSE,"ASX Ind";"ASXNew",#N/A,FALSE,"ASX QTR"}</definedName>
    <definedName name="vsdf" localSheetId="23" hidden="1">{"ResultsSummaryNew",#N/A,FALSE,"ASX QTR";"Index",#N/A,FALSE,"ASX Ind";"ASXNew",#N/A,FALSE,"ASX QTR"}</definedName>
    <definedName name="vsdf" localSheetId="24" hidden="1">{"ResultsSummaryNew",#N/A,FALSE,"ASX QTR";"Index",#N/A,FALSE,"ASX Ind";"ASXNew",#N/A,FALSE,"ASX QTR"}</definedName>
    <definedName name="vsdf" localSheetId="27" hidden="1">{"ResultsSummaryNew",#N/A,FALSE,"ASX QTR";"Index",#N/A,FALSE,"ASX Ind";"ASXNew",#N/A,FALSE,"ASX QTR"}</definedName>
    <definedName name="vsdf" localSheetId="25" hidden="1">{"ResultsSummaryNew",#N/A,FALSE,"ASX QTR";"Index",#N/A,FALSE,"ASX Ind";"ASXNew",#N/A,FALSE,"ASX QTR"}</definedName>
    <definedName name="vsdf" localSheetId="9" hidden="1">{"ResultsSummaryNew",#N/A,FALSE,"ASX QTR";"Index",#N/A,FALSE,"ASX Ind";"ASXNew",#N/A,FALSE,"ASX QTR"}</definedName>
    <definedName name="vsdf" hidden="1">{"ResultsSummaryNew",#N/A,FALSE,"ASX QTR";"Index",#N/A,FALSE,"ASX Ind";"ASXNew",#N/A,FALSE,"ASX QTR"}</definedName>
    <definedName name="vsdf_1" localSheetId="20" hidden="1">{"ResultsSummaryNew",#N/A,FALSE,"ASX QTR";"Index",#N/A,FALSE,"ASX Ind";"ASXNew",#N/A,FALSE,"ASX QTR"}</definedName>
    <definedName name="vsdf_1" localSheetId="21" hidden="1">{"ResultsSummaryNew",#N/A,FALSE,"ASX QTR";"Index",#N/A,FALSE,"ASX Ind";"ASXNew",#N/A,FALSE,"ASX QTR"}</definedName>
    <definedName name="vsdf_1" localSheetId="22" hidden="1">{"ResultsSummaryNew",#N/A,FALSE,"ASX QTR";"Index",#N/A,FALSE,"ASX Ind";"ASXNew",#N/A,FALSE,"ASX QTR"}</definedName>
    <definedName name="vsdf_1" localSheetId="40" hidden="1">{"ResultsSummaryNew",#N/A,FALSE,"ASX QTR";"Index",#N/A,FALSE,"ASX Ind";"ASXNew",#N/A,FALSE,"ASX QTR"}</definedName>
    <definedName name="vsdf_1" localSheetId="37" hidden="1">{"ResultsSummaryNew",#N/A,FALSE,"ASX QTR";"Index",#N/A,FALSE,"ASX Ind";"ASXNew",#N/A,FALSE,"ASX QTR"}</definedName>
    <definedName name="vsdf_1" localSheetId="13" hidden="1">{"ResultsSummaryNew",#N/A,FALSE,"ASX QTR";"Index",#N/A,FALSE,"ASX Ind";"ASXNew",#N/A,FALSE,"ASX QTR"}</definedName>
    <definedName name="vsdf_1" localSheetId="0" hidden="1">{"ResultsSummaryNew",#N/A,FALSE,"ASX QTR";"Index",#N/A,FALSE,"ASX Ind";"ASXNew",#N/A,FALSE,"ASX QTR"}</definedName>
    <definedName name="vsdf_1" localSheetId="2" hidden="1">{"ResultsSummaryNew",#N/A,FALSE,"ASX QTR";"Index",#N/A,FALSE,"ASX Ind";"ASXNew",#N/A,FALSE,"ASX QTR"}</definedName>
    <definedName name="vsdf_1" localSheetId="3" hidden="1">{"ResultsSummaryNew",#N/A,FALSE,"ASX QTR";"Index",#N/A,FALSE,"ASX Ind";"ASXNew",#N/A,FALSE,"ASX QTR"}</definedName>
    <definedName name="vsdf_1" localSheetId="12" hidden="1">{"ResultsSummaryNew",#N/A,FALSE,"ASX QTR";"Index",#N/A,FALSE,"ASX Ind";"ASXNew",#N/A,FALSE,"ASX QTR"}</definedName>
    <definedName name="vsdf_1" localSheetId="16" hidden="1">{"ResultsSummaryNew",#N/A,FALSE,"ASX QTR";"Index",#N/A,FALSE,"ASX Ind";"ASXNew",#N/A,FALSE,"ASX QTR"}</definedName>
    <definedName name="vsdf_1" localSheetId="17" hidden="1">{"ResultsSummaryNew",#N/A,FALSE,"ASX QTR";"Index",#N/A,FALSE,"ASX Ind";"ASXNew",#N/A,FALSE,"ASX QTR"}</definedName>
    <definedName name="vsdf_1" localSheetId="15" hidden="1">{"ResultsSummaryNew",#N/A,FALSE,"ASX QTR";"Index",#N/A,FALSE,"ASX Ind";"ASXNew",#N/A,FALSE,"ASX QTR"}</definedName>
    <definedName name="vsdf_1" localSheetId="19" hidden="1">{"ResultsSummaryNew",#N/A,FALSE,"ASX QTR";"Index",#N/A,FALSE,"ASX Ind";"ASXNew",#N/A,FALSE,"ASX QTR"}</definedName>
    <definedName name="vsdf_1" localSheetId="31" hidden="1">{"ResultsSummaryNew",#N/A,FALSE,"ASX QTR";"Index",#N/A,FALSE,"ASX Ind";"ASXNew",#N/A,FALSE,"ASX QTR"}</definedName>
    <definedName name="vsdf_1" localSheetId="36" hidden="1">{"ResultsSummaryNew",#N/A,FALSE,"ASX QTR";"Index",#N/A,FALSE,"ASX Ind";"ASXNew",#N/A,FALSE,"ASX QTR"}</definedName>
    <definedName name="vsdf_1" localSheetId="4" hidden="1">{"ResultsSummaryNew",#N/A,FALSE,"ASX QTR";"Index",#N/A,FALSE,"ASX Ind";"ASXNew",#N/A,FALSE,"ASX QTR"}</definedName>
    <definedName name="vsdf_1" localSheetId="6" hidden="1">{"ResultsSummaryNew",#N/A,FALSE,"ASX QTR";"Index",#N/A,FALSE,"ASX Ind";"ASXNew",#N/A,FALSE,"ASX QTR"}</definedName>
    <definedName name="vsdf_1" localSheetId="1" hidden="1">{"ResultsSummaryNew",#N/A,FALSE,"ASX QTR";"Index",#N/A,FALSE,"ASX Ind";"ASXNew",#N/A,FALSE,"ASX QTR"}</definedName>
    <definedName name="vsdf_1" localSheetId="41" hidden="1">{"ResultsSummaryNew",#N/A,FALSE,"ASX QTR";"Index",#N/A,FALSE,"ASX Ind";"ASXNew",#N/A,FALSE,"ASX QTR"}</definedName>
    <definedName name="vsdf_1" localSheetId="38" hidden="1">{"ResultsSummaryNew",#N/A,FALSE,"ASX QTR";"Index",#N/A,FALSE,"ASX Ind";"ASXNew",#N/A,FALSE,"ASX QTR"}</definedName>
    <definedName name="vsdf_1" localSheetId="10" hidden="1">{"ResultsSummaryNew",#N/A,FALSE,"ASX QTR";"Index",#N/A,FALSE,"ASX Ind";"ASXNew",#N/A,FALSE,"ASX QTR"}</definedName>
    <definedName name="vsdf_1" localSheetId="7" hidden="1">{"ResultsSummaryNew",#N/A,FALSE,"ASX QTR";"Index",#N/A,FALSE,"ASX Ind";"ASXNew",#N/A,FALSE,"ASX QTR"}</definedName>
    <definedName name="vsdf_1" localSheetId="42" hidden="1">{"ResultsSummaryNew",#N/A,FALSE,"ASX QTR";"Index",#N/A,FALSE,"ASX Ind";"ASXNew",#N/A,FALSE,"ASX QTR"}</definedName>
    <definedName name="vsdf_1" localSheetId="34" hidden="1">{"ResultsSummaryNew",#N/A,FALSE,"ASX QTR";"Index",#N/A,FALSE,"ASX Ind";"ASXNew",#N/A,FALSE,"ASX QTR"}</definedName>
    <definedName name="vsdf_1" localSheetId="29" hidden="1">{"ResultsSummaryNew",#N/A,FALSE,"ASX QTR";"Index",#N/A,FALSE,"ASX Ind";"ASXNew",#N/A,FALSE,"ASX QTR"}</definedName>
    <definedName name="vsdf_1" localSheetId="39" hidden="1">{"ResultsSummaryNew",#N/A,FALSE,"ASX QTR";"Index",#N/A,FALSE,"ASX Ind";"ASXNew",#N/A,FALSE,"ASX QTR"}</definedName>
    <definedName name="vsdf_1" localSheetId="32" hidden="1">{"ResultsSummaryNew",#N/A,FALSE,"ASX QTR";"Index",#N/A,FALSE,"ASX Ind";"ASXNew",#N/A,FALSE,"ASX QTR"}</definedName>
    <definedName name="vsdf_1" localSheetId="33" hidden="1">{"ResultsSummaryNew",#N/A,FALSE,"ASX QTR";"Index",#N/A,FALSE,"ASX Ind";"ASXNew",#N/A,FALSE,"ASX QTR"}</definedName>
    <definedName name="vsdf_1" localSheetId="26" hidden="1">{"ResultsSummaryNew",#N/A,FALSE,"ASX QTR";"Index",#N/A,FALSE,"ASX Ind";"ASXNew",#N/A,FALSE,"ASX QTR"}</definedName>
    <definedName name="vsdf_1" localSheetId="23" hidden="1">{"ResultsSummaryNew",#N/A,FALSE,"ASX QTR";"Index",#N/A,FALSE,"ASX Ind";"ASXNew",#N/A,FALSE,"ASX QTR"}</definedName>
    <definedName name="vsdf_1" localSheetId="24" hidden="1">{"ResultsSummaryNew",#N/A,FALSE,"ASX QTR";"Index",#N/A,FALSE,"ASX Ind";"ASXNew",#N/A,FALSE,"ASX QTR"}</definedName>
    <definedName name="vsdf_1" localSheetId="27" hidden="1">{"ResultsSummaryNew",#N/A,FALSE,"ASX QTR";"Index",#N/A,FALSE,"ASX Ind";"ASXNew",#N/A,FALSE,"ASX QTR"}</definedName>
    <definedName name="vsdf_1" localSheetId="25" hidden="1">{"ResultsSummaryNew",#N/A,FALSE,"ASX QTR";"Index",#N/A,FALSE,"ASX Ind";"ASXNew",#N/A,FALSE,"ASX QTR"}</definedName>
    <definedName name="vsdf_1" localSheetId="9" hidden="1">{"ResultsSummaryNew",#N/A,FALSE,"ASX QTR";"Index",#N/A,FALSE,"ASX Ind";"ASXNew",#N/A,FALSE,"ASX QTR"}</definedName>
    <definedName name="vsdf_1" hidden="1">{"ResultsSummaryNew",#N/A,FALSE,"ASX QTR";"Index",#N/A,FALSE,"ASX Ind";"ASXNew",#N/A,FALSE,"ASX QTR"}</definedName>
    <definedName name="wrn.aaPressRelease." localSheetId="20" hidden="1">{"ResultsSummaryNew",#N/A,FALSE,"ASX QTR";"Index",#N/A,FALSE,"ASX Ind";"ASXNew",#N/A,FALSE,"ASX QTR"}</definedName>
    <definedName name="wrn.aaPressRelease." localSheetId="21" hidden="1">{"ResultsSummaryNew",#N/A,FALSE,"ASX QTR";"Index",#N/A,FALSE,"ASX Ind";"ASXNew",#N/A,FALSE,"ASX QTR"}</definedName>
    <definedName name="wrn.aaPressRelease." localSheetId="22" hidden="1">{"ResultsSummaryNew",#N/A,FALSE,"ASX QTR";"Index",#N/A,FALSE,"ASX Ind";"ASXNew",#N/A,FALSE,"ASX QTR"}</definedName>
    <definedName name="wrn.aaPressRelease." localSheetId="40" hidden="1">{"ResultsSummaryNew",#N/A,FALSE,"ASX QTR";"Index",#N/A,FALSE,"ASX Ind";"ASXNew",#N/A,FALSE,"ASX QTR"}</definedName>
    <definedName name="wrn.aaPressRelease." localSheetId="37" hidden="1">{"ResultsSummaryNew",#N/A,FALSE,"ASX QTR";"Index",#N/A,FALSE,"ASX Ind";"ASXNew",#N/A,FALSE,"ASX QTR"}</definedName>
    <definedName name="wrn.aaPressRelease." localSheetId="13" hidden="1">{"ResultsSummaryNew",#N/A,FALSE,"ASX QTR";"Index",#N/A,FALSE,"ASX Ind";"ASXNew",#N/A,FALSE,"ASX QTR"}</definedName>
    <definedName name="wrn.aaPressRelease." localSheetId="0" hidden="1">{"ResultsSummaryNew",#N/A,FALSE,"ASX QTR";"Index",#N/A,FALSE,"ASX Ind";"ASXNew",#N/A,FALSE,"ASX QTR"}</definedName>
    <definedName name="wrn.aaPressRelease." localSheetId="2" hidden="1">{"ResultsSummaryNew",#N/A,FALSE,"ASX QTR";"Index",#N/A,FALSE,"ASX Ind";"ASXNew",#N/A,FALSE,"ASX QTR"}</definedName>
    <definedName name="wrn.aaPressRelease." localSheetId="3" hidden="1">{"ResultsSummaryNew",#N/A,FALSE,"ASX QTR";"Index",#N/A,FALSE,"ASX Ind";"ASXNew",#N/A,FALSE,"ASX QTR"}</definedName>
    <definedName name="wrn.aaPressRelease." localSheetId="12" hidden="1">{"ResultsSummaryNew",#N/A,FALSE,"ASX QTR";"Index",#N/A,FALSE,"ASX Ind";"ASXNew",#N/A,FALSE,"ASX QTR"}</definedName>
    <definedName name="wrn.aaPressRelease." localSheetId="16" hidden="1">{"ResultsSummaryNew",#N/A,FALSE,"ASX QTR";"Index",#N/A,FALSE,"ASX Ind";"ASXNew",#N/A,FALSE,"ASX QTR"}</definedName>
    <definedName name="wrn.aaPressRelease." localSheetId="17" hidden="1">{"ResultsSummaryNew",#N/A,FALSE,"ASX QTR";"Index",#N/A,FALSE,"ASX Ind";"ASXNew",#N/A,FALSE,"ASX QTR"}</definedName>
    <definedName name="wrn.aaPressRelease." localSheetId="15" hidden="1">{"ResultsSummaryNew",#N/A,FALSE,"ASX QTR";"Index",#N/A,FALSE,"ASX Ind";"ASXNew",#N/A,FALSE,"ASX QTR"}</definedName>
    <definedName name="wrn.aaPressRelease." localSheetId="19" hidden="1">{"ResultsSummaryNew",#N/A,FALSE,"ASX QTR";"Index",#N/A,FALSE,"ASX Ind";"ASXNew",#N/A,FALSE,"ASX QTR"}</definedName>
    <definedName name="wrn.aaPressRelease." localSheetId="31" hidden="1">{"ResultsSummaryNew",#N/A,FALSE,"ASX QTR";"Index",#N/A,FALSE,"ASX Ind";"ASXNew",#N/A,FALSE,"ASX QTR"}</definedName>
    <definedName name="wrn.aaPressRelease." localSheetId="36" hidden="1">{"ResultsSummaryNew",#N/A,FALSE,"ASX QTR";"Index",#N/A,FALSE,"ASX Ind";"ASXNew",#N/A,FALSE,"ASX QTR"}</definedName>
    <definedName name="wrn.aaPressRelease." localSheetId="4" hidden="1">{"ResultsSummaryNew",#N/A,FALSE,"ASX QTR";"Index",#N/A,FALSE,"ASX Ind";"ASXNew",#N/A,FALSE,"ASX QTR"}</definedName>
    <definedName name="wrn.aaPressRelease." localSheetId="6" hidden="1">{"ResultsSummaryNew",#N/A,FALSE,"ASX QTR";"Index",#N/A,FALSE,"ASX Ind";"ASXNew",#N/A,FALSE,"ASX QTR"}</definedName>
    <definedName name="wrn.aaPressRelease." localSheetId="1" hidden="1">{"ResultsSummaryNew",#N/A,FALSE,"ASX QTR";"Index",#N/A,FALSE,"ASX Ind";"ASXNew",#N/A,FALSE,"ASX QTR"}</definedName>
    <definedName name="wrn.aaPressRelease." localSheetId="41" hidden="1">{"ResultsSummaryNew",#N/A,FALSE,"ASX QTR";"Index",#N/A,FALSE,"ASX Ind";"ASXNew",#N/A,FALSE,"ASX QTR"}</definedName>
    <definedName name="wrn.aaPressRelease." localSheetId="38" hidden="1">{"ResultsSummaryNew",#N/A,FALSE,"ASX QTR";"Index",#N/A,FALSE,"ASX Ind";"ASXNew",#N/A,FALSE,"ASX QTR"}</definedName>
    <definedName name="wrn.aaPressRelease." localSheetId="10" hidden="1">{"ResultsSummaryNew",#N/A,FALSE,"ASX QTR";"Index",#N/A,FALSE,"ASX Ind";"ASXNew",#N/A,FALSE,"ASX QTR"}</definedName>
    <definedName name="wrn.aaPressRelease." localSheetId="7" hidden="1">{"ResultsSummaryNew",#N/A,FALSE,"ASX QTR";"Index",#N/A,FALSE,"ASX Ind";"ASXNew",#N/A,FALSE,"ASX QTR"}</definedName>
    <definedName name="wrn.aaPressRelease." localSheetId="42" hidden="1">{"ResultsSummaryNew",#N/A,FALSE,"ASX QTR";"Index",#N/A,FALSE,"ASX Ind";"ASXNew",#N/A,FALSE,"ASX QTR"}</definedName>
    <definedName name="wrn.aaPressRelease." localSheetId="34" hidden="1">{"ResultsSummaryNew",#N/A,FALSE,"ASX QTR";"Index",#N/A,FALSE,"ASX Ind";"ASXNew",#N/A,FALSE,"ASX QTR"}</definedName>
    <definedName name="wrn.aaPressRelease." localSheetId="29" hidden="1">{"ResultsSummaryNew",#N/A,FALSE,"ASX QTR";"Index",#N/A,FALSE,"ASX Ind";"ASXNew",#N/A,FALSE,"ASX QTR"}</definedName>
    <definedName name="wrn.aaPressRelease." localSheetId="39" hidden="1">{"ResultsSummaryNew",#N/A,FALSE,"ASX QTR";"Index",#N/A,FALSE,"ASX Ind";"ASXNew",#N/A,FALSE,"ASX QTR"}</definedName>
    <definedName name="wrn.aaPressRelease." localSheetId="32" hidden="1">{"ResultsSummaryNew",#N/A,FALSE,"ASX QTR";"Index",#N/A,FALSE,"ASX Ind";"ASXNew",#N/A,FALSE,"ASX QTR"}</definedName>
    <definedName name="wrn.aaPressRelease." localSheetId="33" hidden="1">{"ResultsSummaryNew",#N/A,FALSE,"ASX QTR";"Index",#N/A,FALSE,"ASX Ind";"ASXNew",#N/A,FALSE,"ASX QTR"}</definedName>
    <definedName name="wrn.aaPressRelease." localSheetId="26" hidden="1">{"ResultsSummaryNew",#N/A,FALSE,"ASX QTR";"Index",#N/A,FALSE,"ASX Ind";"ASXNew",#N/A,FALSE,"ASX QTR"}</definedName>
    <definedName name="wrn.aaPressRelease." localSheetId="23" hidden="1">{"ResultsSummaryNew",#N/A,FALSE,"ASX QTR";"Index",#N/A,FALSE,"ASX Ind";"ASXNew",#N/A,FALSE,"ASX QTR"}</definedName>
    <definedName name="wrn.aaPressRelease." localSheetId="24" hidden="1">{"ResultsSummaryNew",#N/A,FALSE,"ASX QTR";"Index",#N/A,FALSE,"ASX Ind";"ASXNew",#N/A,FALSE,"ASX QTR"}</definedName>
    <definedName name="wrn.aaPressRelease." localSheetId="27" hidden="1">{"ResultsSummaryNew",#N/A,FALSE,"ASX QTR";"Index",#N/A,FALSE,"ASX Ind";"ASXNew",#N/A,FALSE,"ASX QTR"}</definedName>
    <definedName name="wrn.aaPressRelease." localSheetId="25" hidden="1">{"ResultsSummaryNew",#N/A,FALSE,"ASX QTR";"Index",#N/A,FALSE,"ASX Ind";"ASXNew",#N/A,FALSE,"ASX QTR"}</definedName>
    <definedName name="wrn.aaPressRelease." localSheetId="9" hidden="1">{"ResultsSummaryNew",#N/A,FALSE,"ASX QTR";"Index",#N/A,FALSE,"ASX Ind";"ASXNew",#N/A,FALSE,"ASX QTR"}</definedName>
    <definedName name="wrn.aaPressRelease." hidden="1">{"ResultsSummaryNew",#N/A,FALSE,"ASX QTR";"Index",#N/A,FALSE,"ASX Ind";"ASXNew",#N/A,FALSE,"ASX QTR"}</definedName>
    <definedName name="wrn.aaPressRelease._1" localSheetId="20" hidden="1">{"ResultsSummaryNew",#N/A,FALSE,"ASX QTR";"Index",#N/A,FALSE,"ASX Ind";"ASXNew",#N/A,FALSE,"ASX QTR"}</definedName>
    <definedName name="wrn.aaPressRelease._1" localSheetId="21" hidden="1">{"ResultsSummaryNew",#N/A,FALSE,"ASX QTR";"Index",#N/A,FALSE,"ASX Ind";"ASXNew",#N/A,FALSE,"ASX QTR"}</definedName>
    <definedName name="wrn.aaPressRelease._1" localSheetId="22" hidden="1">{"ResultsSummaryNew",#N/A,FALSE,"ASX QTR";"Index",#N/A,FALSE,"ASX Ind";"ASXNew",#N/A,FALSE,"ASX QTR"}</definedName>
    <definedName name="wrn.aaPressRelease._1" localSheetId="40" hidden="1">{"ResultsSummaryNew",#N/A,FALSE,"ASX QTR";"Index",#N/A,FALSE,"ASX Ind";"ASXNew",#N/A,FALSE,"ASX QTR"}</definedName>
    <definedName name="wrn.aaPressRelease._1" localSheetId="37" hidden="1">{"ResultsSummaryNew",#N/A,FALSE,"ASX QTR";"Index",#N/A,FALSE,"ASX Ind";"ASXNew",#N/A,FALSE,"ASX QTR"}</definedName>
    <definedName name="wrn.aaPressRelease._1" localSheetId="13" hidden="1">{"ResultsSummaryNew",#N/A,FALSE,"ASX QTR";"Index",#N/A,FALSE,"ASX Ind";"ASXNew",#N/A,FALSE,"ASX QTR"}</definedName>
    <definedName name="wrn.aaPressRelease._1" localSheetId="0" hidden="1">{"ResultsSummaryNew",#N/A,FALSE,"ASX QTR";"Index",#N/A,FALSE,"ASX Ind";"ASXNew",#N/A,FALSE,"ASX QTR"}</definedName>
    <definedName name="wrn.aaPressRelease._1" localSheetId="2" hidden="1">{"ResultsSummaryNew",#N/A,FALSE,"ASX QTR";"Index",#N/A,FALSE,"ASX Ind";"ASXNew",#N/A,FALSE,"ASX QTR"}</definedName>
    <definedName name="wrn.aaPressRelease._1" localSheetId="3" hidden="1">{"ResultsSummaryNew",#N/A,FALSE,"ASX QTR";"Index",#N/A,FALSE,"ASX Ind";"ASXNew",#N/A,FALSE,"ASX QTR"}</definedName>
    <definedName name="wrn.aaPressRelease._1" localSheetId="12" hidden="1">{"ResultsSummaryNew",#N/A,FALSE,"ASX QTR";"Index",#N/A,FALSE,"ASX Ind";"ASXNew",#N/A,FALSE,"ASX QTR"}</definedName>
    <definedName name="wrn.aaPressRelease._1" localSheetId="16" hidden="1">{"ResultsSummaryNew",#N/A,FALSE,"ASX QTR";"Index",#N/A,FALSE,"ASX Ind";"ASXNew",#N/A,FALSE,"ASX QTR"}</definedName>
    <definedName name="wrn.aaPressRelease._1" localSheetId="17" hidden="1">{"ResultsSummaryNew",#N/A,FALSE,"ASX QTR";"Index",#N/A,FALSE,"ASX Ind";"ASXNew",#N/A,FALSE,"ASX QTR"}</definedName>
    <definedName name="wrn.aaPressRelease._1" localSheetId="15" hidden="1">{"ResultsSummaryNew",#N/A,FALSE,"ASX QTR";"Index",#N/A,FALSE,"ASX Ind";"ASXNew",#N/A,FALSE,"ASX QTR"}</definedName>
    <definedName name="wrn.aaPressRelease._1" localSheetId="19" hidden="1">{"ResultsSummaryNew",#N/A,FALSE,"ASX QTR";"Index",#N/A,FALSE,"ASX Ind";"ASXNew",#N/A,FALSE,"ASX QTR"}</definedName>
    <definedName name="wrn.aaPressRelease._1" localSheetId="31" hidden="1">{"ResultsSummaryNew",#N/A,FALSE,"ASX QTR";"Index",#N/A,FALSE,"ASX Ind";"ASXNew",#N/A,FALSE,"ASX QTR"}</definedName>
    <definedName name="wrn.aaPressRelease._1" localSheetId="36" hidden="1">{"ResultsSummaryNew",#N/A,FALSE,"ASX QTR";"Index",#N/A,FALSE,"ASX Ind";"ASXNew",#N/A,FALSE,"ASX QTR"}</definedName>
    <definedName name="wrn.aaPressRelease._1" localSheetId="4" hidden="1">{"ResultsSummaryNew",#N/A,FALSE,"ASX QTR";"Index",#N/A,FALSE,"ASX Ind";"ASXNew",#N/A,FALSE,"ASX QTR"}</definedName>
    <definedName name="wrn.aaPressRelease._1" localSheetId="6" hidden="1">{"ResultsSummaryNew",#N/A,FALSE,"ASX QTR";"Index",#N/A,FALSE,"ASX Ind";"ASXNew",#N/A,FALSE,"ASX QTR"}</definedName>
    <definedName name="wrn.aaPressRelease._1" localSheetId="1" hidden="1">{"ResultsSummaryNew",#N/A,FALSE,"ASX QTR";"Index",#N/A,FALSE,"ASX Ind";"ASXNew",#N/A,FALSE,"ASX QTR"}</definedName>
    <definedName name="wrn.aaPressRelease._1" localSheetId="41" hidden="1">{"ResultsSummaryNew",#N/A,FALSE,"ASX QTR";"Index",#N/A,FALSE,"ASX Ind";"ASXNew",#N/A,FALSE,"ASX QTR"}</definedName>
    <definedName name="wrn.aaPressRelease._1" localSheetId="38" hidden="1">{"ResultsSummaryNew",#N/A,FALSE,"ASX QTR";"Index",#N/A,FALSE,"ASX Ind";"ASXNew",#N/A,FALSE,"ASX QTR"}</definedName>
    <definedName name="wrn.aaPressRelease._1" localSheetId="10" hidden="1">{"ResultsSummaryNew",#N/A,FALSE,"ASX QTR";"Index",#N/A,FALSE,"ASX Ind";"ASXNew",#N/A,FALSE,"ASX QTR"}</definedName>
    <definedName name="wrn.aaPressRelease._1" localSheetId="7" hidden="1">{"ResultsSummaryNew",#N/A,FALSE,"ASX QTR";"Index",#N/A,FALSE,"ASX Ind";"ASXNew",#N/A,FALSE,"ASX QTR"}</definedName>
    <definedName name="wrn.aaPressRelease._1" localSheetId="42" hidden="1">{"ResultsSummaryNew",#N/A,FALSE,"ASX QTR";"Index",#N/A,FALSE,"ASX Ind";"ASXNew",#N/A,FALSE,"ASX QTR"}</definedName>
    <definedName name="wrn.aaPressRelease._1" localSheetId="34" hidden="1">{"ResultsSummaryNew",#N/A,FALSE,"ASX QTR";"Index",#N/A,FALSE,"ASX Ind";"ASXNew",#N/A,FALSE,"ASX QTR"}</definedName>
    <definedName name="wrn.aaPressRelease._1" localSheetId="29" hidden="1">{"ResultsSummaryNew",#N/A,FALSE,"ASX QTR";"Index",#N/A,FALSE,"ASX Ind";"ASXNew",#N/A,FALSE,"ASX QTR"}</definedName>
    <definedName name="wrn.aaPressRelease._1" localSheetId="39" hidden="1">{"ResultsSummaryNew",#N/A,FALSE,"ASX QTR";"Index",#N/A,FALSE,"ASX Ind";"ASXNew",#N/A,FALSE,"ASX QTR"}</definedName>
    <definedName name="wrn.aaPressRelease._1" localSheetId="32" hidden="1">{"ResultsSummaryNew",#N/A,FALSE,"ASX QTR";"Index",#N/A,FALSE,"ASX Ind";"ASXNew",#N/A,FALSE,"ASX QTR"}</definedName>
    <definedName name="wrn.aaPressRelease._1" localSheetId="33" hidden="1">{"ResultsSummaryNew",#N/A,FALSE,"ASX QTR";"Index",#N/A,FALSE,"ASX Ind";"ASXNew",#N/A,FALSE,"ASX QTR"}</definedName>
    <definedName name="wrn.aaPressRelease._1" localSheetId="26" hidden="1">{"ResultsSummaryNew",#N/A,FALSE,"ASX QTR";"Index",#N/A,FALSE,"ASX Ind";"ASXNew",#N/A,FALSE,"ASX QTR"}</definedName>
    <definedName name="wrn.aaPressRelease._1" localSheetId="23" hidden="1">{"ResultsSummaryNew",#N/A,FALSE,"ASX QTR";"Index",#N/A,FALSE,"ASX Ind";"ASXNew",#N/A,FALSE,"ASX QTR"}</definedName>
    <definedName name="wrn.aaPressRelease._1" localSheetId="24" hidden="1">{"ResultsSummaryNew",#N/A,FALSE,"ASX QTR";"Index",#N/A,FALSE,"ASX Ind";"ASXNew",#N/A,FALSE,"ASX QTR"}</definedName>
    <definedName name="wrn.aaPressRelease._1" localSheetId="27" hidden="1">{"ResultsSummaryNew",#N/A,FALSE,"ASX QTR";"Index",#N/A,FALSE,"ASX Ind";"ASXNew",#N/A,FALSE,"ASX QTR"}</definedName>
    <definedName name="wrn.aaPressRelease._1" localSheetId="25" hidden="1">{"ResultsSummaryNew",#N/A,FALSE,"ASX QTR";"Index",#N/A,FALSE,"ASX Ind";"ASXNew",#N/A,FALSE,"ASX QTR"}</definedName>
    <definedName name="wrn.aaPressRelease._1" localSheetId="9" hidden="1">{"ResultsSummaryNew",#N/A,FALSE,"ASX QTR";"Index",#N/A,FALSE,"ASX Ind";"ASXNew",#N/A,FALSE,"ASX QTR"}</definedName>
    <definedName name="wrn.aaPressRelease._1" hidden="1">{"ResultsSummaryNew",#N/A,FALSE,"ASX QTR";"Index",#N/A,FALSE,"ASX Ind";"ASXNew",#N/A,FALSE,"ASX QTR"}</definedName>
    <definedName name="wrn.Accounts." localSheetId="20" hidden="1">{"BSPLCF",#N/A,FALSE,"BS, PL, Cash flow";"BSPLCF_CONTD",#N/A,FALSE,"BS,PL,CF_contd"}</definedName>
    <definedName name="wrn.Accounts." localSheetId="21" hidden="1">{"BSPLCF",#N/A,FALSE,"BS, PL, Cash flow";"BSPLCF_CONTD",#N/A,FALSE,"BS,PL,CF_contd"}</definedName>
    <definedName name="wrn.Accounts." localSheetId="22" hidden="1">{"BSPLCF",#N/A,FALSE,"BS, PL, Cash flow";"BSPLCF_CONTD",#N/A,FALSE,"BS,PL,CF_contd"}</definedName>
    <definedName name="wrn.Accounts." localSheetId="40" hidden="1">{"BSPLCF",#N/A,FALSE,"BS, PL, Cash flow";"BSPLCF_CONTD",#N/A,FALSE,"BS,PL,CF_contd"}</definedName>
    <definedName name="wrn.Accounts." localSheetId="37" hidden="1">{"BSPLCF",#N/A,FALSE,"BS, PL, Cash flow";"BSPLCF_CONTD",#N/A,FALSE,"BS,PL,CF_contd"}</definedName>
    <definedName name="wrn.Accounts." localSheetId="13" hidden="1">{"BSPLCF",#N/A,FALSE,"BS, PL, Cash flow";"BSPLCF_CONTD",#N/A,FALSE,"BS,PL,CF_contd"}</definedName>
    <definedName name="wrn.Accounts." localSheetId="0" hidden="1">{"BSPLCF",#N/A,FALSE,"BS, PL, Cash flow";"BSPLCF_CONTD",#N/A,FALSE,"BS,PL,CF_contd"}</definedName>
    <definedName name="wrn.Accounts." localSheetId="2" hidden="1">{"BSPLCF",#N/A,FALSE,"BS, PL, Cash flow";"BSPLCF_CONTD",#N/A,FALSE,"BS,PL,CF_contd"}</definedName>
    <definedName name="wrn.Accounts." localSheetId="3" hidden="1">{"BSPLCF",#N/A,FALSE,"BS, PL, Cash flow";"BSPLCF_CONTD",#N/A,FALSE,"BS,PL,CF_contd"}</definedName>
    <definedName name="wrn.Accounts." localSheetId="12" hidden="1">{"BSPLCF",#N/A,FALSE,"BS, PL, Cash flow";"BSPLCF_CONTD",#N/A,FALSE,"BS,PL,CF_contd"}</definedName>
    <definedName name="wrn.Accounts." localSheetId="16" hidden="1">{"BSPLCF",#N/A,FALSE,"BS, PL, Cash flow";"BSPLCF_CONTD",#N/A,FALSE,"BS,PL,CF_contd"}</definedName>
    <definedName name="wrn.Accounts." localSheetId="17" hidden="1">{"BSPLCF",#N/A,FALSE,"BS, PL, Cash flow";"BSPLCF_CONTD",#N/A,FALSE,"BS,PL,CF_contd"}</definedName>
    <definedName name="wrn.Accounts." localSheetId="15" hidden="1">{"BSPLCF",#N/A,FALSE,"BS, PL, Cash flow";"BSPLCF_CONTD",#N/A,FALSE,"BS,PL,CF_contd"}</definedName>
    <definedName name="wrn.Accounts." localSheetId="19" hidden="1">{"BSPLCF",#N/A,FALSE,"BS, PL, Cash flow";"BSPLCF_CONTD",#N/A,FALSE,"BS,PL,CF_contd"}</definedName>
    <definedName name="wrn.Accounts." localSheetId="31" hidden="1">{"BSPLCF",#N/A,FALSE,"BS, PL, Cash flow";"BSPLCF_CONTD",#N/A,FALSE,"BS,PL,CF_contd"}</definedName>
    <definedName name="wrn.Accounts." localSheetId="36" hidden="1">{"BSPLCF",#N/A,FALSE,"BS, PL, Cash flow";"BSPLCF_CONTD",#N/A,FALSE,"BS,PL,CF_contd"}</definedName>
    <definedName name="wrn.Accounts." localSheetId="4" hidden="1">{"BSPLCF",#N/A,FALSE,"BS, PL, Cash flow";"BSPLCF_CONTD",#N/A,FALSE,"BS,PL,CF_contd"}</definedName>
    <definedName name="wrn.Accounts." localSheetId="6" hidden="1">{"BSPLCF",#N/A,FALSE,"BS, PL, Cash flow";"BSPLCF_CONTD",#N/A,FALSE,"BS,PL,CF_contd"}</definedName>
    <definedName name="wrn.Accounts." localSheetId="1" hidden="1">{"BSPLCF",#N/A,FALSE,"BS, PL, Cash flow";"BSPLCF_CONTD",#N/A,FALSE,"BS,PL,CF_contd"}</definedName>
    <definedName name="wrn.Accounts." localSheetId="41" hidden="1">{"BSPLCF",#N/A,FALSE,"BS, PL, Cash flow";"BSPLCF_CONTD",#N/A,FALSE,"BS,PL,CF_contd"}</definedName>
    <definedName name="wrn.Accounts." localSheetId="38" hidden="1">{"BSPLCF",#N/A,FALSE,"BS, PL, Cash flow";"BSPLCF_CONTD",#N/A,FALSE,"BS,PL,CF_contd"}</definedName>
    <definedName name="wrn.Accounts." localSheetId="10" hidden="1">{"BSPLCF",#N/A,FALSE,"BS, PL, Cash flow";"BSPLCF_CONTD",#N/A,FALSE,"BS,PL,CF_contd"}</definedName>
    <definedName name="wrn.Accounts." localSheetId="7" hidden="1">{"BSPLCF",#N/A,FALSE,"BS, PL, Cash flow";"BSPLCF_CONTD",#N/A,FALSE,"BS,PL,CF_contd"}</definedName>
    <definedName name="wrn.Accounts." localSheetId="42" hidden="1">{"BSPLCF",#N/A,FALSE,"BS, PL, Cash flow";"BSPLCF_CONTD",#N/A,FALSE,"BS,PL,CF_contd"}</definedName>
    <definedName name="wrn.Accounts." localSheetId="34" hidden="1">{"BSPLCF",#N/A,FALSE,"BS, PL, Cash flow";"BSPLCF_CONTD",#N/A,FALSE,"BS,PL,CF_contd"}</definedName>
    <definedName name="wrn.Accounts." localSheetId="29" hidden="1">{"BSPLCF",#N/A,FALSE,"BS, PL, Cash flow";"BSPLCF_CONTD",#N/A,FALSE,"BS,PL,CF_contd"}</definedName>
    <definedName name="wrn.Accounts." localSheetId="39" hidden="1">{"BSPLCF",#N/A,FALSE,"BS, PL, Cash flow";"BSPLCF_CONTD",#N/A,FALSE,"BS,PL,CF_contd"}</definedName>
    <definedName name="wrn.Accounts." localSheetId="32" hidden="1">{"BSPLCF",#N/A,FALSE,"BS, PL, Cash flow";"BSPLCF_CONTD",#N/A,FALSE,"BS,PL,CF_contd"}</definedName>
    <definedName name="wrn.Accounts." localSheetId="33" hidden="1">{"BSPLCF",#N/A,FALSE,"BS, PL, Cash flow";"BSPLCF_CONTD",#N/A,FALSE,"BS,PL,CF_contd"}</definedName>
    <definedName name="wrn.Accounts." localSheetId="26" hidden="1">{"BSPLCF",#N/A,FALSE,"BS, PL, Cash flow";"BSPLCF_CONTD",#N/A,FALSE,"BS,PL,CF_contd"}</definedName>
    <definedName name="wrn.Accounts." localSheetId="23" hidden="1">{"BSPLCF",#N/A,FALSE,"BS, PL, Cash flow";"BSPLCF_CONTD",#N/A,FALSE,"BS,PL,CF_contd"}</definedName>
    <definedName name="wrn.Accounts." localSheetId="24" hidden="1">{"BSPLCF",#N/A,FALSE,"BS, PL, Cash flow";"BSPLCF_CONTD",#N/A,FALSE,"BS,PL,CF_contd"}</definedName>
    <definedName name="wrn.Accounts." localSheetId="27" hidden="1">{"BSPLCF",#N/A,FALSE,"BS, PL, Cash flow";"BSPLCF_CONTD",#N/A,FALSE,"BS,PL,CF_contd"}</definedName>
    <definedName name="wrn.Accounts." localSheetId="25" hidden="1">{"BSPLCF",#N/A,FALSE,"BS, PL, Cash flow";"BSPLCF_CONTD",#N/A,FALSE,"BS,PL,CF_contd"}</definedName>
    <definedName name="wrn.Accounts." localSheetId="9" hidden="1">{"BSPLCF",#N/A,FALSE,"BS, PL, Cash flow";"BSPLCF_CONTD",#N/A,FALSE,"BS,PL,CF_contd"}</definedName>
    <definedName name="wrn.Accounts." hidden="1">{"BSPLCF",#N/A,FALSE,"BS, PL, Cash flow";"BSPLCF_CONTD",#N/A,FALSE,"BS,PL,CF_contd"}</definedName>
    <definedName name="wrn.Accounts._1" localSheetId="20" hidden="1">{"BSPLCF",#N/A,FALSE,"BS, PL, Cash flow";"BSPLCF_CONTD",#N/A,FALSE,"BS,PL,CF_contd"}</definedName>
    <definedName name="wrn.Accounts._1" localSheetId="21" hidden="1">{"BSPLCF",#N/A,FALSE,"BS, PL, Cash flow";"BSPLCF_CONTD",#N/A,FALSE,"BS,PL,CF_contd"}</definedName>
    <definedName name="wrn.Accounts._1" localSheetId="22" hidden="1">{"BSPLCF",#N/A,FALSE,"BS, PL, Cash flow";"BSPLCF_CONTD",#N/A,FALSE,"BS,PL,CF_contd"}</definedName>
    <definedName name="wrn.Accounts._1" localSheetId="40" hidden="1">{"BSPLCF",#N/A,FALSE,"BS, PL, Cash flow";"BSPLCF_CONTD",#N/A,FALSE,"BS,PL,CF_contd"}</definedName>
    <definedName name="wrn.Accounts._1" localSheetId="37" hidden="1">{"BSPLCF",#N/A,FALSE,"BS, PL, Cash flow";"BSPLCF_CONTD",#N/A,FALSE,"BS,PL,CF_contd"}</definedName>
    <definedName name="wrn.Accounts._1" localSheetId="13" hidden="1">{"BSPLCF",#N/A,FALSE,"BS, PL, Cash flow";"BSPLCF_CONTD",#N/A,FALSE,"BS,PL,CF_contd"}</definedName>
    <definedName name="wrn.Accounts._1" localSheetId="0" hidden="1">{"BSPLCF",#N/A,FALSE,"BS, PL, Cash flow";"BSPLCF_CONTD",#N/A,FALSE,"BS,PL,CF_contd"}</definedName>
    <definedName name="wrn.Accounts._1" localSheetId="2" hidden="1">{"BSPLCF",#N/A,FALSE,"BS, PL, Cash flow";"BSPLCF_CONTD",#N/A,FALSE,"BS,PL,CF_contd"}</definedName>
    <definedName name="wrn.Accounts._1" localSheetId="3" hidden="1">{"BSPLCF",#N/A,FALSE,"BS, PL, Cash flow";"BSPLCF_CONTD",#N/A,FALSE,"BS,PL,CF_contd"}</definedName>
    <definedName name="wrn.Accounts._1" localSheetId="12" hidden="1">{"BSPLCF",#N/A,FALSE,"BS, PL, Cash flow";"BSPLCF_CONTD",#N/A,FALSE,"BS,PL,CF_contd"}</definedName>
    <definedName name="wrn.Accounts._1" localSheetId="16" hidden="1">{"BSPLCF",#N/A,FALSE,"BS, PL, Cash flow";"BSPLCF_CONTD",#N/A,FALSE,"BS,PL,CF_contd"}</definedName>
    <definedName name="wrn.Accounts._1" localSheetId="17" hidden="1">{"BSPLCF",#N/A,FALSE,"BS, PL, Cash flow";"BSPLCF_CONTD",#N/A,FALSE,"BS,PL,CF_contd"}</definedName>
    <definedName name="wrn.Accounts._1" localSheetId="15" hidden="1">{"BSPLCF",#N/A,FALSE,"BS, PL, Cash flow";"BSPLCF_CONTD",#N/A,FALSE,"BS,PL,CF_contd"}</definedName>
    <definedName name="wrn.Accounts._1" localSheetId="19" hidden="1">{"BSPLCF",#N/A,FALSE,"BS, PL, Cash flow";"BSPLCF_CONTD",#N/A,FALSE,"BS,PL,CF_contd"}</definedName>
    <definedName name="wrn.Accounts._1" localSheetId="31" hidden="1">{"BSPLCF",#N/A,FALSE,"BS, PL, Cash flow";"BSPLCF_CONTD",#N/A,FALSE,"BS,PL,CF_contd"}</definedName>
    <definedName name="wrn.Accounts._1" localSheetId="36" hidden="1">{"BSPLCF",#N/A,FALSE,"BS, PL, Cash flow";"BSPLCF_CONTD",#N/A,FALSE,"BS,PL,CF_contd"}</definedName>
    <definedName name="wrn.Accounts._1" localSheetId="4" hidden="1">{"BSPLCF",#N/A,FALSE,"BS, PL, Cash flow";"BSPLCF_CONTD",#N/A,FALSE,"BS,PL,CF_contd"}</definedName>
    <definedName name="wrn.Accounts._1" localSheetId="6" hidden="1">{"BSPLCF",#N/A,FALSE,"BS, PL, Cash flow";"BSPLCF_CONTD",#N/A,FALSE,"BS,PL,CF_contd"}</definedName>
    <definedName name="wrn.Accounts._1" localSheetId="1" hidden="1">{"BSPLCF",#N/A,FALSE,"BS, PL, Cash flow";"BSPLCF_CONTD",#N/A,FALSE,"BS,PL,CF_contd"}</definedName>
    <definedName name="wrn.Accounts._1" localSheetId="41" hidden="1">{"BSPLCF",#N/A,FALSE,"BS, PL, Cash flow";"BSPLCF_CONTD",#N/A,FALSE,"BS,PL,CF_contd"}</definedName>
    <definedName name="wrn.Accounts._1" localSheetId="38" hidden="1">{"BSPLCF",#N/A,FALSE,"BS, PL, Cash flow";"BSPLCF_CONTD",#N/A,FALSE,"BS,PL,CF_contd"}</definedName>
    <definedName name="wrn.Accounts._1" localSheetId="10" hidden="1">{"BSPLCF",#N/A,FALSE,"BS, PL, Cash flow";"BSPLCF_CONTD",#N/A,FALSE,"BS,PL,CF_contd"}</definedName>
    <definedName name="wrn.Accounts._1" localSheetId="7" hidden="1">{"BSPLCF",#N/A,FALSE,"BS, PL, Cash flow";"BSPLCF_CONTD",#N/A,FALSE,"BS,PL,CF_contd"}</definedName>
    <definedName name="wrn.Accounts._1" localSheetId="42" hidden="1">{"BSPLCF",#N/A,FALSE,"BS, PL, Cash flow";"BSPLCF_CONTD",#N/A,FALSE,"BS,PL,CF_contd"}</definedName>
    <definedName name="wrn.Accounts._1" localSheetId="34" hidden="1">{"BSPLCF",#N/A,FALSE,"BS, PL, Cash flow";"BSPLCF_CONTD",#N/A,FALSE,"BS,PL,CF_contd"}</definedName>
    <definedName name="wrn.Accounts._1" localSheetId="29" hidden="1">{"BSPLCF",#N/A,FALSE,"BS, PL, Cash flow";"BSPLCF_CONTD",#N/A,FALSE,"BS,PL,CF_contd"}</definedName>
    <definedName name="wrn.Accounts._1" localSheetId="39" hidden="1">{"BSPLCF",#N/A,FALSE,"BS, PL, Cash flow";"BSPLCF_CONTD",#N/A,FALSE,"BS,PL,CF_contd"}</definedName>
    <definedName name="wrn.Accounts._1" localSheetId="32" hidden="1">{"BSPLCF",#N/A,FALSE,"BS, PL, Cash flow";"BSPLCF_CONTD",#N/A,FALSE,"BS,PL,CF_contd"}</definedName>
    <definedName name="wrn.Accounts._1" localSheetId="33" hidden="1">{"BSPLCF",#N/A,FALSE,"BS, PL, Cash flow";"BSPLCF_CONTD",#N/A,FALSE,"BS,PL,CF_contd"}</definedName>
    <definedName name="wrn.Accounts._1" localSheetId="26" hidden="1">{"BSPLCF",#N/A,FALSE,"BS, PL, Cash flow";"BSPLCF_CONTD",#N/A,FALSE,"BS,PL,CF_contd"}</definedName>
    <definedName name="wrn.Accounts._1" localSheetId="23" hidden="1">{"BSPLCF",#N/A,FALSE,"BS, PL, Cash flow";"BSPLCF_CONTD",#N/A,FALSE,"BS,PL,CF_contd"}</definedName>
    <definedName name="wrn.Accounts._1" localSheetId="24" hidden="1">{"BSPLCF",#N/A,FALSE,"BS, PL, Cash flow";"BSPLCF_CONTD",#N/A,FALSE,"BS,PL,CF_contd"}</definedName>
    <definedName name="wrn.Accounts._1" localSheetId="27" hidden="1">{"BSPLCF",#N/A,FALSE,"BS, PL, Cash flow";"BSPLCF_CONTD",#N/A,FALSE,"BS,PL,CF_contd"}</definedName>
    <definedName name="wrn.Accounts._1" localSheetId="25" hidden="1">{"BSPLCF",#N/A,FALSE,"BS, PL, Cash flow";"BSPLCF_CONTD",#N/A,FALSE,"BS,PL,CF_contd"}</definedName>
    <definedName name="wrn.Accounts._1" localSheetId="9" hidden="1">{"BSPLCF",#N/A,FALSE,"BS, PL, Cash flow";"BSPLCF_CONTD",#N/A,FALSE,"BS,PL,CF_contd"}</definedName>
    <definedName name="wrn.Accounts._1" hidden="1">{"BSPLCF",#N/A,FALSE,"BS, PL, Cash flow";"BSPLCF_CONTD",#N/A,FALSE,"BS,PL,CF_contd"}</definedName>
    <definedName name="wrn.PressRelease." localSheetId="20" hidden="1">{"analyst",#N/A,FALSE,"Result";"Index",#N/A,FALSE,"Index";"asx1",#N/A,FALSE,"ASX1";"asx2",#N/A,FALSE,"ASX2";"Review",#N/A,FALSE,"Review";"Analyst",#N/A,FALSE,"Analyst"}</definedName>
    <definedName name="wrn.PressRelease." localSheetId="21" hidden="1">{"analyst",#N/A,FALSE,"Result";"Index",#N/A,FALSE,"Index";"asx1",#N/A,FALSE,"ASX1";"asx2",#N/A,FALSE,"ASX2";"Review",#N/A,FALSE,"Review";"Analyst",#N/A,FALSE,"Analyst"}</definedName>
    <definedName name="wrn.PressRelease." localSheetId="22" hidden="1">{"analyst",#N/A,FALSE,"Result";"Index",#N/A,FALSE,"Index";"asx1",#N/A,FALSE,"ASX1";"asx2",#N/A,FALSE,"ASX2";"Review",#N/A,FALSE,"Review";"Analyst",#N/A,FALSE,"Analyst"}</definedName>
    <definedName name="wrn.PressRelease." localSheetId="40" hidden="1">{"analyst",#N/A,FALSE,"Result";"Index",#N/A,FALSE,"Index";"asx1",#N/A,FALSE,"ASX1";"asx2",#N/A,FALSE,"ASX2";"Review",#N/A,FALSE,"Review";"Analyst",#N/A,FALSE,"Analyst"}</definedName>
    <definedName name="wrn.PressRelease." localSheetId="37" hidden="1">{"analyst",#N/A,FALSE,"Result";"Index",#N/A,FALSE,"Index";"asx1",#N/A,FALSE,"ASX1";"asx2",#N/A,FALSE,"ASX2";"Review",#N/A,FALSE,"Review";"Analyst",#N/A,FALSE,"Analyst"}</definedName>
    <definedName name="wrn.PressRelease." localSheetId="13" hidden="1">{"analyst",#N/A,FALSE,"Result";"Index",#N/A,FALSE,"Index";"asx1",#N/A,FALSE,"ASX1";"asx2",#N/A,FALSE,"ASX2";"Review",#N/A,FALSE,"Review";"Analyst",#N/A,FALSE,"Analyst"}</definedName>
    <definedName name="wrn.PressRelease." localSheetId="0" hidden="1">{"analyst",#N/A,FALSE,"Result";"Index",#N/A,FALSE,"Index";"asx1",#N/A,FALSE,"ASX1";"asx2",#N/A,FALSE,"ASX2";"Review",#N/A,FALSE,"Review";"Analyst",#N/A,FALSE,"Analyst"}</definedName>
    <definedName name="wrn.PressRelease." localSheetId="2" hidden="1">{"analyst",#N/A,FALSE,"Result";"Index",#N/A,FALSE,"Index";"asx1",#N/A,FALSE,"ASX1";"asx2",#N/A,FALSE,"ASX2";"Review",#N/A,FALSE,"Review";"Analyst",#N/A,FALSE,"Analyst"}</definedName>
    <definedName name="wrn.PressRelease." localSheetId="3" hidden="1">{"analyst",#N/A,FALSE,"Result";"Index",#N/A,FALSE,"Index";"asx1",#N/A,FALSE,"ASX1";"asx2",#N/A,FALSE,"ASX2";"Review",#N/A,FALSE,"Review";"Analyst",#N/A,FALSE,"Analyst"}</definedName>
    <definedName name="wrn.PressRelease." localSheetId="12" hidden="1">{"analyst",#N/A,FALSE,"Result";"Index",#N/A,FALSE,"Index";"asx1",#N/A,FALSE,"ASX1";"asx2",#N/A,FALSE,"ASX2";"Review",#N/A,FALSE,"Review";"Analyst",#N/A,FALSE,"Analyst"}</definedName>
    <definedName name="wrn.PressRelease." localSheetId="16" hidden="1">{"analyst",#N/A,FALSE,"Result";"Index",#N/A,FALSE,"Index";"asx1",#N/A,FALSE,"ASX1";"asx2",#N/A,FALSE,"ASX2";"Review",#N/A,FALSE,"Review";"Analyst",#N/A,FALSE,"Analyst"}</definedName>
    <definedName name="wrn.PressRelease." localSheetId="17" hidden="1">{"analyst",#N/A,FALSE,"Result";"Index",#N/A,FALSE,"Index";"asx1",#N/A,FALSE,"ASX1";"asx2",#N/A,FALSE,"ASX2";"Review",#N/A,FALSE,"Review";"Analyst",#N/A,FALSE,"Analyst"}</definedName>
    <definedName name="wrn.PressRelease." localSheetId="15" hidden="1">{"analyst",#N/A,FALSE,"Result";"Index",#N/A,FALSE,"Index";"asx1",#N/A,FALSE,"ASX1";"asx2",#N/A,FALSE,"ASX2";"Review",#N/A,FALSE,"Review";"Analyst",#N/A,FALSE,"Analyst"}</definedName>
    <definedName name="wrn.PressRelease." localSheetId="19" hidden="1">{"analyst",#N/A,FALSE,"Result";"Index",#N/A,FALSE,"Index";"asx1",#N/A,FALSE,"ASX1";"asx2",#N/A,FALSE,"ASX2";"Review",#N/A,FALSE,"Review";"Analyst",#N/A,FALSE,"Analyst"}</definedName>
    <definedName name="wrn.PressRelease." localSheetId="31" hidden="1">{"analyst",#N/A,FALSE,"Result";"Index",#N/A,FALSE,"Index";"asx1",#N/A,FALSE,"ASX1";"asx2",#N/A,FALSE,"ASX2";"Review",#N/A,FALSE,"Review";"Analyst",#N/A,FALSE,"Analyst"}</definedName>
    <definedName name="wrn.PressRelease." localSheetId="36" hidden="1">{"analyst",#N/A,FALSE,"Result";"Index",#N/A,FALSE,"Index";"asx1",#N/A,FALSE,"ASX1";"asx2",#N/A,FALSE,"ASX2";"Review",#N/A,FALSE,"Review";"Analyst",#N/A,FALSE,"Analyst"}</definedName>
    <definedName name="wrn.PressRelease." localSheetId="4" hidden="1">{"analyst",#N/A,FALSE,"Result";"Index",#N/A,FALSE,"Index";"asx1",#N/A,FALSE,"ASX1";"asx2",#N/A,FALSE,"ASX2";"Review",#N/A,FALSE,"Review";"Analyst",#N/A,FALSE,"Analyst"}</definedName>
    <definedName name="wrn.PressRelease." localSheetId="6" hidden="1">{"analyst",#N/A,FALSE,"Result";"Index",#N/A,FALSE,"Index";"asx1",#N/A,FALSE,"ASX1";"asx2",#N/A,FALSE,"ASX2";"Review",#N/A,FALSE,"Review";"Analyst",#N/A,FALSE,"Analyst"}</definedName>
    <definedName name="wrn.PressRelease." localSheetId="1" hidden="1">{"analyst",#N/A,FALSE,"Result";"Index",#N/A,FALSE,"Index";"asx1",#N/A,FALSE,"ASX1";"asx2",#N/A,FALSE,"ASX2";"Review",#N/A,FALSE,"Review";"Analyst",#N/A,FALSE,"Analyst"}</definedName>
    <definedName name="wrn.PressRelease." localSheetId="41" hidden="1">{"analyst",#N/A,FALSE,"Result";"Index",#N/A,FALSE,"Index";"asx1",#N/A,FALSE,"ASX1";"asx2",#N/A,FALSE,"ASX2";"Review",#N/A,FALSE,"Review";"Analyst",#N/A,FALSE,"Analyst"}</definedName>
    <definedName name="wrn.PressRelease." localSheetId="38" hidden="1">{"analyst",#N/A,FALSE,"Result";"Index",#N/A,FALSE,"Index";"asx1",#N/A,FALSE,"ASX1";"asx2",#N/A,FALSE,"ASX2";"Review",#N/A,FALSE,"Review";"Analyst",#N/A,FALSE,"Analyst"}</definedName>
    <definedName name="wrn.PressRelease." localSheetId="10" hidden="1">{"analyst",#N/A,FALSE,"Result";"Index",#N/A,FALSE,"Index";"asx1",#N/A,FALSE,"ASX1";"asx2",#N/A,FALSE,"ASX2";"Review",#N/A,FALSE,"Review";"Analyst",#N/A,FALSE,"Analyst"}</definedName>
    <definedName name="wrn.PressRelease." localSheetId="7" hidden="1">{"analyst",#N/A,FALSE,"Result";"Index",#N/A,FALSE,"Index";"asx1",#N/A,FALSE,"ASX1";"asx2",#N/A,FALSE,"ASX2";"Review",#N/A,FALSE,"Review";"Analyst",#N/A,FALSE,"Analyst"}</definedName>
    <definedName name="wrn.PressRelease." localSheetId="42" hidden="1">{"analyst",#N/A,FALSE,"Result";"Index",#N/A,FALSE,"Index";"asx1",#N/A,FALSE,"ASX1";"asx2",#N/A,FALSE,"ASX2";"Review",#N/A,FALSE,"Review";"Analyst",#N/A,FALSE,"Analyst"}</definedName>
    <definedName name="wrn.PressRelease." localSheetId="34" hidden="1">{"analyst",#N/A,FALSE,"Result";"Index",#N/A,FALSE,"Index";"asx1",#N/A,FALSE,"ASX1";"asx2",#N/A,FALSE,"ASX2";"Review",#N/A,FALSE,"Review";"Analyst",#N/A,FALSE,"Analyst"}</definedName>
    <definedName name="wrn.PressRelease." localSheetId="29" hidden="1">{"analyst",#N/A,FALSE,"Result";"Index",#N/A,FALSE,"Index";"asx1",#N/A,FALSE,"ASX1";"asx2",#N/A,FALSE,"ASX2";"Review",#N/A,FALSE,"Review";"Analyst",#N/A,FALSE,"Analyst"}</definedName>
    <definedName name="wrn.PressRelease." localSheetId="39" hidden="1">{"analyst",#N/A,FALSE,"Result";"Index",#N/A,FALSE,"Index";"asx1",#N/A,FALSE,"ASX1";"asx2",#N/A,FALSE,"ASX2";"Review",#N/A,FALSE,"Review";"Analyst",#N/A,FALSE,"Analyst"}</definedName>
    <definedName name="wrn.PressRelease." localSheetId="32" hidden="1">{"analyst",#N/A,FALSE,"Result";"Index",#N/A,FALSE,"Index";"asx1",#N/A,FALSE,"ASX1";"asx2",#N/A,FALSE,"ASX2";"Review",#N/A,FALSE,"Review";"Analyst",#N/A,FALSE,"Analyst"}</definedName>
    <definedName name="wrn.PressRelease." localSheetId="33" hidden="1">{"analyst",#N/A,FALSE,"Result";"Index",#N/A,FALSE,"Index";"asx1",#N/A,FALSE,"ASX1";"asx2",#N/A,FALSE,"ASX2";"Review",#N/A,FALSE,"Review";"Analyst",#N/A,FALSE,"Analyst"}</definedName>
    <definedName name="wrn.PressRelease." localSheetId="26" hidden="1">{"analyst",#N/A,FALSE,"Result";"Index",#N/A,FALSE,"Index";"asx1",#N/A,FALSE,"ASX1";"asx2",#N/A,FALSE,"ASX2";"Review",#N/A,FALSE,"Review";"Analyst",#N/A,FALSE,"Analyst"}</definedName>
    <definedName name="wrn.PressRelease." localSheetId="23" hidden="1">{"analyst",#N/A,FALSE,"Result";"Index",#N/A,FALSE,"Index";"asx1",#N/A,FALSE,"ASX1";"asx2",#N/A,FALSE,"ASX2";"Review",#N/A,FALSE,"Review";"Analyst",#N/A,FALSE,"Analyst"}</definedName>
    <definedName name="wrn.PressRelease." localSheetId="24" hidden="1">{"analyst",#N/A,FALSE,"Result";"Index",#N/A,FALSE,"Index";"asx1",#N/A,FALSE,"ASX1";"asx2",#N/A,FALSE,"ASX2";"Review",#N/A,FALSE,"Review";"Analyst",#N/A,FALSE,"Analyst"}</definedName>
    <definedName name="wrn.PressRelease." localSheetId="27" hidden="1">{"analyst",#N/A,FALSE,"Result";"Index",#N/A,FALSE,"Index";"asx1",#N/A,FALSE,"ASX1";"asx2",#N/A,FALSE,"ASX2";"Review",#N/A,FALSE,"Review";"Analyst",#N/A,FALSE,"Analyst"}</definedName>
    <definedName name="wrn.PressRelease." localSheetId="25" hidden="1">{"analyst",#N/A,FALSE,"Result";"Index",#N/A,FALSE,"Index";"asx1",#N/A,FALSE,"ASX1";"asx2",#N/A,FALSE,"ASX2";"Review",#N/A,FALSE,"Review";"Analyst",#N/A,FALSE,"Analyst"}</definedName>
    <definedName name="wrn.PressRelease." localSheetId="9"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20" hidden="1">{"analyst",#N/A,FALSE,"Result";"Index",#N/A,FALSE,"Index";"asx1",#N/A,FALSE,"ASX1";"asx2",#N/A,FALSE,"ASX2";"Review",#N/A,FALSE,"Review";"Analyst",#N/A,FALSE,"Analyst"}</definedName>
    <definedName name="wrn.PressRelease._1" localSheetId="21" hidden="1">{"analyst",#N/A,FALSE,"Result";"Index",#N/A,FALSE,"Index";"asx1",#N/A,FALSE,"ASX1";"asx2",#N/A,FALSE,"ASX2";"Review",#N/A,FALSE,"Review";"Analyst",#N/A,FALSE,"Analyst"}</definedName>
    <definedName name="wrn.PressRelease._1" localSheetId="22" hidden="1">{"analyst",#N/A,FALSE,"Result";"Index",#N/A,FALSE,"Index";"asx1",#N/A,FALSE,"ASX1";"asx2",#N/A,FALSE,"ASX2";"Review",#N/A,FALSE,"Review";"Analyst",#N/A,FALSE,"Analyst"}</definedName>
    <definedName name="wrn.PressRelease._1" localSheetId="40" hidden="1">{"analyst",#N/A,FALSE,"Result";"Index",#N/A,FALSE,"Index";"asx1",#N/A,FALSE,"ASX1";"asx2",#N/A,FALSE,"ASX2";"Review",#N/A,FALSE,"Review";"Analyst",#N/A,FALSE,"Analyst"}</definedName>
    <definedName name="wrn.PressRelease._1" localSheetId="37" hidden="1">{"analyst",#N/A,FALSE,"Result";"Index",#N/A,FALSE,"Index";"asx1",#N/A,FALSE,"ASX1";"asx2",#N/A,FALSE,"ASX2";"Review",#N/A,FALSE,"Review";"Analyst",#N/A,FALSE,"Analyst"}</definedName>
    <definedName name="wrn.PressRelease._1" localSheetId="13" hidden="1">{"analyst",#N/A,FALSE,"Result";"Index",#N/A,FALSE,"Index";"asx1",#N/A,FALSE,"ASX1";"asx2",#N/A,FALSE,"ASX2";"Review",#N/A,FALSE,"Review";"Analyst",#N/A,FALSE,"Analyst"}</definedName>
    <definedName name="wrn.PressRelease._1" localSheetId="0" hidden="1">{"analyst",#N/A,FALSE,"Result";"Index",#N/A,FALSE,"Index";"asx1",#N/A,FALSE,"ASX1";"asx2",#N/A,FALSE,"ASX2";"Review",#N/A,FALSE,"Review";"Analyst",#N/A,FALSE,"Analyst"}</definedName>
    <definedName name="wrn.PressRelease._1" localSheetId="2" hidden="1">{"analyst",#N/A,FALSE,"Result";"Index",#N/A,FALSE,"Index";"asx1",#N/A,FALSE,"ASX1";"asx2",#N/A,FALSE,"ASX2";"Review",#N/A,FALSE,"Review";"Analyst",#N/A,FALSE,"Analyst"}</definedName>
    <definedName name="wrn.PressRelease._1" localSheetId="3" hidden="1">{"analyst",#N/A,FALSE,"Result";"Index",#N/A,FALSE,"Index";"asx1",#N/A,FALSE,"ASX1";"asx2",#N/A,FALSE,"ASX2";"Review",#N/A,FALSE,"Review";"Analyst",#N/A,FALSE,"Analyst"}</definedName>
    <definedName name="wrn.PressRelease._1" localSheetId="12" hidden="1">{"analyst",#N/A,FALSE,"Result";"Index",#N/A,FALSE,"Index";"asx1",#N/A,FALSE,"ASX1";"asx2",#N/A,FALSE,"ASX2";"Review",#N/A,FALSE,"Review";"Analyst",#N/A,FALSE,"Analyst"}</definedName>
    <definedName name="wrn.PressRelease._1" localSheetId="16" hidden="1">{"analyst",#N/A,FALSE,"Result";"Index",#N/A,FALSE,"Index";"asx1",#N/A,FALSE,"ASX1";"asx2",#N/A,FALSE,"ASX2";"Review",#N/A,FALSE,"Review";"Analyst",#N/A,FALSE,"Analyst"}</definedName>
    <definedName name="wrn.PressRelease._1" localSheetId="17" hidden="1">{"analyst",#N/A,FALSE,"Result";"Index",#N/A,FALSE,"Index";"asx1",#N/A,FALSE,"ASX1";"asx2",#N/A,FALSE,"ASX2";"Review",#N/A,FALSE,"Review";"Analyst",#N/A,FALSE,"Analyst"}</definedName>
    <definedName name="wrn.PressRelease._1" localSheetId="15" hidden="1">{"analyst",#N/A,FALSE,"Result";"Index",#N/A,FALSE,"Index";"asx1",#N/A,FALSE,"ASX1";"asx2",#N/A,FALSE,"ASX2";"Review",#N/A,FALSE,"Review";"Analyst",#N/A,FALSE,"Analyst"}</definedName>
    <definedName name="wrn.PressRelease._1" localSheetId="19" hidden="1">{"analyst",#N/A,FALSE,"Result";"Index",#N/A,FALSE,"Index";"asx1",#N/A,FALSE,"ASX1";"asx2",#N/A,FALSE,"ASX2";"Review",#N/A,FALSE,"Review";"Analyst",#N/A,FALSE,"Analyst"}</definedName>
    <definedName name="wrn.PressRelease._1" localSheetId="31" hidden="1">{"analyst",#N/A,FALSE,"Result";"Index",#N/A,FALSE,"Index";"asx1",#N/A,FALSE,"ASX1";"asx2",#N/A,FALSE,"ASX2";"Review",#N/A,FALSE,"Review";"Analyst",#N/A,FALSE,"Analyst"}</definedName>
    <definedName name="wrn.PressRelease._1" localSheetId="36" hidden="1">{"analyst",#N/A,FALSE,"Result";"Index",#N/A,FALSE,"Index";"asx1",#N/A,FALSE,"ASX1";"asx2",#N/A,FALSE,"ASX2";"Review",#N/A,FALSE,"Review";"Analyst",#N/A,FALSE,"Analyst"}</definedName>
    <definedName name="wrn.PressRelease._1" localSheetId="4" hidden="1">{"analyst",#N/A,FALSE,"Result";"Index",#N/A,FALSE,"Index";"asx1",#N/A,FALSE,"ASX1";"asx2",#N/A,FALSE,"ASX2";"Review",#N/A,FALSE,"Review";"Analyst",#N/A,FALSE,"Analyst"}</definedName>
    <definedName name="wrn.PressRelease._1" localSheetId="6" hidden="1">{"analyst",#N/A,FALSE,"Result";"Index",#N/A,FALSE,"Index";"asx1",#N/A,FALSE,"ASX1";"asx2",#N/A,FALSE,"ASX2";"Review",#N/A,FALSE,"Review";"Analyst",#N/A,FALSE,"Analyst"}</definedName>
    <definedName name="wrn.PressRelease._1" localSheetId="1" hidden="1">{"analyst",#N/A,FALSE,"Result";"Index",#N/A,FALSE,"Index";"asx1",#N/A,FALSE,"ASX1";"asx2",#N/A,FALSE,"ASX2";"Review",#N/A,FALSE,"Review";"Analyst",#N/A,FALSE,"Analyst"}</definedName>
    <definedName name="wrn.PressRelease._1" localSheetId="41" hidden="1">{"analyst",#N/A,FALSE,"Result";"Index",#N/A,FALSE,"Index";"asx1",#N/A,FALSE,"ASX1";"asx2",#N/A,FALSE,"ASX2";"Review",#N/A,FALSE,"Review";"Analyst",#N/A,FALSE,"Analyst"}</definedName>
    <definedName name="wrn.PressRelease._1" localSheetId="38" hidden="1">{"analyst",#N/A,FALSE,"Result";"Index",#N/A,FALSE,"Index";"asx1",#N/A,FALSE,"ASX1";"asx2",#N/A,FALSE,"ASX2";"Review",#N/A,FALSE,"Review";"Analyst",#N/A,FALSE,"Analyst"}</definedName>
    <definedName name="wrn.PressRelease._1" localSheetId="10" hidden="1">{"analyst",#N/A,FALSE,"Result";"Index",#N/A,FALSE,"Index";"asx1",#N/A,FALSE,"ASX1";"asx2",#N/A,FALSE,"ASX2";"Review",#N/A,FALSE,"Review";"Analyst",#N/A,FALSE,"Analyst"}</definedName>
    <definedName name="wrn.PressRelease._1" localSheetId="7" hidden="1">{"analyst",#N/A,FALSE,"Result";"Index",#N/A,FALSE,"Index";"asx1",#N/A,FALSE,"ASX1";"asx2",#N/A,FALSE,"ASX2";"Review",#N/A,FALSE,"Review";"Analyst",#N/A,FALSE,"Analyst"}</definedName>
    <definedName name="wrn.PressRelease._1" localSheetId="42" hidden="1">{"analyst",#N/A,FALSE,"Result";"Index",#N/A,FALSE,"Index";"asx1",#N/A,FALSE,"ASX1";"asx2",#N/A,FALSE,"ASX2";"Review",#N/A,FALSE,"Review";"Analyst",#N/A,FALSE,"Analyst"}</definedName>
    <definedName name="wrn.PressRelease._1" localSheetId="34" hidden="1">{"analyst",#N/A,FALSE,"Result";"Index",#N/A,FALSE,"Index";"asx1",#N/A,FALSE,"ASX1";"asx2",#N/A,FALSE,"ASX2";"Review",#N/A,FALSE,"Review";"Analyst",#N/A,FALSE,"Analyst"}</definedName>
    <definedName name="wrn.PressRelease._1" localSheetId="29" hidden="1">{"analyst",#N/A,FALSE,"Result";"Index",#N/A,FALSE,"Index";"asx1",#N/A,FALSE,"ASX1";"asx2",#N/A,FALSE,"ASX2";"Review",#N/A,FALSE,"Review";"Analyst",#N/A,FALSE,"Analyst"}</definedName>
    <definedName name="wrn.PressRelease._1" localSheetId="39" hidden="1">{"analyst",#N/A,FALSE,"Result";"Index",#N/A,FALSE,"Index";"asx1",#N/A,FALSE,"ASX1";"asx2",#N/A,FALSE,"ASX2";"Review",#N/A,FALSE,"Review";"Analyst",#N/A,FALSE,"Analyst"}</definedName>
    <definedName name="wrn.PressRelease._1" localSheetId="32" hidden="1">{"analyst",#N/A,FALSE,"Result";"Index",#N/A,FALSE,"Index";"asx1",#N/A,FALSE,"ASX1";"asx2",#N/A,FALSE,"ASX2";"Review",#N/A,FALSE,"Review";"Analyst",#N/A,FALSE,"Analyst"}</definedName>
    <definedName name="wrn.PressRelease._1" localSheetId="33" hidden="1">{"analyst",#N/A,FALSE,"Result";"Index",#N/A,FALSE,"Index";"asx1",#N/A,FALSE,"ASX1";"asx2",#N/A,FALSE,"ASX2";"Review",#N/A,FALSE,"Review";"Analyst",#N/A,FALSE,"Analyst"}</definedName>
    <definedName name="wrn.PressRelease._1" localSheetId="26" hidden="1">{"analyst",#N/A,FALSE,"Result";"Index",#N/A,FALSE,"Index";"asx1",#N/A,FALSE,"ASX1";"asx2",#N/A,FALSE,"ASX2";"Review",#N/A,FALSE,"Review";"Analyst",#N/A,FALSE,"Analyst"}</definedName>
    <definedName name="wrn.PressRelease._1" localSheetId="23" hidden="1">{"analyst",#N/A,FALSE,"Result";"Index",#N/A,FALSE,"Index";"asx1",#N/A,FALSE,"ASX1";"asx2",#N/A,FALSE,"ASX2";"Review",#N/A,FALSE,"Review";"Analyst",#N/A,FALSE,"Analyst"}</definedName>
    <definedName name="wrn.PressRelease._1" localSheetId="24" hidden="1">{"analyst",#N/A,FALSE,"Result";"Index",#N/A,FALSE,"Index";"asx1",#N/A,FALSE,"ASX1";"asx2",#N/A,FALSE,"ASX2";"Review",#N/A,FALSE,"Review";"Analyst",#N/A,FALSE,"Analyst"}</definedName>
    <definedName name="wrn.PressRelease._1" localSheetId="27" hidden="1">{"analyst",#N/A,FALSE,"Result";"Index",#N/A,FALSE,"Index";"asx1",#N/A,FALSE,"ASX1";"asx2",#N/A,FALSE,"ASX2";"Review",#N/A,FALSE,"Review";"Analyst",#N/A,FALSE,"Analyst"}</definedName>
    <definedName name="wrn.PressRelease._1" localSheetId="25" hidden="1">{"analyst",#N/A,FALSE,"Result";"Index",#N/A,FALSE,"Index";"asx1",#N/A,FALSE,"ASX1";"asx2",#N/A,FALSE,"ASX2";"Review",#N/A,FALSE,"Review";"Analyst",#N/A,FALSE,"Analyst"}</definedName>
    <definedName name="wrn.PressRelease._1" localSheetId="9"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8" i="42" l="1"/>
  <c r="F35" i="45" l="1"/>
  <c r="F129" i="74" l="1"/>
  <c r="F125" i="74" s="1"/>
  <c r="E129" i="74"/>
  <c r="D91" i="14" l="1"/>
  <c r="E91" i="14"/>
  <c r="F91" i="14"/>
  <c r="G91" i="14"/>
  <c r="C91" i="14"/>
</calcChain>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9">
    <s v="USORESQLHSEC2 DataBank Monthly Stats"/>
    <s v="[Reporting Hierarchies].[Hierarchy].[Reporting Category].&amp;[626].&amp;[17132]"/>
    <s v="[Reporting Hierarchies].[Hierarchy].[Reporting Category].&amp;[626].&amp;[17135]"/>
    <s v="[Reporting Hierarchies].[Hierarchy].[Reporting Category].&amp;[626].&amp;[17143]"/>
    <s v="[Reporting Hierarchies].[Hierarchy].[Reporting Category].&amp;[626].&amp;[17159]"/>
    <s v="[Reporting Hierarchies].[Hierarchy].[Reporting Category].&amp;[626].&amp;[17168]"/>
    <s v="[Reporting Hierarchies].[Hierarchy].[Reporting Category].&amp;[626].&amp;[17177]"/>
    <s v="[Reporting Hierarchies].[Hierarchy].[Reporting Category].&amp;[626].&amp;[17172]"/>
    <s v="[Reporting Hierarchies].[Hierarchy].[Reporting Category].&amp;[626]"/>
  </metadataStrings>
  <mdxMetadata count="8">
    <mdx n="0" f="m">
      <t c="1">
        <n x="1"/>
      </t>
    </mdx>
    <mdx n="0" f="m">
      <t c="1">
        <n x="2"/>
      </t>
    </mdx>
    <mdx n="0" f="m">
      <t c="1">
        <n x="3"/>
      </t>
    </mdx>
    <mdx n="0" f="m">
      <t c="1">
        <n x="4"/>
      </t>
    </mdx>
    <mdx n="0" f="m">
      <t c="1">
        <n x="5"/>
      </t>
    </mdx>
    <mdx n="0" f="m">
      <t c="1">
        <n x="6"/>
      </t>
    </mdx>
    <mdx n="0" f="m">
      <t c="1">
        <n x="7"/>
      </t>
    </mdx>
    <mdx n="0" f="m">
      <t c="1">
        <n x="8"/>
      </t>
    </mdx>
  </mdxMetadata>
  <valueMetadata count="8">
    <bk>
      <rc t="1" v="0"/>
    </bk>
    <bk>
      <rc t="1" v="1"/>
    </bk>
    <bk>
      <rc t="1" v="2"/>
    </bk>
    <bk>
      <rc t="1" v="3"/>
    </bk>
    <bk>
      <rc t="1" v="4"/>
    </bk>
    <bk>
      <rc t="1" v="5"/>
    </bk>
    <bk>
      <rc t="1" v="6"/>
    </bk>
    <bk>
      <rc t="1" v="7"/>
    </bk>
  </valueMetadata>
</metadata>
</file>

<file path=xl/sharedStrings.xml><?xml version="1.0" encoding="utf-8"?>
<sst xmlns="http://schemas.openxmlformats.org/spreadsheetml/2006/main" count="8442" uniqueCount="2687">
  <si>
    <t xml:space="preserve"> </t>
  </si>
  <si>
    <t>Sustainability Fact Book 2020</t>
  </si>
  <si>
    <t>HEALTH, SAFETY AND WELLBEING</t>
  </si>
  <si>
    <t>Performance metric</t>
  </si>
  <si>
    <t>Spreadsheet tab</t>
  </si>
  <si>
    <t>Number of employees</t>
  </si>
  <si>
    <t>People</t>
  </si>
  <si>
    <t>New cases of occupational illness (per 10,000 employees)</t>
  </si>
  <si>
    <t>Health</t>
  </si>
  <si>
    <t>Occupational illness</t>
  </si>
  <si>
    <t>Fatalities</t>
  </si>
  <si>
    <t>Safety</t>
  </si>
  <si>
    <t>Safety Maturity Model (SMM) score</t>
  </si>
  <si>
    <t>Potential Fatal Incident (PFI)</t>
  </si>
  <si>
    <t>All injury frequency rate (AIFR)</t>
  </si>
  <si>
    <t>Lost time injuries (LTI)</t>
  </si>
  <si>
    <t>Permanent Disabling Injury (PDI)</t>
  </si>
  <si>
    <t>Injury severity</t>
  </si>
  <si>
    <t>Process safety</t>
  </si>
  <si>
    <t>Critical Risk Management</t>
  </si>
  <si>
    <t>Fines and prosecutions – safety (US$’000)</t>
  </si>
  <si>
    <t>Fines and prosecutions – health (US$’000)</t>
  </si>
  <si>
    <t>PEOPLE</t>
  </si>
  <si>
    <t>Performance metrics</t>
  </si>
  <si>
    <t>Workforce by region</t>
  </si>
  <si>
    <t>Workforce data &amp; diversity</t>
  </si>
  <si>
    <t>Workforce by category &amp; diversity</t>
  </si>
  <si>
    <t>Employee hiring and turnover rates</t>
  </si>
  <si>
    <t>Indigenous employment</t>
  </si>
  <si>
    <t>Employee Engagement Indicators</t>
  </si>
  <si>
    <t>Rio Tinto Workforce</t>
  </si>
  <si>
    <t>Regional distribution of workforce (number)</t>
  </si>
  <si>
    <t>Product Group distribution of workforce (number)</t>
  </si>
  <si>
    <t>Employee Pay Equity</t>
  </si>
  <si>
    <t>Remuneration, leave &amp; training</t>
  </si>
  <si>
    <t>Employee Share Plan</t>
  </si>
  <si>
    <t>Employee Parental Leave</t>
  </si>
  <si>
    <t>Employee Training - Average Hours</t>
  </si>
  <si>
    <t>COMMUNITIES</t>
  </si>
  <si>
    <t>Economic Contribution</t>
  </si>
  <si>
    <t>Economics</t>
  </si>
  <si>
    <t>Direct economic contribution (US $ million)</t>
  </si>
  <si>
    <t>Direct economic contribution by region (% of annual total)</t>
  </si>
  <si>
    <t>Community Investment contributions by region (% of annual total)</t>
  </si>
  <si>
    <t>Distribution of economic contribution (percentage)</t>
  </si>
  <si>
    <t>Indigenous peoples' territories</t>
  </si>
  <si>
    <t>Communities Performance</t>
  </si>
  <si>
    <t>Indigenous peoples' rights</t>
  </si>
  <si>
    <t>Communities and Social Performance Targets</t>
  </si>
  <si>
    <t>Local Employment Performance Targets</t>
  </si>
  <si>
    <t>Local Procurement Performance Targets</t>
  </si>
  <si>
    <t>CLIMATE CHANGE</t>
  </si>
  <si>
    <t>Total managed energy use (PJ)</t>
  </si>
  <si>
    <t>Energy</t>
  </si>
  <si>
    <t>Primary sources of managed energy used (percentage)</t>
  </si>
  <si>
    <t>Sources of managed electricity used (percentage)</t>
  </si>
  <si>
    <t>Greenhouse gas emissions targets (equity)</t>
  </si>
  <si>
    <t>Emissions</t>
  </si>
  <si>
    <t>Total equity greenhouse gas emissions (million tCO2e)</t>
  </si>
  <si>
    <t>2020 equity greenhouse gas emissions by product group</t>
  </si>
  <si>
    <t>2020 equity greenhouse gas emissions by location (million tCO2e)</t>
  </si>
  <si>
    <t>Total managed greenhouse gas emissions (million tCO2e)</t>
  </si>
  <si>
    <t>Sources of managed greenhouse gas emissions (percentage)</t>
  </si>
  <si>
    <t xml:space="preserve">2020 managed greenhouse gas emissions by product group (million tCO2e) </t>
  </si>
  <si>
    <t>2020 total equity scope 3 greenhouse gas emissions (million tCO2e)</t>
  </si>
  <si>
    <t xml:space="preserve">Sources of scope 3 greenhouse gas emissions </t>
  </si>
  <si>
    <t>Emissions methodology</t>
  </si>
  <si>
    <t>Emissions Methodology</t>
  </si>
  <si>
    <t>Reporting</t>
  </si>
  <si>
    <t>CA100+ Net Zero Company Benchmark</t>
  </si>
  <si>
    <t>CA100+</t>
  </si>
  <si>
    <t>Task force on Climate-related Financial Disclosures</t>
  </si>
  <si>
    <t>TCFD</t>
  </si>
  <si>
    <t>ENVIRONMENT</t>
  </si>
  <si>
    <t>SOx emissions ('000 tonnes)</t>
  </si>
  <si>
    <t>Environment Performance</t>
  </si>
  <si>
    <t>NOx emissions ('000 tonnes)</t>
  </si>
  <si>
    <t>Fluoride emissions ('000 tonnes)</t>
  </si>
  <si>
    <t>PM10 emissions ('000 tonnes)</t>
  </si>
  <si>
    <t>PM2.5 emissions ('000 tonnes)</t>
  </si>
  <si>
    <t>Land footprint data (square kilometres)</t>
  </si>
  <si>
    <t>Types of rehabilitation (square kilometres)</t>
  </si>
  <si>
    <t>Mineral waste by disposal location (million tonnes)</t>
  </si>
  <si>
    <t>Mineral waste by  type (million tonnes)</t>
  </si>
  <si>
    <t>Non mineral waste by disposal location ('000 tonnes)</t>
  </si>
  <si>
    <t>Non-Mineral waste by  type ('000 tonnes)</t>
  </si>
  <si>
    <t>Reuse/recycle Waste ('000 tonnes)</t>
  </si>
  <si>
    <t xml:space="preserve">Fines and prosecutions </t>
  </si>
  <si>
    <t>Significant environmental incidents</t>
  </si>
  <si>
    <t>Operational sites owned, leased, managed in, or adjacent to, protected areas and areas of high biodiversity value</t>
  </si>
  <si>
    <t>Biodiversity areas by asset</t>
  </si>
  <si>
    <t>Performance (including habitats protected) of the priority biodiversity assets</t>
  </si>
  <si>
    <t>Biodiversity performance</t>
  </si>
  <si>
    <t xml:space="preserve">Total number of IUCN Red List species ranges that overlap with Rio Tinto operating assets </t>
  </si>
  <si>
    <t>Biodiversity species by asset</t>
  </si>
  <si>
    <t>Water Withdrawals (by source)</t>
  </si>
  <si>
    <t>Water performance</t>
  </si>
  <si>
    <t>Water Withdrawals (by quality)</t>
  </si>
  <si>
    <t>Water Discharges (by source)</t>
  </si>
  <si>
    <t>Water Discharges (by quality)</t>
  </si>
  <si>
    <t>Water Consumption</t>
  </si>
  <si>
    <t>Water Recycled/reused</t>
  </si>
  <si>
    <t>Water Diversions</t>
  </si>
  <si>
    <t>Water Change in storage</t>
  </si>
  <si>
    <t>Water Withdrawals (by Product Group)</t>
  </si>
  <si>
    <t>Water performance by PG</t>
  </si>
  <si>
    <t>Water Discharges (by Product Group)</t>
  </si>
  <si>
    <t>Water Consumption (by Product Group)</t>
  </si>
  <si>
    <t>Water Recycled/reused (by Product Group)</t>
  </si>
  <si>
    <t>Water risk profile by asset</t>
  </si>
  <si>
    <t>Water risk by asset</t>
  </si>
  <si>
    <t>Water withdrawals 2020 - by Product Group, region and source</t>
  </si>
  <si>
    <t>Water withdrawals by PG region</t>
  </si>
  <si>
    <t>Water discharges 2020 - by Product Group, region and destination</t>
  </si>
  <si>
    <t>Water discharges by PG region</t>
  </si>
  <si>
    <t>TAILINGS</t>
  </si>
  <si>
    <t>Managed and non-managed tailings storage facilities</t>
  </si>
  <si>
    <t>Tailings facilities</t>
  </si>
  <si>
    <t>GOVERNANCE</t>
  </si>
  <si>
    <t>Talk to Peggy* case activity</t>
  </si>
  <si>
    <t>Ethics &amp; Compliance</t>
  </si>
  <si>
    <t>Talk to Peggy* by case class (in percent of cases reported)</t>
  </si>
  <si>
    <t>Ethics &amp; Compliance training</t>
  </si>
  <si>
    <t>Beneficial Ownership</t>
  </si>
  <si>
    <t>Transparency</t>
  </si>
  <si>
    <t>Joint Venture Beneficial Ownership</t>
  </si>
  <si>
    <t>Contract Disclosure Table</t>
  </si>
  <si>
    <t>Role of Civil Society Organisations</t>
  </si>
  <si>
    <t>Industry Association Disclosure</t>
  </si>
  <si>
    <t>Modern Slavery Statement</t>
  </si>
  <si>
    <t>Voluntary Principles on Security and Human Rights</t>
  </si>
  <si>
    <t>Life Cycle Assessment of key products (% key products)</t>
  </si>
  <si>
    <t>Value Chain</t>
  </si>
  <si>
    <t>Implementation of product stewardship programmes (in percent of PS programmes)</t>
  </si>
  <si>
    <t>Third party assessments</t>
  </si>
  <si>
    <t>Sustainability Committee Meetings per year</t>
  </si>
  <si>
    <t>SusCo</t>
  </si>
  <si>
    <t>Use of Sustainability Committee Meeting time</t>
  </si>
  <si>
    <t>Sustainability Committee Terms of Reference</t>
  </si>
  <si>
    <t>REPORTING, STANDARDS &amp; CERTIFICATIONS</t>
  </si>
  <si>
    <t>Global Reporting Initiative (GRI) Index and Sustainable Development Goals (SDGs)</t>
  </si>
  <si>
    <t>GRI Index</t>
  </si>
  <si>
    <t>Sustainability &amp; Responsible Sourcing Certifications</t>
  </si>
  <si>
    <t>Certifications</t>
  </si>
  <si>
    <t>ESG Indices &amp; Ratings</t>
  </si>
  <si>
    <t>Indices &amp; Ratings</t>
  </si>
  <si>
    <t>Task force on Climate-related Financial Disclosures (TCFD)</t>
  </si>
  <si>
    <t>Climate Action 100+ (CA100+) Net Zero Company Benchmark</t>
  </si>
  <si>
    <t>International Council on Mining &amp; Metals (ICMM) Position Statements</t>
  </si>
  <si>
    <t>ICMM</t>
  </si>
  <si>
    <t>Sustainability Accounting Standards Board (SASB)</t>
  </si>
  <si>
    <t>SASB</t>
  </si>
  <si>
    <t>DISCLOSURE REFERENCES</t>
  </si>
  <si>
    <t>Title</t>
  </si>
  <si>
    <t>Link</t>
  </si>
  <si>
    <t>2020 Rio Tinto Annual Report</t>
  </si>
  <si>
    <t>riotinto.com/invest/reports/annual-report</t>
  </si>
  <si>
    <t>2020 Rio Tinto Climate Change Report</t>
  </si>
  <si>
    <t>riotinto.com/invest/reports/tcfd-report</t>
  </si>
  <si>
    <t>Air quality protection standard</t>
  </si>
  <si>
    <t>riotinto.com/-/media/Content/Documents/Sustainability/Corporate-policies/RT-Air-quality-protection-standard.pdf</t>
  </si>
  <si>
    <t>Aviation safety standard</t>
  </si>
  <si>
    <t>riotinto.com/-/media/Content/Documents/Sustainability/Corporate-policies/RT-Aviation-safety-standard.pdf</t>
  </si>
  <si>
    <t xml:space="preserve">riotinto.com/-/media/Content/Documents/Sustainability/Ethics-and-integrity/Transparency/RT-Beneficial-ownership.pdf </t>
  </si>
  <si>
    <t>Biodiversity protection &amp; natural resource management standard</t>
  </si>
  <si>
    <t>riotinto.com/-/media/Content/Documents/Sustainability/Corporate-policies/RT-Biodiversity-and-NRM-standard.pdf</t>
  </si>
  <si>
    <t>Business integrity standard</t>
  </si>
  <si>
    <t>riotinto.com/-/media/Content/Documents/Sustainability/Corporate-policies/RT-Business-integrity-standard-EN.pdf</t>
  </si>
  <si>
    <t>Chemically-reactive mineral waste control standard</t>
  </si>
  <si>
    <t>riotinto.com/-/media/Content/Documents/Sustainability/Corporate-policies/RT-Mineral-waste-control-standard.pdf</t>
  </si>
  <si>
    <t>Chemicals &amp; hazardous substances exposure control standard</t>
  </si>
  <si>
    <t>riotinto.com/-/media/Content/Documents/Sustainability/Corporate-policies/RT-Chemicals-exposure-control-standard.pdf</t>
  </si>
  <si>
    <t xml:space="preserve">Communities &amp; social performance standard </t>
  </si>
  <si>
    <t>riotinto.com/-/media/Content/Documents/Sustainability/Corporate-policies/RT-Communities-social-performance-standard.pdf</t>
  </si>
  <si>
    <t>Competition standard</t>
  </si>
  <si>
    <t>riotinto.com/-/media/Content/Documents/Sustainability/Corporate-policies/RT-Competition-standard.pdf</t>
  </si>
  <si>
    <t>Confined spaces standard</t>
  </si>
  <si>
    <t>riotinto.com/-/media/Content/Documents/Sustainability/Corporate-policies/RT-Confined-spaces-standard.pdf</t>
  </si>
  <si>
    <t xml:space="preserve">riotinto.com/-/media/Content/Documents/Sustainability/Ethics-and-integrity/Transparency/RT-Contract-disclosure-table.pdf </t>
  </si>
  <si>
    <t>Contractor privacy statement</t>
  </si>
  <si>
    <t>riotinto.com/-/media/Content/Documents/Suppliers/Policies/RT-Contractor-privacy-statement.pdf</t>
  </si>
  <si>
    <t>Cranes &amp; lifting standard</t>
  </si>
  <si>
    <t>riotinto.com/-/media/Content/Documents/Sustainability/Corporate-policies/RT-Cranes-and-lifting-standard.pdf</t>
  </si>
  <si>
    <t>Customer privacy statement</t>
  </si>
  <si>
    <t>riotinto.com/-/media/Content/Documents/Sustainability/Corporate-policies/RT-Customer-privacy-statement.pdf</t>
  </si>
  <si>
    <t>Data privacy standard</t>
  </si>
  <si>
    <t>riotinto.com/-/media/Content/Documents/Sustainability/Corporate-policies/RT-Data-privacy-standard.pdf</t>
  </si>
  <si>
    <t>Electrical safety standard</t>
  </si>
  <si>
    <t>riotinto.com/-/media/Content/Documents/Sustainability/Corporate-policies/RT-Electrical-safety-standard.pdf</t>
  </si>
  <si>
    <t>Employment Policy</t>
  </si>
  <si>
    <t>riotinto.com/-/media/Content/Documents/Sustainability/Corporate-policies/RT-Employment-policy.pdf</t>
  </si>
  <si>
    <t>Explosives standard</t>
  </si>
  <si>
    <t>riotinto.com/-/media/Content/Documents/Sustainability/Corporate-policies/RT-Explosives-standard.pdf</t>
  </si>
  <si>
    <t>Fitness for work in safety-critical jobs</t>
  </si>
  <si>
    <t>riotinto.com/-/media/Content/Documents/Sustainability/Corporate-policies/RT-Safety-critical-fitness-standard.pdf</t>
  </si>
  <si>
    <t>Functional safety standard</t>
  </si>
  <si>
    <t>riotinto.com/-/media/Content/Documents/Sustainability/Corporate-policies/RT-Functional-safety-standard.pdf</t>
  </si>
  <si>
    <t>Guidelines for Participation in Industry Associations</t>
  </si>
  <si>
    <t>riotinto.com/-/media/Content/Documents/Sustainability/Corporate-policies/RT-Participation-in-industry-associations.pdf</t>
  </si>
  <si>
    <t>Health management approach</t>
  </si>
  <si>
    <t>riotinto.com/-/media/Content/Documents/Sustainability/Corporate-policies/RT-Health-management-approach.pdf</t>
  </si>
  <si>
    <t>Health, safety, environment and communities policy</t>
  </si>
  <si>
    <t>riotinto.com/-/media/Content/Documents/Sustainability/Corporate-policies/RT-HSEC-policy.pdf</t>
  </si>
  <si>
    <t>Human Rights Policy</t>
  </si>
  <si>
    <t>riotinto.com/-/media/Content/Documents/Sustainability/Corporate-policies/RT-Human-rights-policy.pdf</t>
  </si>
  <si>
    <t>Inclusion &amp; Diversity Policy</t>
  </si>
  <si>
    <t>riotinto.com/-/media/Content/Documents/Sustainability/Corporate-policies/RT-Inclusion-and-diversity-policy.pdf</t>
  </si>
  <si>
    <t>riotinto.com/sustainability/ethics-integrity/industry-association-disclosure</t>
  </si>
  <si>
    <t>Isolation standard</t>
  </si>
  <si>
    <t>riotinto.com/-/media/Content/Documents/Sustainability/Corporate-policies/RT-Isolation-standard.pdf</t>
  </si>
  <si>
    <t xml:space="preserve">riotinto.com/-/media/Content/Documents/Sustainability/Ethics-and-integrity/Transparency/RT-Joint-venture-beneficial-ownership.pdf </t>
  </si>
  <si>
    <t>Land management &amp; rehabilitation standard</t>
  </si>
  <si>
    <t>riotinto.com/-/media/Content/Documents/Sustainability/Corporate-policies/RT-Land-management-standard.pdf</t>
  </si>
  <si>
    <t>Management of slope geotechnical hazards standard</t>
  </si>
  <si>
    <t>riotinto.com/-/media/Content/Documents/Sustainability/Corporate-policies/RT-Slope-geotechnical-hazards-standard.pdf</t>
  </si>
  <si>
    <t>Management of tailings &amp; water storage standard</t>
  </si>
  <si>
    <t>riotinto.com/-/media/Content/Documents/Sustainability/Corporate-policies/RT-Management-tailings-water-storage-standard.pdf</t>
  </si>
  <si>
    <t>Management System Standard</t>
  </si>
  <si>
    <t>riotinto.com/-/media/Content/Documents/Sustainability/Corporate-policies/RT-Management-system-standard.pdf</t>
  </si>
  <si>
    <t>Manual tasks &amp; workplace ergonomics management standard</t>
  </si>
  <si>
    <t>riotinto.com/-/media/Content/Documents/Sustainability/Corporate-policies/RT-Workplace-ergonomics-standard.pdf</t>
  </si>
  <si>
    <t>Noise exposure control standard</t>
  </si>
  <si>
    <t>riotinto.com/-/media/Content/Documents/Sustainability/Corporate-policies/RT-Noise-exposure-control-standard.pdf</t>
  </si>
  <si>
    <t>Process safety standard</t>
  </si>
  <si>
    <t>riotinto.com/-/media/Content/Documents/Sustainability/Corporate-policies/RT-Process-safety-standard.pdf</t>
  </si>
  <si>
    <t>Product Stewardship Strategy</t>
  </si>
  <si>
    <t>riotinto.com/-/media/Content/Documents/Sustainability/Corporate-policies/RT-Product-stewardship-strategy.pdf</t>
  </si>
  <si>
    <t>Radiation exposure control standard</t>
  </si>
  <si>
    <t>riotinto.com/-/media/Content/Documents/Sustainability/Corporate-policies/RT-Radiation-exposure-control-standard.pdf</t>
  </si>
  <si>
    <t>Risk management policy</t>
  </si>
  <si>
    <t>riotinto.com/-/media/Content/Documents/Sustainability/Corporate-policies/RT-Risk-policy.pdf</t>
  </si>
  <si>
    <t>Risk management standard</t>
  </si>
  <si>
    <t>riotinto.com/-/media/Content/Documents/Sustainability/Corporate-policies/RT-Risk-management-standard.pdf</t>
  </si>
  <si>
    <t xml:space="preserve">riotinto.com/-/media/Content/Documents/Sustainability/Corporate-policies/RT-Role-of-civil-society-organisations.pdf </t>
  </si>
  <si>
    <t>Speak Up procedure</t>
  </si>
  <si>
    <t>riotinto.com/-/media/Content/Documents/Sustainability/Corporate-policies/RT-Speak-up-procedure.pdf</t>
  </si>
  <si>
    <t>Statement on Modern Slavery</t>
  </si>
  <si>
    <t>riotinto.com/-/media/Content/Documents/Sustainability/Corporate-policies/RT-Slavery-human-trafficking-statement-2019.pdf</t>
  </si>
  <si>
    <t>Supplier Code of Conduct</t>
  </si>
  <si>
    <t>riotinto.com/-/media/Content/Documents/Sustainability/Corporate-policies/RT-Supplier-code-of-conduct.pdf</t>
  </si>
  <si>
    <t>The Way We Work</t>
  </si>
  <si>
    <t>riotinto.com/-/media/Content/Documents/Sustainability/Corporate-policies/RT-The-way-we-work-EN.pdf</t>
  </si>
  <si>
    <t>Transparency statement</t>
  </si>
  <si>
    <t>riotinto.com/-/media/Content/Documents/Sustainability/Corporate-policies/RT-Transparency-statement.pdf</t>
  </si>
  <si>
    <t>UN Global Compact - Communication on Progress</t>
  </si>
  <si>
    <t>unglobalcompact.org/what-is-gc/participants/8013-Rio-Tinto-plc#cop</t>
  </si>
  <si>
    <t>Underground safety standard</t>
  </si>
  <si>
    <t>riotinto.com/-/media/Content/Documents/Sustainability/Corporate-policies/RT-Underground-standard.pdf</t>
  </si>
  <si>
    <t>Vector-borne &amp; infectious disease control standard</t>
  </si>
  <si>
    <t>riotinto.com/-/media/Content/Documents/Sustainability/Corporate-policies/RT-Disease-control-standard.pdf</t>
  </si>
  <si>
    <t>Vehicles &amp; driving standard</t>
  </si>
  <si>
    <t>riotinto.com/-/media/Content/Documents/Sustainability/Corporate-policies/RT-Vehicles-driving-standard.pdf</t>
  </si>
  <si>
    <t>riotinto.com/-/media/Content/Documents/Sustainability/Human-Rights/RT-VPSHR-report-2019.pdf</t>
  </si>
  <si>
    <t>Water quality protection &amp; water management standard</t>
  </si>
  <si>
    <t>riotinto.com/-/media/Content/Documents/Sustainability/Corporate-policies/RT-Water-quality-protection-standard.pdf</t>
  </si>
  <si>
    <t>Why agreements matter</t>
  </si>
  <si>
    <t>riotinto.com/-/media/Content/Documents/Sustainability/Corporate-policies/RT-Why-agreements-matter.pdf</t>
  </si>
  <si>
    <t>Why cultural heritage matters guide</t>
  </si>
  <si>
    <t>riotinto.com/-/media/Content/Documents/Sustainability/Corporate-policies/RT-Why-cultural-heritage-matters.pdf</t>
  </si>
  <si>
    <t>Why gender matters guide</t>
  </si>
  <si>
    <t>riotinto.com/-/media/Content/Documents/Sustainability/Corporate-policies/RT-Why-gender-matters.pdf</t>
  </si>
  <si>
    <t>Why human rights matter guide</t>
  </si>
  <si>
    <t>riotinto.com/-/media/Content/Documents/Sustainability/Corporate-policies/RT-Why-human-rights-matter-EN.pdf</t>
  </si>
  <si>
    <t>Working at heights standard</t>
  </si>
  <si>
    <t>riotinto.com/-/media/Content/Documents/Sustainability/Corporate-policies/RT-Working-at-heights-standard.pdf</t>
  </si>
  <si>
    <t>SUSTAINABILITY PERFORMANCE - Group level targets</t>
  </si>
  <si>
    <t>Goals</t>
  </si>
  <si>
    <t>2020 Performance</t>
  </si>
  <si>
    <t>To reach zero fatalities, and to eliminate workplace injuries and catastrophic events</t>
  </si>
  <si>
    <t>- Zero fatalities at managed operations</t>
  </si>
  <si>
    <t>- All injury frequency rate (AIFR) at 0.37 (target: 0.37), reduced by almost 12% from 2019 (0.42)</t>
  </si>
  <si>
    <t>- 1.31 million critical risk management (CRM) verifications</t>
  </si>
  <si>
    <t>Despite a focus on responding to COVID-19, the 12 participating assets demonstrated an 18% reduction in overall exposure to their identified critical health risks. Overall, this has reduced the level of exposure for 723 employees and contractors.</t>
  </si>
  <si>
    <t>To reduce the rate of new occupational illnesses each year</t>
  </si>
  <si>
    <t>- 27% decrease in the rate of new occupational illnesses since 2019</t>
  </si>
  <si>
    <t>- Despite the significant challenges faced at the assets and Group level last year, the water stewardship targets have progressed well, and with consistent attention we will deliver these as planned by 2023.</t>
  </si>
  <si>
    <t>To demonstrate local economic benefits from employment and procurement of goods and services by reporting yearly against a locally defined target
To be effectively capturing and managing community complaints and reducing repeat and significant complaints each year</t>
  </si>
  <si>
    <r>
      <t>- 100% (21 out of 21 asset groupings</t>
    </r>
    <r>
      <rPr>
        <b/>
        <vertAlign val="superscript"/>
        <sz val="7"/>
        <rFont val="RT_Vickerman"/>
        <family val="2"/>
        <scheme val="minor"/>
      </rPr>
      <t>#</t>
    </r>
    <r>
      <rPr>
        <b/>
        <sz val="7"/>
        <rFont val="RT_Vickerman"/>
        <family val="2"/>
        <scheme val="minor"/>
      </rPr>
      <t>) have met or are 'on track'</t>
    </r>
    <r>
      <rPr>
        <b/>
        <vertAlign val="superscript"/>
        <sz val="7"/>
        <rFont val="RT_Vickerman"/>
        <family val="2"/>
        <scheme val="minor"/>
      </rPr>
      <t>(a)</t>
    </r>
    <r>
      <rPr>
        <b/>
        <sz val="7"/>
        <rFont val="RT_Vickerman"/>
        <family val="2"/>
        <scheme val="minor"/>
      </rPr>
      <t xml:space="preserve"> to achieve their 2021 significant complaints target</t>
    </r>
  </si>
  <si>
    <r>
      <t>- 95% (20 out of 21 asset groupings</t>
    </r>
    <r>
      <rPr>
        <b/>
        <vertAlign val="superscript"/>
        <sz val="7"/>
        <rFont val="RT_Vickerman"/>
        <family val="2"/>
        <scheme val="minor"/>
      </rPr>
      <t>#</t>
    </r>
    <r>
      <rPr>
        <b/>
        <sz val="7"/>
        <rFont val="RT_Vickerman"/>
        <family val="2"/>
        <scheme val="minor"/>
      </rPr>
      <t>) have met or are 'on track'</t>
    </r>
    <r>
      <rPr>
        <b/>
        <vertAlign val="superscript"/>
        <sz val="7"/>
        <rFont val="RT_Vickerman"/>
        <family val="2"/>
        <scheme val="minor"/>
      </rPr>
      <t>(a)</t>
    </r>
    <r>
      <rPr>
        <b/>
        <sz val="7"/>
        <rFont val="RT_Vickerman"/>
        <family val="2"/>
        <scheme val="minor"/>
      </rPr>
      <t xml:space="preserve"> to achieve their 2021 repeat complaints target</t>
    </r>
  </si>
  <si>
    <r>
      <t>- 71% (15 out of 21 asset groupings</t>
    </r>
    <r>
      <rPr>
        <b/>
        <vertAlign val="superscript"/>
        <sz val="7"/>
        <rFont val="RT_Vickerman"/>
        <family val="2"/>
        <scheme val="minor"/>
      </rPr>
      <t>#</t>
    </r>
    <r>
      <rPr>
        <b/>
        <sz val="7"/>
        <rFont val="RT_Vickerman"/>
        <family val="2"/>
        <scheme val="minor"/>
      </rPr>
      <t>) have met or are 'on track'</t>
    </r>
    <r>
      <rPr>
        <b/>
        <vertAlign val="superscript"/>
        <sz val="7"/>
        <rFont val="RT_Vickerman"/>
        <family val="2"/>
        <scheme val="minor"/>
      </rPr>
      <t>(b)</t>
    </r>
    <r>
      <rPr>
        <b/>
        <sz val="7"/>
        <rFont val="RT_Vickerman"/>
        <family val="2"/>
        <scheme val="minor"/>
      </rPr>
      <t xml:space="preserve"> to achieve their 2021 local employment target</t>
    </r>
  </si>
  <si>
    <r>
      <t>To improve diversity in our business by:
– Increasing women in senior leadership</t>
    </r>
    <r>
      <rPr>
        <vertAlign val="superscript"/>
        <sz val="7"/>
        <rFont val="RT_Vickerman"/>
        <family val="2"/>
        <scheme val="minor"/>
      </rPr>
      <t>(c)</t>
    </r>
    <r>
      <rPr>
        <sz val="7"/>
        <rFont val="RT_Vickerman"/>
        <family val="2"/>
        <scheme val="minor"/>
      </rPr>
      <t xml:space="preserve"> by 2% each year;
– Aiming for 50% women in our graduate intake, with 30% from places where we are developing new businesses</t>
    </r>
  </si>
  <si>
    <t>- 23% of our Executive Committee were women, down 2% from 2019.</t>
  </si>
  <si>
    <t>- 19% of our workforce were women, up 0.6% from 2019</t>
  </si>
  <si>
    <t>- 60% of our graduate intake were women, up 6.1% from 2019</t>
  </si>
  <si>
    <t>- 33.3% of Board roles were held by women, up 22.2% from 2019</t>
  </si>
  <si>
    <t>Improving our employee engagement and satisfaction</t>
  </si>
  <si>
    <t>HEALTH &amp; SAFETY</t>
  </si>
  <si>
    <t>Health - numbers</t>
  </si>
  <si>
    <t xml:space="preserve">New cases of occupational illness </t>
  </si>
  <si>
    <t>Rate of new cases of occupational illness (per 10,000 employees)</t>
  </si>
  <si>
    <t>New cases of occupational illness (only employees)</t>
  </si>
  <si>
    <t>New cases of occupational illness (contractors)</t>
  </si>
  <si>
    <t>Rate of new cases of occupational illness (NCOI) = number of all new cases of occupational illnesses x 10,000/number of employees (based on average monthly statistics)</t>
  </si>
  <si>
    <t xml:space="preserve">Contractors defined as A person or organization providing services to an employer at the employer's workplace in accordance with agreed specifications, terms and conditions. </t>
  </si>
  <si>
    <t>Contributing causes for newly reported illness cases (Employees)</t>
  </si>
  <si>
    <t>Noise induced hearing loss</t>
  </si>
  <si>
    <t>Musculoskeletal disorders</t>
  </si>
  <si>
    <t>Mental stress</t>
  </si>
  <si>
    <t>Others</t>
  </si>
  <si>
    <t>Note: There can be one or more illness reported for each employee/contractor</t>
  </si>
  <si>
    <t>Occupational illness by region (per 10,000 employees)</t>
  </si>
  <si>
    <t>Africa</t>
  </si>
  <si>
    <t>Asia</t>
  </si>
  <si>
    <t>Americas</t>
  </si>
  <si>
    <t>Australia/New Zealand</t>
  </si>
  <si>
    <t>Europe</t>
  </si>
  <si>
    <t>Total</t>
  </si>
  <si>
    <t>*Numbers restated from those originally published to ensure comparability over time</t>
  </si>
  <si>
    <t>Other</t>
  </si>
  <si>
    <t>Australia and New Zealand</t>
  </si>
  <si>
    <t>North America</t>
  </si>
  <si>
    <t>A</t>
  </si>
  <si>
    <t>B</t>
  </si>
  <si>
    <t>C</t>
  </si>
  <si>
    <t>Female</t>
  </si>
  <si>
    <t>Male</t>
  </si>
  <si>
    <t>Australia</t>
  </si>
  <si>
    <t>New Zealand</t>
  </si>
  <si>
    <t>-</t>
  </si>
  <si>
    <t>N/A</t>
  </si>
  <si>
    <t>n/a</t>
  </si>
  <si>
    <t>Supply chain</t>
  </si>
  <si>
    <t>$m</t>
  </si>
  <si>
    <t>GJ</t>
  </si>
  <si>
    <t>Target</t>
  </si>
  <si>
    <t>USA</t>
  </si>
  <si>
    <t>%</t>
  </si>
  <si>
    <t>Safety - numbers</t>
  </si>
  <si>
    <t>Number of fatal incidents</t>
  </si>
  <si>
    <t>Fatalities at managed operations from safety incidents</t>
  </si>
  <si>
    <t>Fatalities at managed operations from health incidents</t>
  </si>
  <si>
    <t>Fatalities at managed operations from  security incidents</t>
  </si>
  <si>
    <t xml:space="preserve">Safety Maturity Model (SMM)  </t>
  </si>
  <si>
    <t>Safety Maturity Model (SMM)  score</t>
  </si>
  <si>
    <t>Introduced in 2019, the Safety Maturity Model (SMM) provides a roadmap to improving safety and enabling comparable evaluation and learning across the organisation. The model has four categories:	
    - Leadership and engagement 
    - Risk management (including Critical Risk Management - CRM) 
    - Work planning and execution and 
    - Learning and improvement  
The model is assessed across levels of maturity with a scale of 1-9: Basic (1-3), Evolving (4-6) and Advanced (7-9)</t>
  </si>
  <si>
    <t xml:space="preserve">Potential Fatal Incident (PFI) </t>
  </si>
  <si>
    <t>Aluminium</t>
  </si>
  <si>
    <t>Copper and Diamonds</t>
  </si>
  <si>
    <t>Energy and Minerals</t>
  </si>
  <si>
    <t>Iron Ore</t>
  </si>
  <si>
    <t>Growth and Innovation</t>
  </si>
  <si>
    <t>Commercial</t>
  </si>
  <si>
    <t>Corporate Functions</t>
  </si>
  <si>
    <t>Group</t>
  </si>
  <si>
    <t>All injury frequency rate (per 200,000 hours worked)</t>
  </si>
  <si>
    <t>All injury frequency rate (AIFR) by region</t>
  </si>
  <si>
    <t>All injury frequency rate (AIFR) by Product Group</t>
  </si>
  <si>
    <t xml:space="preserve">Lost Time Injuries </t>
  </si>
  <si>
    <t>Lost time injury frequency rate (per 200,000 hours worked)</t>
  </si>
  <si>
    <t>Number of lost time injuries</t>
  </si>
  <si>
    <t>Permanent Disabling Injury (PDI) by Product Group</t>
  </si>
  <si>
    <t>Injury severity rate by Product Group</t>
  </si>
  <si>
    <t>Rate at which normal rostered workdays or shifts are lost as a consequence of injuries per 200,000 hours worked</t>
  </si>
  <si>
    <t>Process Safety - Tier 1 significant incidents</t>
  </si>
  <si>
    <t xml:space="preserve">Critical Risk Management (CRM) </t>
  </si>
  <si>
    <t>Verifications completed</t>
  </si>
  <si>
    <t xml:space="preserve">Note: The above 2020 CRM verifications are exclusive of Covid-19 management verifications  </t>
  </si>
  <si>
    <t>Fines and prosecutions (US$’000)</t>
  </si>
  <si>
    <t xml:space="preserve">Fines and prosecutions – safety </t>
  </si>
  <si>
    <t>Types of fatal safety incidents (number)</t>
  </si>
  <si>
    <t>Aircraft</t>
  </si>
  <si>
    <t>Caught in or between</t>
  </si>
  <si>
    <t>Drowning</t>
  </si>
  <si>
    <t>Electrical</t>
  </si>
  <si>
    <t>Fall of ground</t>
  </si>
  <si>
    <t>Lifting or hoisting</t>
  </si>
  <si>
    <t>Machinery or conveyor</t>
  </si>
  <si>
    <t>Slips, trips and falls</t>
  </si>
  <si>
    <t>Struck by falling object</t>
  </si>
  <si>
    <t>Theft</t>
  </si>
  <si>
    <t>Vehicles on site</t>
  </si>
  <si>
    <t>Vehicles off site</t>
  </si>
  <si>
    <t>Working at height</t>
  </si>
  <si>
    <t>All injury frequency rate (per 200,000 hours worked) - Employees</t>
  </si>
  <si>
    <t>All injury frequency rate (per 200,000 hours worked) - Contractors</t>
  </si>
  <si>
    <r>
      <t>Workforce data by region</t>
    </r>
    <r>
      <rPr>
        <vertAlign val="superscript"/>
        <sz val="10"/>
        <color rgb="FF00386D"/>
        <rFont val="RT_Vickerman"/>
        <family val="2"/>
        <scheme val="major"/>
      </rPr>
      <t>(a)(b)</t>
    </r>
  </si>
  <si>
    <t>Region</t>
  </si>
  <si>
    <r>
      <t>Average Employee Headcount</t>
    </r>
    <r>
      <rPr>
        <vertAlign val="superscript"/>
        <sz val="7"/>
        <color theme="0"/>
        <rFont val="RT_Vickerman"/>
        <family val="2"/>
        <scheme val="major"/>
      </rPr>
      <t>(c)</t>
    </r>
  </si>
  <si>
    <t>Headcount Distribution %</t>
  </si>
  <si>
    <r>
      <t>Absenteeism</t>
    </r>
    <r>
      <rPr>
        <vertAlign val="superscript"/>
        <sz val="7"/>
        <color theme="0"/>
        <rFont val="RT_Vickerman"/>
        <family val="2"/>
        <scheme val="major"/>
      </rPr>
      <t>(d)</t>
    </r>
  </si>
  <si>
    <r>
      <t>Average Contractor Headcount</t>
    </r>
    <r>
      <rPr>
        <vertAlign val="superscript"/>
        <sz val="7"/>
        <color theme="0"/>
        <rFont val="RT_Vickerman"/>
        <family val="2"/>
        <scheme val="major"/>
      </rPr>
      <t>(e)</t>
    </r>
  </si>
  <si>
    <r>
      <t xml:space="preserve">(a) Includes our total workforce based on </t>
    </r>
    <r>
      <rPr>
        <b/>
        <sz val="6"/>
        <color theme="1"/>
        <rFont val="RT_Vickerman Light"/>
        <family val="2"/>
      </rPr>
      <t>managed operations</t>
    </r>
    <r>
      <rPr>
        <sz val="6"/>
        <color theme="1"/>
        <rFont val="RT_Vickerman Light"/>
        <family val="2"/>
      </rPr>
      <t xml:space="preserve"> (excludes the Group's share of non-managed operations and joint ventures) as of 31 December 2020.  </t>
    </r>
  </si>
  <si>
    <t>(b) Rates have been calculated over average monthly headcount in the year.</t>
  </si>
  <si>
    <t>(c) Employee Headcount excludes non-executive directors, contractors and people not available for work.</t>
  </si>
  <si>
    <t>(d) Absenteeism includes unplanned leave (sick leave, disability, parental and other unpaid leave) for populations on global, centralised HR systems.  Excludes non-executive directors and contractors.</t>
  </si>
  <si>
    <t>(e) Contractors include those engaged on temporary contracts to provide services under the direction of Rio Tinto leaders.</t>
  </si>
  <si>
    <r>
      <t>Workforce data by category and diversity</t>
    </r>
    <r>
      <rPr>
        <vertAlign val="superscript"/>
        <sz val="10"/>
        <color rgb="FF00386D"/>
        <rFont val="RT_Vickerman"/>
        <family val="2"/>
        <scheme val="major"/>
      </rPr>
      <t>(a)(b)</t>
    </r>
  </si>
  <si>
    <r>
      <t>Gender</t>
    </r>
    <r>
      <rPr>
        <vertAlign val="superscript"/>
        <sz val="8"/>
        <color rgb="FF00386D"/>
        <rFont val="RT_Vickerman"/>
        <family val="2"/>
        <scheme val="major"/>
      </rPr>
      <t>(c)</t>
    </r>
  </si>
  <si>
    <t>Age Group</t>
  </si>
  <si>
    <t>Category</t>
  </si>
  <si>
    <t>Headcount Distribtion %</t>
  </si>
  <si>
    <t>Female (count)</t>
  </si>
  <si>
    <t>Male 
(count)</t>
  </si>
  <si>
    <t>Female %</t>
  </si>
  <si>
    <t>Male %</t>
  </si>
  <si>
    <t>Under 30</t>
  </si>
  <si>
    <t>30-39</t>
  </si>
  <si>
    <t>40-49</t>
  </si>
  <si>
    <t>Over 50</t>
  </si>
  <si>
    <t>Australia/NZ</t>
  </si>
  <si>
    <t>Senior leaders</t>
  </si>
  <si>
    <t>Managers</t>
  </si>
  <si>
    <t>Supervisory and professional</t>
  </si>
  <si>
    <t>Operations and general support</t>
  </si>
  <si>
    <t>Graduates</t>
  </si>
  <si>
    <r>
      <t xml:space="preserve">(a) Includes our total workforce based on </t>
    </r>
    <r>
      <rPr>
        <b/>
        <sz val="6"/>
        <rFont val="RT_Vickerman"/>
        <family val="2"/>
        <scheme val="minor"/>
      </rPr>
      <t xml:space="preserve">managed operations </t>
    </r>
    <r>
      <rPr>
        <sz val="6"/>
        <rFont val="RT_Vickerman"/>
        <family val="2"/>
        <scheme val="minor"/>
      </rPr>
      <t xml:space="preserve">(excludes the Group's share of non-managed operations and joint ventures) as of 31 December 2020.  </t>
    </r>
  </si>
  <si>
    <t>(b) Excludes non-executive directors, executive committee, contractors and people not available for work.  From 2021, the definition used to calculate diversity will be changed to include people not available for work and contractors (those engaged on temporary contracts to provide services under the direction of Rio Tinto leaders).</t>
  </si>
  <si>
    <t xml:space="preserve">(c) Less than 1% of the workforce gender is undeclared.  </t>
  </si>
  <si>
    <r>
      <t>Board Diversity</t>
    </r>
    <r>
      <rPr>
        <b/>
        <vertAlign val="superscript"/>
        <sz val="7"/>
        <color theme="0"/>
        <rFont val="RT_Vickerman"/>
        <family val="2"/>
        <scheme val="major"/>
      </rPr>
      <t xml:space="preserve"> (a)</t>
    </r>
  </si>
  <si>
    <t>Percentage of women on the Board</t>
  </si>
  <si>
    <t>Number of women on the Board</t>
  </si>
  <si>
    <t>Number of men on the Board</t>
  </si>
  <si>
    <t>(a) Board composition as at 31 December of the relevant year</t>
  </si>
  <si>
    <t>Employee Diversity</t>
  </si>
  <si>
    <t>Percentage of women in senior leadership</t>
  </si>
  <si>
    <t>Percentage of women - total workforce</t>
  </si>
  <si>
    <r>
      <t xml:space="preserve">(a) Includes our total workforce based on </t>
    </r>
    <r>
      <rPr>
        <b/>
        <sz val="6"/>
        <rFont val="RT_Vickerman"/>
        <family val="2"/>
        <scheme val="minor"/>
      </rPr>
      <t xml:space="preserve">managed operations </t>
    </r>
    <r>
      <rPr>
        <sz val="6"/>
        <rFont val="RT_Vickerman"/>
        <family val="2"/>
        <scheme val="minor"/>
      </rPr>
      <t xml:space="preserve">(excludes the Group's share of non-managed operations and joint ventures) as of 31 December of the relevant year.  </t>
    </r>
  </si>
  <si>
    <t xml:space="preserve">(b) Less than 1% of the workforce gender is undeclared.  </t>
  </si>
  <si>
    <r>
      <t>Employee hiring and turnover rates</t>
    </r>
    <r>
      <rPr>
        <vertAlign val="superscript"/>
        <sz val="10"/>
        <color rgb="FF00386D"/>
        <rFont val="RT_Vickerman"/>
        <family val="2"/>
        <scheme val="major"/>
      </rPr>
      <t>(a)(b)(c)</t>
    </r>
  </si>
  <si>
    <r>
      <t>Gender</t>
    </r>
    <r>
      <rPr>
        <vertAlign val="superscript"/>
        <sz val="8"/>
        <color rgb="FF00386D"/>
        <rFont val="RT_Vickerman"/>
        <family val="2"/>
        <scheme val="major"/>
      </rPr>
      <t>(d)</t>
    </r>
  </si>
  <si>
    <r>
      <t>Employee hiring rate</t>
    </r>
    <r>
      <rPr>
        <vertAlign val="superscript"/>
        <sz val="7"/>
        <rFont val="RT_Vickerman"/>
        <family val="2"/>
        <scheme val="minor"/>
      </rPr>
      <t>(e)</t>
    </r>
  </si>
  <si>
    <r>
      <t>Employee turnover rate</t>
    </r>
    <r>
      <rPr>
        <vertAlign val="superscript"/>
        <sz val="7"/>
        <rFont val="RT_Vickerman"/>
        <family val="2"/>
        <scheme val="minor"/>
      </rPr>
      <t>(f)</t>
    </r>
  </si>
  <si>
    <r>
      <t xml:space="preserve">(a) Includes our total workforce based on </t>
    </r>
    <r>
      <rPr>
        <b/>
        <sz val="6"/>
        <rFont val="RT_Vickerman"/>
        <family val="2"/>
        <scheme val="minor"/>
      </rPr>
      <t>managed operations</t>
    </r>
    <r>
      <rPr>
        <sz val="6"/>
        <rFont val="RT_Vickerman"/>
        <family val="2"/>
        <scheme val="minor"/>
      </rPr>
      <t xml:space="preserve"> (excludes the Group's share of non-managed operations and joint ventures) as of 31 December 2020.  </t>
    </r>
  </si>
  <si>
    <t>(b) Excludes non-executive directors and contractors.</t>
  </si>
  <si>
    <t>(c) Rates have been calculated over average monthly headcount in the year per category.</t>
  </si>
  <si>
    <t xml:space="preserve">(d) Less than 1% of the workforce gender is undeclared.  </t>
  </si>
  <si>
    <t>(e) Hiring rate includes total employee hires per category over total hires for the year.</t>
  </si>
  <si>
    <t>(f) Turnover rate excludes temporary workers and the reduction of employees due to business divestment.  Turnover rate includes total terminations per category over average monthly headcount in the year per category.</t>
  </si>
  <si>
    <r>
      <t>Australian indigenous employment</t>
    </r>
    <r>
      <rPr>
        <vertAlign val="superscript"/>
        <sz val="10"/>
        <color rgb="FF00386D"/>
        <rFont val="RT_Vickerman"/>
        <family val="2"/>
        <scheme val="major"/>
      </rPr>
      <t xml:space="preserve">(a)(b)(c) </t>
    </r>
  </si>
  <si>
    <t>Gender - Indigenous employees</t>
  </si>
  <si>
    <t>Age Group - Indigenous employees</t>
  </si>
  <si>
    <t>Country</t>
  </si>
  <si>
    <r>
      <t>Headcount</t>
    </r>
    <r>
      <rPr>
        <vertAlign val="superscript"/>
        <sz val="7"/>
        <color theme="0"/>
        <rFont val="RT_Vickerman"/>
        <family val="2"/>
        <scheme val="major"/>
      </rPr>
      <t>(d)</t>
    </r>
  </si>
  <si>
    <t>% Indigenous</t>
  </si>
  <si>
    <r>
      <t xml:space="preserve">(a) Includes our Australian-based indigenous workforce based on </t>
    </r>
    <r>
      <rPr>
        <b/>
        <sz val="6"/>
        <rFont val="RT_Vickerman"/>
        <family val="2"/>
      </rPr>
      <t>managed operations</t>
    </r>
    <r>
      <rPr>
        <sz val="6"/>
        <rFont val="RT_Vickerman"/>
        <family val="2"/>
      </rPr>
      <t xml:space="preserve"> (excludes the Group's share of non-managed operations and joint ventures) as of 31 December 2020.  </t>
    </r>
  </si>
  <si>
    <t xml:space="preserve">(b) Excludes non-executive directors and contractors.  </t>
  </si>
  <si>
    <t>(c) Indigenous includes Aboriginal and Torres Strait Islanders located in Australia</t>
  </si>
  <si>
    <t>(d) Headcount includes total headcount located in Australia</t>
  </si>
  <si>
    <t>Australian Indigenous Employment (number)</t>
  </si>
  <si>
    <t>All Assets</t>
  </si>
  <si>
    <t>Copper &amp; Diamonds</t>
  </si>
  <si>
    <t>Energy &amp; Minerals</t>
  </si>
  <si>
    <t>Australian Indigenous Employment (%)</t>
  </si>
  <si>
    <t>Canadian Indigenous employment</t>
  </si>
  <si>
    <t>Canadian Indigenous Employment (number)</t>
  </si>
  <si>
    <r>
      <t>Iron Ore</t>
    </r>
    <r>
      <rPr>
        <vertAlign val="superscript"/>
        <sz val="7"/>
        <rFont val="RT_Vickerman"/>
        <family val="2"/>
        <scheme val="minor"/>
      </rPr>
      <t>(a)</t>
    </r>
  </si>
  <si>
    <r>
      <t>Copper &amp; Diamonds</t>
    </r>
    <r>
      <rPr>
        <vertAlign val="superscript"/>
        <sz val="7"/>
        <rFont val="RT_Vickerman"/>
        <family val="2"/>
        <scheme val="minor"/>
      </rPr>
      <t>(b)</t>
    </r>
  </si>
  <si>
    <r>
      <t>Other</t>
    </r>
    <r>
      <rPr>
        <vertAlign val="superscript"/>
        <sz val="7"/>
        <rFont val="RT_Vickerman"/>
        <family val="2"/>
        <scheme val="minor"/>
      </rPr>
      <t>(c)</t>
    </r>
  </si>
  <si>
    <t xml:space="preserve">(a) Iron Ore Canada (IOC) is part of our Energy &amp; Minerals product group. </t>
  </si>
  <si>
    <t>(b) Diavik Diamond Mine, North West Territories</t>
  </si>
  <si>
    <t>(c) Rio Tinto Exploration Falcon project, Saskatchewan.</t>
  </si>
  <si>
    <t>Canadian Indigenous Employment (%)</t>
  </si>
  <si>
    <t>(a) Includes our Canadian-based Indigenous workforce based on managed operations (including steady state operations and major projects, excluding the Group's share of non-managed operations and joint ventures) as of 31 December 2020.  Headcount totals include both permanent and full time contractual employees.</t>
  </si>
  <si>
    <t>(b) Rates have been calculated over average monthly headcount in the year, or using asset teams calculations based on local agreement reporting requirements</t>
  </si>
  <si>
    <r>
      <t>Employee engagement indicators</t>
    </r>
    <r>
      <rPr>
        <vertAlign val="superscript"/>
        <sz val="10"/>
        <color rgb="FF00386D"/>
        <rFont val="RT_Vickerman"/>
        <family val="2"/>
        <scheme val="major"/>
      </rPr>
      <t>(a)(b)</t>
    </r>
  </si>
  <si>
    <t>Metric</t>
  </si>
  <si>
    <t>Q4 2020</t>
  </si>
  <si>
    <t>Q4 2019</t>
  </si>
  <si>
    <t>Q2 2019</t>
  </si>
  <si>
    <t>Response Rate</t>
  </si>
  <si>
    <r>
      <t>eSAT</t>
    </r>
    <r>
      <rPr>
        <vertAlign val="superscript"/>
        <sz val="7"/>
        <rFont val="RT_Vickerman"/>
        <family val="2"/>
        <scheme val="minor"/>
      </rPr>
      <t>(c)</t>
    </r>
  </si>
  <si>
    <r>
      <t>Recommend</t>
    </r>
    <r>
      <rPr>
        <vertAlign val="superscript"/>
        <sz val="7"/>
        <rFont val="RT_Vickerman"/>
        <family val="2"/>
        <scheme val="minor"/>
      </rPr>
      <t>(d)</t>
    </r>
  </si>
  <si>
    <r>
      <t>eNPS</t>
    </r>
    <r>
      <rPr>
        <vertAlign val="superscript"/>
        <sz val="7"/>
        <rFont val="RT_Vickerman"/>
        <family val="2"/>
        <scheme val="minor"/>
      </rPr>
      <t>(e)</t>
    </r>
  </si>
  <si>
    <r>
      <t xml:space="preserve">(a) Includes our workforce based on </t>
    </r>
    <r>
      <rPr>
        <b/>
        <sz val="6"/>
        <rFont val="RT_Vickerman"/>
        <family val="2"/>
        <scheme val="minor"/>
      </rPr>
      <t>managed operations</t>
    </r>
    <r>
      <rPr>
        <sz val="6"/>
        <rFont val="RT_Vickerman"/>
        <family val="2"/>
        <scheme val="minor"/>
      </rPr>
      <t xml:space="preserve"> (excludes the Group's share of non-managed operations and joint ventures) as of 31 December 2020.  </t>
    </r>
  </si>
  <si>
    <t xml:space="preserve">(b) Excludes non-executive directors and outsourced service contractors.  </t>
  </si>
  <si>
    <t>(c) eSAT (Employee Satisfaction): a measure of how happy employees are to work at Rio Tinto (average score)</t>
  </si>
  <si>
    <t>(d) Recommend: how likely employees are to recommend Rio Tinto (average score)</t>
  </si>
  <si>
    <t>(e) eNPS (Employee Net Promoter Score): % of highly favourable scores - % of unfavourable scores, from the Recommend question</t>
  </si>
  <si>
    <t>Employees (number)</t>
  </si>
  <si>
    <t>Employees</t>
  </si>
  <si>
    <t>Australasia</t>
  </si>
  <si>
    <r>
      <t>Employee Pay Equity</t>
    </r>
    <r>
      <rPr>
        <vertAlign val="superscript"/>
        <sz val="10"/>
        <color rgb="FF00386D"/>
        <rFont val="RT_Vickerman"/>
        <family val="2"/>
        <scheme val="major"/>
      </rPr>
      <t xml:space="preserve">(a) (b) (e) </t>
    </r>
  </si>
  <si>
    <t>Pay Gap</t>
  </si>
  <si>
    <r>
      <t>Equal Pay</t>
    </r>
    <r>
      <rPr>
        <vertAlign val="superscript"/>
        <sz val="7"/>
        <rFont val="RT_Vickerman"/>
        <family val="2"/>
        <scheme val="minor"/>
      </rPr>
      <t>(c)</t>
    </r>
  </si>
  <si>
    <t>&lt;2% in favour of men</t>
  </si>
  <si>
    <r>
      <t>Gender Pay</t>
    </r>
    <r>
      <rPr>
        <vertAlign val="superscript"/>
        <sz val="7"/>
        <rFont val="RT_Vickerman"/>
        <family val="2"/>
        <scheme val="minor"/>
      </rPr>
      <t>(d)</t>
    </r>
  </si>
  <si>
    <t>&gt;1% in favour of women</t>
  </si>
  <si>
    <r>
      <t xml:space="preserve">(a) Includes our total workforce based on </t>
    </r>
    <r>
      <rPr>
        <b/>
        <sz val="6"/>
        <rFont val="RT_Vickerman"/>
        <family val="2"/>
        <scheme val="minor"/>
      </rPr>
      <t xml:space="preserve">managed operations </t>
    </r>
    <r>
      <rPr>
        <sz val="6"/>
        <rFont val="RT_Vickerman"/>
        <family val="2"/>
        <scheme val="minor"/>
      </rPr>
      <t xml:space="preserve">(excludes the Group's share of non-managed operations and joint ventures) as of 31 December 2020. </t>
    </r>
  </si>
  <si>
    <t xml:space="preserve">(b) Excludes non-executive directors and contractors. </t>
  </si>
  <si>
    <t>(c) Equal pay gap is a measure of the extent to which women and men employed by the same company in the same location and performing work of equal value receive the same pay. The equal pay gap is the primary lens we use in assessing progress against our ambition to eradicate bias.</t>
  </si>
  <si>
    <t xml:space="preserve">(d) Gender pay is a measure of the difference between average earnings across the Group (excluding incentive pay), regardless of role, expressed as a percentage of men’s earnings. </t>
  </si>
  <si>
    <t xml:space="preserve">(e) A key area of focus in 2021 will be equity statistics as we look to extract added insight from them. We want to expand the suite of statistics we use and find indicators that provide insights, on both a lead and lag basis, help close any remaining gaps – and prevent new ones.  </t>
  </si>
  <si>
    <r>
      <t>Global employee share plan (myShare) participation by region</t>
    </r>
    <r>
      <rPr>
        <vertAlign val="superscript"/>
        <sz val="10"/>
        <color rgb="FF00386D"/>
        <rFont val="RT_Vickerman"/>
        <family val="2"/>
        <scheme val="major"/>
      </rPr>
      <t>(a)(b)</t>
    </r>
  </si>
  <si>
    <r>
      <t>Participation</t>
    </r>
    <r>
      <rPr>
        <vertAlign val="superscript"/>
        <sz val="7"/>
        <color theme="0"/>
        <rFont val="RT_Vickerman"/>
        <family val="2"/>
        <scheme val="major"/>
      </rPr>
      <t>(c)</t>
    </r>
  </si>
  <si>
    <r>
      <t>Total participants</t>
    </r>
    <r>
      <rPr>
        <vertAlign val="superscript"/>
        <sz val="7"/>
        <rFont val="RT_Vickerman"/>
        <family val="2"/>
        <scheme val="minor"/>
      </rPr>
      <t>(d)</t>
    </r>
  </si>
  <si>
    <t>c.22,000</t>
  </si>
  <si>
    <t xml:space="preserve">(a) Includes our total workforce based on managed operations (excludes the Group's share of non-managed operations and joint ventures) as of 31 December 2020.  </t>
  </si>
  <si>
    <t>(c) Participation is the percentage of eligible employees who choose to participate in myShare.</t>
  </si>
  <si>
    <t>(d) Total participants is rounded to the nearest '000.</t>
  </si>
  <si>
    <r>
      <t>Employee parental leave</t>
    </r>
    <r>
      <rPr>
        <vertAlign val="superscript"/>
        <sz val="10"/>
        <color rgb="FF00386D"/>
        <rFont val="RT_Vickerman"/>
        <family val="2"/>
        <scheme val="major"/>
      </rPr>
      <t>(a)(b)(c)</t>
    </r>
  </si>
  <si>
    <t>Gender</t>
  </si>
  <si>
    <t>Parental leave</t>
  </si>
  <si>
    <t>Returned to work</t>
  </si>
  <si>
    <t>Due to return</t>
  </si>
  <si>
    <r>
      <t>Return rate</t>
    </r>
    <r>
      <rPr>
        <vertAlign val="superscript"/>
        <sz val="7"/>
        <color theme="0"/>
        <rFont val="RT_Vickerman"/>
        <family val="2"/>
        <scheme val="major"/>
      </rPr>
      <t>(d)</t>
    </r>
  </si>
  <si>
    <t xml:space="preserve">(a) Includes workforce based on managed operations (excludes the Group's share of non-managed operations and joint ventures) who were on parental leave during 2020 and whose parental leave duration is greater than 1 month.  </t>
  </si>
  <si>
    <t>(c) Parental leave is reported from global, centralised HR systems (90% of total Rio Tinto population).</t>
  </si>
  <si>
    <t xml:space="preserve">(d) Return rate of employees that took parental leave (and did not subsequently leave the organisation). </t>
  </si>
  <si>
    <r>
      <t>Employee training - average hours</t>
    </r>
    <r>
      <rPr>
        <vertAlign val="superscript"/>
        <sz val="10"/>
        <color rgb="FF00386D"/>
        <rFont val="RT_Vickerman"/>
        <family val="2"/>
        <scheme val="major"/>
      </rPr>
      <t>(a)(b)(c)(d)</t>
    </r>
  </si>
  <si>
    <r>
      <t>Gender</t>
    </r>
    <r>
      <rPr>
        <vertAlign val="superscript"/>
        <sz val="8"/>
        <color rgb="FF00386D"/>
        <rFont val="RT_Vickerman"/>
        <family val="2"/>
        <scheme val="major"/>
      </rPr>
      <t>(e)</t>
    </r>
  </si>
  <si>
    <t>Role Category</t>
  </si>
  <si>
    <t>Average Training Hours</t>
  </si>
  <si>
    <t>Operational</t>
  </si>
  <si>
    <t>Functional</t>
  </si>
  <si>
    <t>(a) Includes our total workforce based on managed operations (excludes the Group's share of non-managed operations and joint ventures) as of 31 December 2020.</t>
  </si>
  <si>
    <t>(c) Includes training recorded on global, centralised HR systems</t>
  </si>
  <si>
    <t>(d) Average hours calculated as total training hours per category over average monthly headcount in the year per category.</t>
  </si>
  <si>
    <t xml:space="preserve">(e) Less than 1% of the workforce gender is undeclared.  </t>
  </si>
  <si>
    <t>ECONOMIC</t>
  </si>
  <si>
    <t xml:space="preserve">Economic contributions (US$ million) </t>
  </si>
  <si>
    <r>
      <t>Net cash generated from operating activities</t>
    </r>
    <r>
      <rPr>
        <vertAlign val="superscript"/>
        <sz val="7"/>
        <rFont val="RT_Vickerman"/>
        <family val="2"/>
      </rPr>
      <t>(a)</t>
    </r>
  </si>
  <si>
    <t>Underlying earnings</t>
  </si>
  <si>
    <t>Underlying earnings per share (US cents)</t>
  </si>
  <si>
    <r>
      <t>Capital expenditure</t>
    </r>
    <r>
      <rPr>
        <vertAlign val="superscript"/>
        <sz val="7"/>
        <rFont val="RT_Vickerman"/>
        <family val="2"/>
      </rPr>
      <t>(b)</t>
    </r>
  </si>
  <si>
    <t>Employment costs</t>
  </si>
  <si>
    <r>
      <t>Payables to governments</t>
    </r>
    <r>
      <rPr>
        <vertAlign val="superscript"/>
        <sz val="7"/>
        <rFont val="RT_Vickerman"/>
        <family val="2"/>
      </rPr>
      <t>(c)</t>
    </r>
  </si>
  <si>
    <t>Amounts paid by Rio Tinto</t>
  </si>
  <si>
    <r>
      <t>n/a</t>
    </r>
    <r>
      <rPr>
        <vertAlign val="superscript"/>
        <sz val="7"/>
        <rFont val="RT_Vickerman"/>
        <family val="2"/>
      </rPr>
      <t>(f)</t>
    </r>
  </si>
  <si>
    <t>Amounts paid by Rio Tinto on behalf of its employees</t>
  </si>
  <si>
    <t>* Numbers restated from those originally published to ensure comparability over time.</t>
  </si>
  <si>
    <t>(a) Data includes dividends from equity accounted units, and is after payments of interest, taxes and dividends to non-controlling interests in subsidiaries.</t>
  </si>
  <si>
    <t>(b) Capital expenditure is presented gross before taking into account any disposals of property, plant and equipment.</t>
  </si>
  <si>
    <t>(e) These figures include the Group’s share of joint ventures and associates.</t>
  </si>
  <si>
    <t>(f) Our Taxes Paid report will be published later this year on riotinto.com.</t>
  </si>
  <si>
    <t>Direct economic contribution (US$ million)</t>
  </si>
  <si>
    <r>
      <t>Value add</t>
    </r>
    <r>
      <rPr>
        <vertAlign val="superscript"/>
        <sz val="7"/>
        <rFont val="RT_Vickerman"/>
        <family val="2"/>
      </rPr>
      <t>1</t>
    </r>
  </si>
  <si>
    <r>
      <t>Payments to suppliers</t>
    </r>
    <r>
      <rPr>
        <vertAlign val="superscript"/>
        <sz val="7"/>
        <rFont val="RT_Vickerman"/>
        <family val="2"/>
      </rPr>
      <t>2</t>
    </r>
  </si>
  <si>
    <t>Community contributions*</t>
  </si>
  <si>
    <t>*</t>
  </si>
  <si>
    <t>.</t>
  </si>
  <si>
    <t>*Note: In 2019, we adopted new definitions and data collection processes for reporting discretionary community investments, non-discretionary development contributions, management costs and payments to landowners to align with GRI Reporting Standards. As a result of these changes, 2019 data is not comparable with previous years. For 2020, we have adopted the same definitions as for 2019.  The 2020 data is comparable to 2019, but not to previous years.</t>
  </si>
  <si>
    <t>1. Value add is the sum of labour, payables to governments and returns on capital invested in operations.</t>
  </si>
  <si>
    <t>2. These figures include the Group's share of joint ventures and associates.</t>
  </si>
  <si>
    <r>
      <t>Community investment</t>
    </r>
    <r>
      <rPr>
        <vertAlign val="superscript"/>
        <sz val="7"/>
        <rFont val="RT_Vickerman"/>
        <family val="2"/>
      </rPr>
      <t>1</t>
    </r>
    <r>
      <rPr>
        <sz val="7"/>
        <rFont val="RT_Vickerman"/>
        <family val="2"/>
      </rPr>
      <t xml:space="preserve"> (discretionary)</t>
    </r>
  </si>
  <si>
    <r>
      <t>Development contributions</t>
    </r>
    <r>
      <rPr>
        <vertAlign val="superscript"/>
        <sz val="7"/>
        <rFont val="RT_Vickerman"/>
        <family val="2"/>
      </rPr>
      <t>2</t>
    </r>
    <r>
      <rPr>
        <sz val="7"/>
        <rFont val="RT_Vickerman"/>
        <family val="2"/>
      </rPr>
      <t xml:space="preserve"> (non-discretionary)</t>
    </r>
  </si>
  <si>
    <t>12*</t>
  </si>
  <si>
    <r>
      <t>Payment to landowners</t>
    </r>
    <r>
      <rPr>
        <vertAlign val="superscript"/>
        <sz val="7"/>
        <rFont val="RT_Vickerman"/>
        <family val="2"/>
      </rPr>
      <t>3</t>
    </r>
    <r>
      <rPr>
        <sz val="7"/>
        <rFont val="RT_Vickerman"/>
        <family val="2"/>
      </rPr>
      <t xml:space="preserve"> (non-discretionary)</t>
    </r>
  </si>
  <si>
    <t xml:space="preserve">* In 2019, $13 million was reported for development contributions. This has been revised down to $12 million due to an error noted in reporting. </t>
  </si>
  <si>
    <t>1. Community investments are voluntary financial commitments, including in-kind donations of assets and employee time, made by Rio Tinto to third parties to address identified community needs or social risks.</t>
  </si>
  <si>
    <t>2. Development contributions are defined as non-discretionary financial commitments, including in-kind donations of assets and employee time, made by Rio Tinto to a third party to deliver social, economic and/or environmental benefits for a community, which Rio Tinto is mandated to make under a legally binding agreement, by a regulatory authority or otherwise by law.</t>
  </si>
  <si>
    <t>3. Payment to landowners are non-discretionary compensation payments made by Rio Tinto to third parties under land access, mine development, native title, impact benefit and other legally binding compensation agreements.</t>
  </si>
  <si>
    <t>Europe/Africa</t>
  </si>
  <si>
    <t>South America</t>
  </si>
  <si>
    <t xml:space="preserve">Note: Regional analysis includes community investments only and does not include development contributions or payments to landowners </t>
  </si>
  <si>
    <t>Payments to suppliers</t>
  </si>
  <si>
    <t> 44%</t>
  </si>
  <si>
    <t>Reinvested</t>
  </si>
  <si>
    <t> 22%</t>
  </si>
  <si>
    <t>Payables to governments</t>
  </si>
  <si>
    <t> 11%</t>
  </si>
  <si>
    <t>Wages and employee benefits (excluding Payroll tax)</t>
  </si>
  <si>
    <t> 13%</t>
  </si>
  <si>
    <t>Dividends and finance items</t>
  </si>
  <si>
    <t> 9%</t>
  </si>
  <si>
    <t>Royalties</t>
  </si>
  <si>
    <t> 1%</t>
  </si>
  <si>
    <t>Note: The sum of the categories may be different due to rounding.</t>
  </si>
  <si>
    <t>Operations located in or adjacent to indigenous peoples' territories</t>
  </si>
  <si>
    <t>Operations with a formal agreement with Indigenous peoples</t>
  </si>
  <si>
    <t xml:space="preserve">Australia/New Zealand </t>
  </si>
  <si>
    <t>45*</t>
  </si>
  <si>
    <t>43*</t>
  </si>
  <si>
    <t>Canada</t>
  </si>
  <si>
    <t>7^</t>
  </si>
  <si>
    <t>2~</t>
  </si>
  <si>
    <t>*Includes 22 Rio Tinto Exploration (RTX) sites/agreements</t>
  </si>
  <si>
    <t>^Includes 2 RTX sites/agreements</t>
  </si>
  <si>
    <t>~Includes 1 RTX sites/agreements</t>
  </si>
  <si>
    <r>
      <t>Instances of adverse impacts involving the rights of Indigenous peoples</t>
    </r>
    <r>
      <rPr>
        <vertAlign val="superscript"/>
        <sz val="7"/>
        <rFont val="RT_Vickerman"/>
        <family val="2"/>
        <scheme val="minor"/>
      </rPr>
      <t>1</t>
    </r>
  </si>
  <si>
    <r>
      <t>Number of grievances relating to land use, customary rights of local communities and Indigenous peoples</t>
    </r>
    <r>
      <rPr>
        <vertAlign val="superscript"/>
        <sz val="7"/>
        <rFont val="RT_Vickerman"/>
        <family val="2"/>
        <scheme val="minor"/>
      </rPr>
      <t>2</t>
    </r>
  </si>
  <si>
    <t xml:space="preserve">1. This number includes community incidents relating to Indigenous peoples and complaints received from Indigenous Peoples. For transparency these have not been filtered for materiality. 
Rio Tinto defines a communities incident as a distinct event caused by a Rio Tinto business that may affect a community or any of its members, or conversely, is a distinct event caused by a community or any of its members that may affect a Rio Tinto business, usually in a negative way. 
A complaint is a notification provided by a community member, group or institution to the business that they have suffered some form of offence, detriment, impairment or loss. </t>
  </si>
  <si>
    <t>2. Description of grievances:
        a) Related to land use and customary rights in British Columbia, Canada
        b) Related to land use, customary rights in Western Australia, Australia 
        c) Related to land use, customary rights in Arizona, USA</t>
  </si>
  <si>
    <t>Communities and social performance targets</t>
  </si>
  <si>
    <t>% of assets on 
track to achieve 2021 target</t>
  </si>
  <si>
    <t>Significant complaints target</t>
  </si>
  <si>
    <t>100%~</t>
  </si>
  <si>
    <t>Repeat complaints target</t>
  </si>
  <si>
    <t>95%~</t>
  </si>
  <si>
    <t>Local procurement target</t>
  </si>
  <si>
    <t>81%*</t>
  </si>
  <si>
    <t>Local employment target</t>
  </si>
  <si>
    <t>71%*</t>
  </si>
  <si>
    <t>Note: Due to COVID-19 related disruptions, the global target requirements have been extended to 2021 and further input has been requested on this extension. The 2020 actual performance will be considered an interim report with the final year of the target period concluding in 2021.</t>
  </si>
  <si>
    <t>~On track means within 1 complaint of 2021 target and not on track is greater than 1 complaint off 2021 target. A complaint is a communication that a community member has suffered some form of offence or detrimental impact from our business. It is significant if the actual consequence is major or catastrophic or potential consequence is high. It is a repeat complaint if someone else complains about the same underlying issue, or the same person complains again.</t>
  </si>
  <si>
    <t>* On track means 80% or greater progress towards 2021 targets</t>
  </si>
  <si>
    <t>Asset progress against local employment performance targets (2019-2021) - 2020 targets were extended for a further 12 months</t>
  </si>
  <si>
    <t>Target Statement</t>
  </si>
  <si>
    <t>Unit</t>
  </si>
  <si>
    <t>2021 target</t>
  </si>
  <si>
    <t xml:space="preserve">      Argyle Diamonds</t>
  </si>
  <si>
    <t>At least 10% of the permanent employee and contractor workforce based at site will be local Indigenous people who reside in the East Kimberly region.</t>
  </si>
  <si>
    <r>
      <t>10%</t>
    </r>
    <r>
      <rPr>
        <vertAlign val="superscript"/>
        <sz val="7"/>
        <rFont val="RT_Vickerman"/>
        <family val="2"/>
        <scheme val="minor"/>
      </rPr>
      <t>1</t>
    </r>
  </si>
  <si>
    <t xml:space="preserve">      Diavik</t>
  </si>
  <si>
    <t>By 2021, at least 66% of employees and contractors will be residents of the Northwest Territories and the Kitikmeot region of Nunavut.</t>
  </si>
  <si>
    <r>
      <t>45%</t>
    </r>
    <r>
      <rPr>
        <vertAlign val="superscript"/>
        <sz val="7"/>
        <rFont val="RT_Vickerman"/>
        <family val="2"/>
        <scheme val="minor"/>
      </rPr>
      <t>2</t>
    </r>
  </si>
  <si>
    <t xml:space="preserve">      Oyu Tolgoi</t>
  </si>
  <si>
    <t>By 2021, 32% of site-based employees and contractors will reside in the South Gobi aimag.</t>
  </si>
  <si>
    <r>
      <t xml:space="preserve">      Resolution</t>
    </r>
    <r>
      <rPr>
        <vertAlign val="superscript"/>
        <sz val="7"/>
        <rFont val="RT_Vickerman"/>
        <family val="2"/>
        <scheme val="minor"/>
      </rPr>
      <t>9</t>
    </r>
  </si>
  <si>
    <t>By 2021, at least 75% of employees will be Layer 1 personnel (being those living within a 40 mile radius of the site).</t>
  </si>
  <si>
    <t xml:space="preserve">      Rio Tinto Kennecott</t>
  </si>
  <si>
    <t>Improve workforce diversity (%).</t>
  </si>
  <si>
    <t xml:space="preserve">      Energy Resources of Australia </t>
  </si>
  <si>
    <t>By 2021, at least 40% of all employees and category 1 contractors will reside in Jabiru.</t>
  </si>
  <si>
    <t xml:space="preserve">      Iron Ore Company of Canada </t>
  </si>
  <si>
    <t>By 2021, at least 29% of the total employees will be from historically underrepresented groups (including female employees; visible minorities and indigenous employees).</t>
  </si>
  <si>
    <r>
      <t xml:space="preserve">      Jadar</t>
    </r>
    <r>
      <rPr>
        <vertAlign val="superscript"/>
        <sz val="7"/>
        <rFont val="RT_Vickerman"/>
        <family val="2"/>
        <scheme val="minor"/>
      </rPr>
      <t>9</t>
    </r>
  </si>
  <si>
    <t>By 2021, at least 60% of all employees will be Serbian citizens.</t>
  </si>
  <si>
    <t xml:space="preserve">      QIT Madagascar Minerals </t>
  </si>
  <si>
    <t>By 2021, at least 80% of total employees will be residents of Fort Dauphin and local municipalities including Ampasy Nahampoana; Mandromondromotra, Andrakaraka, Ilafiatsinana, Ambinagnibe.</t>
  </si>
  <si>
    <t xml:space="preserve">      Richards Bay Minerals</t>
  </si>
  <si>
    <t>By 2021, at least 35% of total employees will be residents of the Mbonambi, Sokhulu, Mkhwanazi and Dube host communities.</t>
  </si>
  <si>
    <t xml:space="preserve">      Rio Tinto Fer et Tintane Lac Tio 
      (Havre Saint-Pierre)</t>
  </si>
  <si>
    <t>By 2021, at least 90% of employees  will be local residents of Havre-Saint-Pierre (reported as # people).</t>
  </si>
  <si>
    <t># ppl</t>
  </si>
  <si>
    <t xml:space="preserve">      Rio Tinto Fer et Tintane Lac Tio 
      (Sorel-Tracy)</t>
  </si>
  <si>
    <t>By 2021, at least 65% of total employees will be local residents of Pierre-de-Sorel and Contrecoeur.</t>
  </si>
  <si>
    <t xml:space="preserve">      Rio Tinto Minerals Boron</t>
  </si>
  <si>
    <t>10% of new hires at RTB Boron Operations will be US veterans by 2021.</t>
  </si>
  <si>
    <r>
      <t>6%</t>
    </r>
    <r>
      <rPr>
        <vertAlign val="superscript"/>
        <sz val="7"/>
        <rFont val="RT_Vickerman"/>
        <family val="2"/>
        <scheme val="minor"/>
      </rPr>
      <t>3</t>
    </r>
  </si>
  <si>
    <t xml:space="preserve">      Gove</t>
  </si>
  <si>
    <t>By 2021, increase the percentage of local Indigenous employees by &gt; 1.5% per year.</t>
  </si>
  <si>
    <r>
      <t>4.5%</t>
    </r>
    <r>
      <rPr>
        <vertAlign val="superscript"/>
        <sz val="7"/>
        <rFont val="RT_Vickerman"/>
        <family val="2"/>
        <scheme val="minor"/>
      </rPr>
      <t>4</t>
    </r>
  </si>
  <si>
    <t xml:space="preserve">      ISAL</t>
  </si>
  <si>
    <t>By 2021, 20 new apprentices shall commence an apprenticeship at ISAL (cumulative target).</t>
  </si>
  <si>
    <t xml:space="preserve">      Jonquière Saguenay</t>
  </si>
  <si>
    <t>By 2021, at least 40% of graduates recruited will be female.</t>
  </si>
  <si>
    <t xml:space="preserve">      Kitimat </t>
  </si>
  <si>
    <t>≥ 25% of Haisla  First Nations people secure employment following pre-employment programme supported by Rio Tinto.</t>
  </si>
  <si>
    <r>
      <t>n/a</t>
    </r>
    <r>
      <rPr>
        <vertAlign val="superscript"/>
        <sz val="7"/>
        <rFont val="RT_Vickerman"/>
        <family val="2"/>
        <scheme val="minor"/>
      </rPr>
      <t>6</t>
    </r>
  </si>
  <si>
    <t xml:space="preserve">      Weipa </t>
  </si>
  <si>
    <t>By 2021, at least 18% of total employees will be local Indigenous people.</t>
  </si>
  <si>
    <r>
      <t>14%</t>
    </r>
    <r>
      <rPr>
        <vertAlign val="superscript"/>
        <sz val="7"/>
        <rFont val="RT_Vickerman"/>
        <family val="2"/>
        <scheme val="minor"/>
      </rPr>
      <t>7</t>
    </r>
  </si>
  <si>
    <t xml:space="preserve">      Yarwun</t>
  </si>
  <si>
    <t>Increase the percentage of total employees who are female by 2% each year.</t>
  </si>
  <si>
    <t xml:space="preserve">      Dampier Salt</t>
  </si>
  <si>
    <t>% of employees/contractors  residing in regional townships.</t>
  </si>
  <si>
    <t xml:space="preserve">      Rio Tinto Iron Ore</t>
  </si>
  <si>
    <t>Rio Tinto Iron Ore will achieve a local employment target of 15.7% of Pilbara residential roles filled by Pilbara Indigenous people.</t>
  </si>
  <si>
    <r>
      <t>11.89%</t>
    </r>
    <r>
      <rPr>
        <vertAlign val="superscript"/>
        <sz val="7"/>
        <rFont val="RT_Vickerman"/>
        <family val="2"/>
        <scheme val="minor"/>
      </rPr>
      <t>8</t>
    </r>
  </si>
  <si>
    <t>1. Argyle Diamonds: Employment target has been reduced from 25% to 10% as the asset has now transitioned into a closure phase with a reduced workforce.</t>
  </si>
  <si>
    <t>2. Diavik: Progress towards target is 68%. ‘On track’ means 80% or greater progress towards 2021 targets. Covid restrictions saw reductions in employment from northern remote communities impacting Diavik's local employment target.  </t>
  </si>
  <si>
    <t xml:space="preserve">3. Rio Tinto Minerals Boron: Progress towards target is 60%. ‘On track’ means 80% or greater progress towards 2021 targets.  Privacy legislation has impacted the ability to fully track this target. </t>
  </si>
  <si>
    <t>4. Gove: Progress towards target is 45%. ‘On track’ means 80% or greater progress towards 2021 targets. Additional management actions introduced in 2020, including refocus of the Indigenous Participation function at the asset.</t>
  </si>
  <si>
    <t xml:space="preserve">5. ISAL: ISAL's target achievement in 2019 was incorrectly reported. This has been amended for 2020 reporting </t>
  </si>
  <si>
    <t>6. Kitimat: LNG projects in the region impacted access to appropriate trainers. During this period Kitimat has focused on direct employment of Indigenous Peoples. The pre-employment programme will be re-established in 2021.</t>
  </si>
  <si>
    <t xml:space="preserve">7. Weipa: Progress towards target is 75%.  ‘On track’ means 80% or greater progress towards 2021 targets. Additional management actions introduced from December 2019 included a refreshed Indigenous Employment Strategy. </t>
  </si>
  <si>
    <t>8. Rio Tinto Iron Ore: Progress towards target 78%.  ‘On track’ means 80% or greater progress towards 2021 targets.  Additional management actions to be introduced in 2021 to support achievement of target.</t>
  </si>
  <si>
    <t>9. Resolution and Jadar are evaluation projects.</t>
  </si>
  <si>
    <t>Asset progress against local procurement performance targets (2019-2021)  - 2020 targets were extended for a further 12 months</t>
  </si>
  <si>
    <t>By 2021, total contestable procurement spend from local Indigenous businesses based in the East Kimberly region will be maintained in line with the 2016 baseline.</t>
  </si>
  <si>
    <t>By 2021, at least 70% of total contestable procurement spend will be from businesses based in the Northwest Territories.</t>
  </si>
  <si>
    <t>By 2021, at least 25% of the operational procurement spend will be from local suppliers in the South Gobi region.</t>
  </si>
  <si>
    <r>
      <t xml:space="preserve">      Resolution</t>
    </r>
    <r>
      <rPr>
        <vertAlign val="superscript"/>
        <sz val="7"/>
        <rFont val="RT_Vickerman"/>
        <family val="2"/>
        <scheme val="minor"/>
      </rPr>
      <t>6</t>
    </r>
  </si>
  <si>
    <t>By 2021, at least 25% of total contestable procurement spend will be from Layer 1 businesses (within 40 mile radius of Resolution).</t>
  </si>
  <si>
    <t>By 2021, maintain 50% (+/- 5%) spend with Tier I suppliers (those operating in Wasatch Front) and Tier II suppliers (those operating in the State of Utah).</t>
  </si>
  <si>
    <t>By 2021, at least 20% of the total contestable procurement spend will be from local Indigenous businesses based within the West Arnhem Region, NT</t>
  </si>
  <si>
    <t>By 2021, at least 10% of total contestable procurement spend will be from each of the provinces.</t>
  </si>
  <si>
    <r>
      <t>3.97%</t>
    </r>
    <r>
      <rPr>
        <vertAlign val="superscript"/>
        <sz val="7"/>
        <rFont val="RT_Vickerman"/>
        <family val="2"/>
        <scheme val="minor"/>
      </rPr>
      <t>1</t>
    </r>
  </si>
  <si>
    <r>
      <t xml:space="preserve">      Jadar</t>
    </r>
    <r>
      <rPr>
        <vertAlign val="superscript"/>
        <sz val="7"/>
        <rFont val="RT_Vickerman"/>
        <family val="2"/>
        <scheme val="minor"/>
      </rPr>
      <t>6</t>
    </r>
  </si>
  <si>
    <t xml:space="preserve">By 2021, at least 40% of Serbian-based contestable procurement spend will be from Serbian businesses. </t>
  </si>
  <si>
    <r>
      <t>40%</t>
    </r>
    <r>
      <rPr>
        <vertAlign val="superscript"/>
        <sz val="7"/>
        <rFont val="RT_Vickerman"/>
        <family val="2"/>
        <scheme val="minor"/>
      </rPr>
      <t>2</t>
    </r>
  </si>
  <si>
    <t>By 2021, at least 10% of total contestable procurement spend will be from local suppliers in Fort Dauphin and municipalities including Ampasy Nahampoana; Mandromondromotra, Andrakaraka, Ilafiatsinana, and Ambinagnibe.</t>
  </si>
  <si>
    <t>By 2021, at least 15% of total contestable procurement spend will be from local suppliers in Mbonambi, Sokhulu, Mkhwanazi and Dube host communities.</t>
  </si>
  <si>
    <t>By 2021, at least 50% of total procurement spend from local suppliers based in Havre-Saint-Pierre or Minganie (reported as total spend $)</t>
  </si>
  <si>
    <t>By 2021, at least 35% of total procurement spend on services will be from Pierre-de-Sorel and the Contrecoeur.</t>
  </si>
  <si>
    <t>By 2021, at least 25% of total contestable procurement spend is from California-based businesses.</t>
  </si>
  <si>
    <t>By 2021, we will support at least 5 local or Indigenous businesses each year to participate in capability building initiatives to increase capacity, competitiveness and sustainability.</t>
  </si>
  <si>
    <t># business</t>
  </si>
  <si>
    <t>By 2021, Icelandic companies will be invited to bid for total of US$0.5 million worth of goods and services that were provided by overseas suppliers as of 2016.</t>
  </si>
  <si>
    <t>By 2021, increase procurement spend from First Nations businesses in the Saguenay-Lac-St-Jean region to $3 million.</t>
  </si>
  <si>
    <t>By 2021, ≥ 65% of total contestable procurement spend will be from local businesses in Northwest British Columbia.</t>
  </si>
  <si>
    <t>By 2021, we will support at least 68 local or Indigenous businesses each year to participate in capability building initiatives to increase capacity, competitiveness and sustainability.</t>
  </si>
  <si>
    <t>By 2021, at least 8 local businesses will be established and/or expanded with support received through the Gladstone Here for Business program.</t>
  </si>
  <si>
    <t>% of DSL combined expenditure in regional townships from businesses/contractors.</t>
  </si>
  <si>
    <t xml:space="preserve">% </t>
  </si>
  <si>
    <t>Rio Tinto Iron Ore will achieve a local procurement target of 15.7% of Pilbara business expenditure with Pilbara Indigenous businesses.</t>
  </si>
  <si>
    <t>1. Iron Ore Company of Canada: 2021 management actions will include a review of procurement processes to support local businesses</t>
  </si>
  <si>
    <t>2. Jadar: Project Feasibiltiy stage - due to variances to project timelines since 2015-16 the target has been reduced from 60% to 40% reflecting the current stage of the project and focus of procurement spend</t>
  </si>
  <si>
    <t xml:space="preserve">3. RTFT Havre Saint-Pierre: 2020 increase attributed to increase in capital expenditure; 2021 target based on anticipated total 2021 procurement spend </t>
  </si>
  <si>
    <t xml:space="preserve">4. ISAL: A reduction in spend and 2021 target is attributed to the strategic review being undertaken and reduction in overall spend.   </t>
  </si>
  <si>
    <t>5. Jonquiere Saguenay: Covid impacted the attainment of target in 2020.</t>
  </si>
  <si>
    <t>6. Resolution and Jadar are evaluation projects</t>
  </si>
  <si>
    <t>Total energy use (PJ)</t>
  </si>
  <si>
    <t>Total Energy (PJ)</t>
  </si>
  <si>
    <t>Primary sources of energy used (percentage)</t>
  </si>
  <si>
    <t>Coal</t>
  </si>
  <si>
    <t>Hydro</t>
  </si>
  <si>
    <t>Natural Gas</t>
  </si>
  <si>
    <t>Diesel</t>
  </si>
  <si>
    <t>Nuclear</t>
  </si>
  <si>
    <t>Fuel Oil</t>
  </si>
  <si>
    <t>Other renewable</t>
  </si>
  <si>
    <t>Note: Due to rounding, the sum may not total 100 per cent.</t>
  </si>
  <si>
    <t>Sources of electricity used (percentage)</t>
  </si>
  <si>
    <t>Other Renewables</t>
  </si>
  <si>
    <t>Note: all data on a 100% managed basis</t>
  </si>
  <si>
    <t>Greenhouse Gas Emissions</t>
  </si>
  <si>
    <t>Scope 1&amp;2 emissions - Equity basis</t>
  </si>
  <si>
    <t>Progress towards our 2030 greenhouse gas emissions targets
Million tonnes carbon dioxide equivalent (Mt CO2e)</t>
  </si>
  <si>
    <t>Absolute greenhouse gas emissions (Mt CO2e equity)</t>
  </si>
  <si>
    <t>Greenhouse gas emissions intensity (tCO2e / t Cu-eq)(equity)</t>
  </si>
  <si>
    <t>Our 2030 greenhouse gas targets are to reduce our absolute scope 1&amp;2 emissions by 15% and our emissions intensity by 30% compared with our 2018 equity baseline. Please see Emissions Methodology sheet for details of our approach to reporting Scope 1,2&amp;3 data.</t>
  </si>
  <si>
    <t>Total equity greenhouse gas emissions (Mt CO2e)</t>
  </si>
  <si>
    <t>Total Emissions</t>
  </si>
  <si>
    <t>Scope 1 Emissions</t>
  </si>
  <si>
    <t>Scope 2 Emissions</t>
  </si>
  <si>
    <t xml:space="preserve">2020 equity greenhouse gas emissions by product group (Mt CO2e) </t>
  </si>
  <si>
    <t>Scope 1 
emissions
(Mt CO2e)</t>
  </si>
  <si>
    <t>Scope 2 emissions 
(Mt CO2e)</t>
  </si>
  <si>
    <t>2020 Total emissions (Mt CO2e)</t>
  </si>
  <si>
    <t>Aluminium (Pacific)</t>
  </si>
  <si>
    <t>Aluminium (Atlantic)</t>
  </si>
  <si>
    <t>Bauxite &amp; Alumina</t>
  </si>
  <si>
    <t>Other (includes Shipping and corporate functions)</t>
  </si>
  <si>
    <t>Rio Tinto Total</t>
  </si>
  <si>
    <t>2020 equity greenhouse gas emissions by location 
(Mt CO2e)</t>
  </si>
  <si>
    <t>Scope 1 emissions 
(Mt CO2e)</t>
  </si>
  <si>
    <t>Scope 2 emissions (Mt CO2e)</t>
  </si>
  <si>
    <t>Total emissions (Mt CO2e)</t>
  </si>
  <si>
    <t>South Africa</t>
  </si>
  <si>
    <t>Other: Rest of Africa</t>
  </si>
  <si>
    <t>Other: Europe</t>
  </si>
  <si>
    <t>Other: Asia, New Zealand, Central America, South America</t>
  </si>
  <si>
    <t>Scope 1&amp;2 emissions - 100% managed basis</t>
  </si>
  <si>
    <t>Total managed greenhouse gas emissions (Mt CO2e)</t>
  </si>
  <si>
    <t>Greenhouse gas emissions intensity (indexed relative to 2008)</t>
  </si>
  <si>
    <t>Sources of total managed greenhouse gas emissions (percentage)</t>
  </si>
  <si>
    <t>Net purchases electricity and steam</t>
  </si>
  <si>
    <t>Fuel</t>
  </si>
  <si>
    <t>Anodes and reductants</t>
  </si>
  <si>
    <t>Process gases</t>
  </si>
  <si>
    <t>Net land management</t>
  </si>
  <si>
    <t>2020 Greenhouse gas emissions by product group 
(Mt CO2e)</t>
  </si>
  <si>
    <t xml:space="preserve">Note: The sum of the categories may be slightly different to the Rio Tinto total due to rounding. </t>
  </si>
  <si>
    <t>Scope 3 emissions - equity basis</t>
  </si>
  <si>
    <t>Total equity scope 3 greenhouse gas emissions (million tCO2e)</t>
  </si>
  <si>
    <t>Scope 3 Emissions</t>
  </si>
  <si>
    <t>Sources of scope 3 equity emissions (2020)</t>
  </si>
  <si>
    <t>Total emissions
(Mt CO2e)</t>
  </si>
  <si>
    <r>
      <t>1.</t>
    </r>
    <r>
      <rPr>
        <sz val="7"/>
        <rFont val="Times New Roman"/>
        <family val="1"/>
      </rPr>
      <t xml:space="preserve">      </t>
    </r>
    <r>
      <rPr>
        <sz val="7"/>
        <rFont val="RT_Vickerman"/>
        <family val="2"/>
      </rPr>
      <t>Purchased goods and services</t>
    </r>
  </si>
  <si>
    <r>
      <t>2.</t>
    </r>
    <r>
      <rPr>
        <sz val="7"/>
        <rFont val="Times New Roman"/>
        <family val="1"/>
      </rPr>
      <t xml:space="preserve">      </t>
    </r>
    <r>
      <rPr>
        <sz val="7"/>
        <rFont val="RT_Vickerman"/>
        <family val="2"/>
      </rPr>
      <t>Capital goods</t>
    </r>
  </si>
  <si>
    <r>
      <t>3.</t>
    </r>
    <r>
      <rPr>
        <sz val="7"/>
        <rFont val="Times New Roman"/>
        <family val="1"/>
      </rPr>
      <t xml:space="preserve">      </t>
    </r>
    <r>
      <rPr>
        <sz val="7"/>
        <rFont val="RT_Vickerman"/>
        <family val="2"/>
      </rPr>
      <t>Fuel and energy related activities</t>
    </r>
  </si>
  <si>
    <r>
      <t>4.</t>
    </r>
    <r>
      <rPr>
        <sz val="7"/>
        <rFont val="Times New Roman"/>
        <family val="1"/>
      </rPr>
      <t xml:space="preserve">      </t>
    </r>
    <r>
      <rPr>
        <sz val="7"/>
        <rFont val="RT_Vickerman"/>
        <family val="2"/>
      </rPr>
      <t>Upstream transportation and distribution</t>
    </r>
  </si>
  <si>
    <r>
      <t>5.</t>
    </r>
    <r>
      <rPr>
        <sz val="7"/>
        <rFont val="Times New Roman"/>
        <family val="1"/>
      </rPr>
      <t xml:space="preserve">      </t>
    </r>
    <r>
      <rPr>
        <sz val="7"/>
        <rFont val="RT_Vickerman"/>
        <family val="2"/>
      </rPr>
      <t>Waste generated in operations</t>
    </r>
  </si>
  <si>
    <t>Not applicable</t>
  </si>
  <si>
    <r>
      <t>6.</t>
    </r>
    <r>
      <rPr>
        <sz val="7"/>
        <rFont val="Times New Roman"/>
        <family val="1"/>
      </rPr>
      <t xml:space="preserve">      </t>
    </r>
    <r>
      <rPr>
        <sz val="7"/>
        <rFont val="RT_Vickerman"/>
        <family val="2"/>
      </rPr>
      <t>Business travel</t>
    </r>
  </si>
  <si>
    <r>
      <t>7.</t>
    </r>
    <r>
      <rPr>
        <sz val="7"/>
        <rFont val="Times New Roman"/>
        <family val="1"/>
      </rPr>
      <t xml:space="preserve">      </t>
    </r>
    <r>
      <rPr>
        <sz val="7"/>
        <rFont val="RT_Vickerman"/>
        <family val="2"/>
      </rPr>
      <t>Employee commuting</t>
    </r>
  </si>
  <si>
    <t>Included in category 6</t>
  </si>
  <si>
    <r>
      <t>8.</t>
    </r>
    <r>
      <rPr>
        <sz val="7"/>
        <rFont val="Times New Roman"/>
        <family val="1"/>
      </rPr>
      <t xml:space="preserve">      </t>
    </r>
    <r>
      <rPr>
        <sz val="7"/>
        <rFont val="RT_Vickerman"/>
        <family val="2"/>
      </rPr>
      <t>Upstream leased assets</t>
    </r>
  </si>
  <si>
    <r>
      <t>9.</t>
    </r>
    <r>
      <rPr>
        <sz val="7"/>
        <rFont val="Times New Roman"/>
        <family val="1"/>
      </rPr>
      <t xml:space="preserve">      </t>
    </r>
    <r>
      <rPr>
        <sz val="7"/>
        <rFont val="RT_Vickerman"/>
        <family val="2"/>
      </rPr>
      <t>Downstream transportation and distribution</t>
    </r>
  </si>
  <si>
    <r>
      <t>10.</t>
    </r>
    <r>
      <rPr>
        <sz val="7"/>
        <rFont val="Times New Roman"/>
        <family val="1"/>
      </rPr>
      <t xml:space="preserve">   </t>
    </r>
    <r>
      <rPr>
        <sz val="7"/>
        <rFont val="RT_Vickerman"/>
        <family val="2"/>
      </rPr>
      <t>Processing of sold products</t>
    </r>
  </si>
  <si>
    <t xml:space="preserve">         - Iron ore</t>
  </si>
  <si>
    <t xml:space="preserve">         - Bauxite &amp; alumina</t>
  </si>
  <si>
    <t xml:space="preserve">         - Titanium dioxide</t>
  </si>
  <si>
    <t xml:space="preserve">         - Copper</t>
  </si>
  <si>
    <t xml:space="preserve">         - Other</t>
  </si>
  <si>
    <r>
      <t>11.</t>
    </r>
    <r>
      <rPr>
        <sz val="7"/>
        <rFont val="Times New Roman"/>
        <family val="1"/>
      </rPr>
      <t xml:space="preserve">   </t>
    </r>
    <r>
      <rPr>
        <sz val="7"/>
        <rFont val="RT_Vickerman"/>
        <family val="2"/>
      </rPr>
      <t>Use of sold products</t>
    </r>
  </si>
  <si>
    <r>
      <t>12.</t>
    </r>
    <r>
      <rPr>
        <sz val="7"/>
        <rFont val="Times New Roman"/>
        <family val="1"/>
      </rPr>
      <t xml:space="preserve">   </t>
    </r>
    <r>
      <rPr>
        <sz val="7"/>
        <rFont val="RT_Vickerman"/>
        <family val="2"/>
      </rPr>
      <t>End of life treatment of sold products</t>
    </r>
  </si>
  <si>
    <t>Not material</t>
  </si>
  <si>
    <r>
      <t>13.</t>
    </r>
    <r>
      <rPr>
        <sz val="7"/>
        <rFont val="Times New Roman"/>
        <family val="1"/>
      </rPr>
      <t xml:space="preserve">   </t>
    </r>
    <r>
      <rPr>
        <sz val="7"/>
        <rFont val="RT_Vickerman"/>
        <family val="2"/>
      </rPr>
      <t>Downstream leased assets</t>
    </r>
  </si>
  <si>
    <r>
      <t>14.</t>
    </r>
    <r>
      <rPr>
        <sz val="7"/>
        <rFont val="Times New Roman"/>
        <family val="1"/>
      </rPr>
      <t xml:space="preserve">   </t>
    </r>
    <r>
      <rPr>
        <sz val="7"/>
        <rFont val="RT_Vickerman"/>
        <family val="2"/>
      </rPr>
      <t>Franchises</t>
    </r>
  </si>
  <si>
    <r>
      <t>15.</t>
    </r>
    <r>
      <rPr>
        <sz val="7"/>
        <rFont val="Times New Roman"/>
        <family val="1"/>
      </rPr>
      <t xml:space="preserve">   </t>
    </r>
    <r>
      <rPr>
        <sz val="7"/>
        <rFont val="RT_Vickerman"/>
        <family val="2"/>
      </rPr>
      <t>Investments</t>
    </r>
  </si>
  <si>
    <t>Emissions Methodology Statement</t>
  </si>
  <si>
    <t xml:space="preserve">Greenhouse gas emissions </t>
  </si>
  <si>
    <t>Greenhouse gas emissions are the six groups of gases we report against as included in the Kyoto Protocol: carbon dioxide, hydrofluorocarbons, methane, nitrous oxide, perfluorinated carbon compounds and sulphur hexafluoride.
Under our reporting guidelines, individual operations not expected to exceed 3,000 tonnes of carbon dioxide equivalent (tCO2-e) emissions in any year over the next three years can be excluded from our data collection processes. Reporting trivial quantities of fuels and emissions can result in a significant workload.
Operations can omit or estimate individual emission sources from their inventories subject to these rules:
– For non-Australian operations: individual sources that can be excluded should be less than 1,000 tCO2-e. The total of these excluded sources should be less than 5% of the operation’s complete inventory.
– For Australian operations: the Australian NGER Act 2007 requires all scope 1 and scope 2 emission sources to be included, but some incidental sources can be estimated. An incidental source is any source less than 3,000 tCO2-e of scope 1 emissions and less than 3,000 
tCO2-e of scope 2 emissions for the facility. The total of these incidental sources must be less than 12,000 tCO2-e of scope 1 emissions and less than 12,000 tCO2-e of scope 2 emissions for the facility. The global warming potential (GWP) emission factors for all greenhouse gases are consistent with the IPCC Fourth Assessment Report (AR4 – 100 year).</t>
  </si>
  <si>
    <t>Scope 1 greenhouse gas (GHG) emissions</t>
  </si>
  <si>
    <t>Scope 2 greenhouse gas (GHG) emissions</t>
  </si>
  <si>
    <t>Scope 3 greenhouse gas (GHG) emissions</t>
  </si>
  <si>
    <t xml:space="preserve">Scope 3 emissions are indirect greenhouse gases (GHG) generated as a result of activities undertaken across the value chain, either upstream or downstream of our operations. We estimate the emissions from our customers processing of iron ore, bauxite, alumina, titanium dioxide and copper concentrate using a combination of internal emissions modelling, regional and industry level emissions factors and production and sales data. Shipping and transportation of our products to our customer is also calculated and reported.  Based on this assessment, scope 3 emissions deemed to be material at Group level are reported on an equity basis as part of our disclosures in the Annual report, climate change report and our submission to CDP and are inline with the Greenhouse Gas Protocol. </t>
  </si>
  <si>
    <t>Total greenhouse gas (GHG) emissions</t>
  </si>
  <si>
    <t>Total greenhouse gas emissions (GHG) intensity index</t>
  </si>
  <si>
    <t>Total greenhouse gas emissions (GHG) intensity index is a measure of the change in GHG emissions per unit of product compared with a baseline intensity, evaluated for each of our commodities. Commodities are products sold to the market from operations of comparable scope. Examples include mined bauxite, smelter grade alumina refined from bauxite, primary aluminium smelted from alumina, copper concentrate from mine to concentrator, and copper cathode from mine to refinery.
Our total greenhouse gas emissions intensity target is evaluated as the percentage difference between actual total greenhouse gas emissions in the target year and the equivalent emissions expected from the target year production at the baseline year emissions intensity for each commodity.
Any business or operation, such as Rio Tinto Exploration, that does not produce a saleable product is excluded from the target assessment. Developing operations are included in the assessment once production exceeds 60% of nameplate production in a reporting year. We index our performance relative to 2008 as a baseline year.</t>
  </si>
  <si>
    <t>Adjustments to our reported emissions</t>
  </si>
  <si>
    <t>Peformance metrics</t>
  </si>
  <si>
    <t>2016</t>
  </si>
  <si>
    <t>SRRC point sources</t>
  </si>
  <si>
    <t>Other point sources</t>
  </si>
  <si>
    <t>Mobile sources</t>
  </si>
  <si>
    <t>Note: The increase of NOx emissions from 2019 to 2020 is due to change in calculation method from emissions factors to direct measurement using stack sampling data.</t>
  </si>
  <si>
    <t>Fugitive sources</t>
  </si>
  <si>
    <t>Land Footprint - Disturbed (sq.km)</t>
  </si>
  <si>
    <t>Land Footprint - Rehabilitated (sq.km)</t>
  </si>
  <si>
    <t>Type of Rehabilitation on Footprint - Native</t>
  </si>
  <si>
    <t>Type of Rehabilitation on Footprint - Agriculture</t>
  </si>
  <si>
    <t>Type of Rehabilitation on Footprint - Forestry</t>
  </si>
  <si>
    <t>Type of Rehabilitation on Footprint - Other</t>
  </si>
  <si>
    <t>Type of Rehabilitation on Footprint - Recreation</t>
  </si>
  <si>
    <t>Note: The sum of the categories may be slightly different to the Rio Tinto total due to rounding or incomplete classification of rehabilitation by type.</t>
  </si>
  <si>
    <t>In pit backfill</t>
  </si>
  <si>
    <t>Rock dumps</t>
  </si>
  <si>
    <t>Tailings dams</t>
  </si>
  <si>
    <t>Storage</t>
  </si>
  <si>
    <t>Ocean/River/Lake</t>
  </si>
  <si>
    <t>Hazardous</t>
  </si>
  <si>
    <t>Non-hazardous</t>
  </si>
  <si>
    <t>Percentage of acid and metalliferous drainage (AMD)</t>
  </si>
  <si>
    <t>Landfill off site</t>
  </si>
  <si>
    <t>Landfill on site</t>
  </si>
  <si>
    <t>Incineration</t>
  </si>
  <si>
    <t>Storage has increased substantiatively in 2020 as result of rail sleepers removal programme at our pilbara mines</t>
  </si>
  <si>
    <t>Mineral Waste (mining)</t>
  </si>
  <si>
    <t>Mineral Waste (processing)</t>
  </si>
  <si>
    <t>Non-mineral Waste (bulk processing)</t>
  </si>
  <si>
    <t>Non-mineral Waste (general)</t>
  </si>
  <si>
    <t xml:space="preserve">Fines and prosecutions –  Environment </t>
  </si>
  <si>
    <t>Significant environment incidents</t>
  </si>
  <si>
    <t>Significant environmental incident is an incident with an actual consequence rating of major or catastrophic. We measure and rate incidents according to their actual environmental and compliance impacts using five severity categories: minor, medium, serious, major, or catastrophic. Major and catastrophic environmental incidents are usually reported to the relevant product group head and Rio Tinto chief executive as soon as possible</t>
  </si>
  <si>
    <t>In 2020, we paid environmental fines totalling $27,387 resulting from storm water and tailings environmental releases at our Kennecott operations, in Utah, US, the death of a goitered gazelle in Mongolia and a spill of cell wash at NZAS in New Zealand.</t>
  </si>
  <si>
    <t>In September 2018, QAL (a joint venture) experienced an alkali release that left the boundaries of the refinery. In December 2020, QAL was found guilty by Gladstone Magistrates Court of unlawfully causing serious environmental harm and contravening a condition of the Environmental Authority issued by the Queensland Government’s Department of Environment and Science. Further details – including the steps QAL has taken to improve its environmental performance – are available on our website.</t>
  </si>
  <si>
    <t>Biodiversity Sensitivity</t>
  </si>
  <si>
    <t>Country/region</t>
  </si>
  <si>
    <t>Product Group</t>
  </si>
  <si>
    <t>Asset Name</t>
  </si>
  <si>
    <t>Type of asset</t>
  </si>
  <si>
    <t>Biodiversity area classification</t>
  </si>
  <si>
    <t>Proximity type</t>
  </si>
  <si>
    <t xml:space="preserve">Area name </t>
  </si>
  <si>
    <t>For DPA - 
Area Designation</t>
  </si>
  <si>
    <t>For DPA - Designation Type</t>
  </si>
  <si>
    <t>For DPA - IUCN category</t>
  </si>
  <si>
    <t>For High Biodiversity Value Area (HBVA) - KBA status</t>
  </si>
  <si>
    <t>Biodiversity value rank</t>
  </si>
  <si>
    <t>Biodiversity vulnerability rank</t>
  </si>
  <si>
    <t>Overall rank</t>
  </si>
  <si>
    <t>New Zealand Aluminium Smelters Limited</t>
  </si>
  <si>
    <t>Plant</t>
  </si>
  <si>
    <t>DPA</t>
  </si>
  <si>
    <t>Contains portions of</t>
  </si>
  <si>
    <t>Tiwai Spit</t>
  </si>
  <si>
    <t>Stewardship Area</t>
  </si>
  <si>
    <t>National</t>
  </si>
  <si>
    <t>III</t>
  </si>
  <si>
    <t>Adjacent to</t>
  </si>
  <si>
    <t>Awarua Bay</t>
  </si>
  <si>
    <t>Awarua Bay Wildlife Refuge</t>
  </si>
  <si>
    <t>Wildlife Refuge</t>
  </si>
  <si>
    <t>IV</t>
  </si>
  <si>
    <t>Awarua Plains</t>
  </si>
  <si>
    <t>Awarua Wetland</t>
  </si>
  <si>
    <t>Ramsar Site, Wetland of International Importance</t>
  </si>
  <si>
    <t>International</t>
  </si>
  <si>
    <t>Not Reported</t>
  </si>
  <si>
    <t>Bluff Hill</t>
  </si>
  <si>
    <t>Scenic Reserve</t>
  </si>
  <si>
    <t>Green Point</t>
  </si>
  <si>
    <t>Joey's Island</t>
  </si>
  <si>
    <t>Mokomoko</t>
  </si>
  <si>
    <t>Motupohue</t>
  </si>
  <si>
    <t>Seaward Moss</t>
  </si>
  <si>
    <t>Conservation Covenant</t>
  </si>
  <si>
    <t>Tikore/Spencer Island</t>
  </si>
  <si>
    <t>Tiwai Point</t>
  </si>
  <si>
    <t>Walls</t>
  </si>
  <si>
    <t>HBVA</t>
  </si>
  <si>
    <t>Bluff Harbour Awarua Bay</t>
  </si>
  <si>
    <t>IBA</t>
  </si>
  <si>
    <t>Madagascar</t>
  </si>
  <si>
    <t>QIT Madagascar Minerals</t>
  </si>
  <si>
    <t>Mine</t>
  </si>
  <si>
    <t>Mandena NPA</t>
  </si>
  <si>
    <t>KBA</t>
  </si>
  <si>
    <t>Coastal area between Lokaro and Lavanono</t>
  </si>
  <si>
    <t>Tsitongambarika NPA</t>
  </si>
  <si>
    <t>Gove Plant- Alumina Refinery</t>
  </si>
  <si>
    <t>Dhimurru</t>
  </si>
  <si>
    <t>Indigenous Protected Area</t>
  </si>
  <si>
    <t>V</t>
  </si>
  <si>
    <t>DSL Port Hedland Operation</t>
  </si>
  <si>
    <t>Port Hedland Saltworks</t>
  </si>
  <si>
    <t>Death Valley</t>
  </si>
  <si>
    <t>Amargosa River</t>
  </si>
  <si>
    <t>Area of Critical Environmental Concern</t>
  </si>
  <si>
    <t>Amargosa River Project Restriction</t>
  </si>
  <si>
    <t>Private Conservation</t>
  </si>
  <si>
    <t>Wilderness</t>
  </si>
  <si>
    <t>Ib</t>
  </si>
  <si>
    <t>National Park</t>
  </si>
  <si>
    <t>II</t>
  </si>
  <si>
    <t>Ibex</t>
  </si>
  <si>
    <t>Amargosa Canyon - China Ranch Wash Fee</t>
  </si>
  <si>
    <t>California State Lands Commission</t>
  </si>
  <si>
    <t>State Lands</t>
  </si>
  <si>
    <t>VI</t>
  </si>
  <si>
    <t>Funeral Mountains</t>
  </si>
  <si>
    <t>Nopah Range</t>
  </si>
  <si>
    <t>Resting Spring Range</t>
  </si>
  <si>
    <t>South Nopah Range</t>
  </si>
  <si>
    <t>Weipa</t>
  </si>
  <si>
    <t>Pine River Bay</t>
  </si>
  <si>
    <t>Fish Habitat Area (A)</t>
  </si>
  <si>
    <t>Steve Irwin Wildlife Reserve</t>
  </si>
  <si>
    <t>Nature Refuge</t>
  </si>
  <si>
    <t>West Cape York</t>
  </si>
  <si>
    <t>Commonwealth Marine Reserve</t>
  </si>
  <si>
    <t>Kemano Core Lands - Transmission Line</t>
  </si>
  <si>
    <t>Dala-kildala rivers estuaries park</t>
  </si>
  <si>
    <t>A - Park</t>
  </si>
  <si>
    <t>DSL Dampier Operation</t>
  </si>
  <si>
    <t>Murujuga</t>
  </si>
  <si>
    <t>Unnamed WA36907</t>
  </si>
  <si>
    <t>5(1)(h) Reserve</t>
  </si>
  <si>
    <t>Unnamed WA36909</t>
  </si>
  <si>
    <t>Dampier Saltworks</t>
  </si>
  <si>
    <t>Energy Resources of Australia Ltd</t>
  </si>
  <si>
    <t>Kakadu</t>
  </si>
  <si>
    <t>National Park (Commonwealth)</t>
  </si>
  <si>
    <t>Kakadu National Park</t>
  </si>
  <si>
    <t>World Heritage Site (natural or mixed)</t>
  </si>
  <si>
    <t>Not Applicable</t>
  </si>
  <si>
    <t>Arnhem Plateau</t>
  </si>
  <si>
    <t>Kakadu Savanna</t>
  </si>
  <si>
    <t>Richards Bay Minerals Operations</t>
  </si>
  <si>
    <t>iSimangaliso Wetland Park</t>
  </si>
  <si>
    <t>Maphelane Nature Reserve</t>
  </si>
  <si>
    <t>Forest Nature Reserve</t>
  </si>
  <si>
    <t>Richards Bay Game Reserve</t>
  </si>
  <si>
    <t>Nature Reserve</t>
  </si>
  <si>
    <t>St Lucia System</t>
  </si>
  <si>
    <t>Umlalazi Nature Reserve</t>
  </si>
  <si>
    <t>Hluhluwe - Mkhuze lowveld</t>
  </si>
  <si>
    <t>Ngoye coastal complex</t>
  </si>
  <si>
    <t>Lake St Lucia and Mkuze Swamps</t>
  </si>
  <si>
    <t>Richards Bay Minerals- RBM Plant</t>
  </si>
  <si>
    <t>Gove Operations- Bauxite Mine</t>
  </si>
  <si>
    <t>Dampier Salt Lake MacLeod Operation</t>
  </si>
  <si>
    <t>Unnamed WA44688</t>
  </si>
  <si>
    <t>Lake MacLeod</t>
  </si>
  <si>
    <t>Kitimat - Industrial Lands</t>
  </si>
  <si>
    <t>RTEM Wilmington Base</t>
  </si>
  <si>
    <t>Canada de Palos Verdes Creek</t>
  </si>
  <si>
    <t>Unknown</t>
  </si>
  <si>
    <t>Linden H. Chandler</t>
  </si>
  <si>
    <t>Preserve</t>
  </si>
  <si>
    <t>Palos Verdes</t>
  </si>
  <si>
    <t>Reservoir</t>
  </si>
  <si>
    <t>Pier 400 Tern Colony (formerly Terminal Island)</t>
  </si>
  <si>
    <t>Resevoir - Erosion Buffer Lands</t>
  </si>
  <si>
    <t>Tweedsmuir park</t>
  </si>
  <si>
    <t>Wistaria park</t>
  </si>
  <si>
    <t>Yarwun</t>
  </si>
  <si>
    <t>Calliope</t>
  </si>
  <si>
    <t>Conservation Park</t>
  </si>
  <si>
    <t>Great Barrier Reef</t>
  </si>
  <si>
    <t>Pilbara - All sites</t>
  </si>
  <si>
    <t>Karijini</t>
  </si>
  <si>
    <t>Millstream Chichester</t>
  </si>
  <si>
    <t>Unnamed WA41696</t>
  </si>
  <si>
    <t>5(1)(g) Reserve</t>
  </si>
  <si>
    <t>Unnamed WA38287</t>
  </si>
  <si>
    <t>Miscellaneous Reserve</t>
  </si>
  <si>
    <t>Owens Lake Ca</t>
  </si>
  <si>
    <t>Cartago</t>
  </si>
  <si>
    <t>Wildlife Area</t>
  </si>
  <si>
    <t>Coso Range</t>
  </si>
  <si>
    <t>Golden Trout</t>
  </si>
  <si>
    <t>John Muir</t>
  </si>
  <si>
    <t>Malpais Mesa</t>
  </si>
  <si>
    <t>Resevoir Core Lands - Submerged Lands</t>
  </si>
  <si>
    <t>Little andrews bay marine park</t>
  </si>
  <si>
    <t>Boron</t>
  </si>
  <si>
    <t>West Mojave Desert</t>
  </si>
  <si>
    <t>Ecological Reserve</t>
  </si>
  <si>
    <t>Edwards Air Force Base</t>
  </si>
  <si>
    <t>Argyle</t>
  </si>
  <si>
    <t>Lakes Argyle and Kununurra</t>
  </si>
  <si>
    <t>Lake Argyle</t>
  </si>
  <si>
    <t>Resevoir Core Lands - Resevoir Core Infrastructure</t>
  </si>
  <si>
    <t>Nechako canyon protected area</t>
  </si>
  <si>
    <t>Protected Area</t>
  </si>
  <si>
    <t>Rio Tinto Fer et Titane</t>
  </si>
  <si>
    <t>Aire de concentration d'oiseaux aquatiques de l'Anse à Nadeau</t>
  </si>
  <si>
    <t>Water fowl gathering area</t>
  </si>
  <si>
    <t>Aire de concentration d'oiseaux aquatiques de la Batture de l'Île à Gazon</t>
  </si>
  <si>
    <t>Aire de concentration d'oiseaux aquatiques de la Batture Est de la Rivière Romaine</t>
  </si>
  <si>
    <t>Aire de concentration d'oiseaux aquatiques de la Petite Romaine (anc. Île Moniac)</t>
  </si>
  <si>
    <t>Eaux de l'archipel de Mingan</t>
  </si>
  <si>
    <t>Cayes à Meck</t>
  </si>
  <si>
    <t>Andoom</t>
  </si>
  <si>
    <t>Iron Ore Company of Canada- Labrador City Mining Operations</t>
  </si>
  <si>
    <t>Duley Lake Provincial Park</t>
  </si>
  <si>
    <t>Provincial Park</t>
  </si>
  <si>
    <t>Rio Tinto Kennecott Smelter</t>
  </si>
  <si>
    <t>South Shore</t>
  </si>
  <si>
    <t>TNC Preserve</t>
  </si>
  <si>
    <t>Lee Kay State</t>
  </si>
  <si>
    <t>Wildlife Center</t>
  </si>
  <si>
    <t>Utah State Department of Wildlife Resources 519</t>
  </si>
  <si>
    <t>State Conservation Area</t>
  </si>
  <si>
    <t>Farmington Bay UT04</t>
  </si>
  <si>
    <t>Gilbert Bay/South Arm UT05</t>
  </si>
  <si>
    <t>Beauharnois - Production support facility</t>
  </si>
  <si>
    <t>Aire de concentration d'oiseaux aquatiques du Canal de Beauharnois (Aval)</t>
  </si>
  <si>
    <t>Aire de concentration d'oiseaux aquatiques du Lac Saint-Louis (Beauharnois)</t>
  </si>
  <si>
    <t>Aire de concentration d'oiseaux aquatiques du Lac Saint-Louis (Îles de la Paix)</t>
  </si>
  <si>
    <t>Aire de concentration d'oiseaux aquatiques du Lac Saint-Louis (Pointe du Moulin / Pte Fortier)</t>
  </si>
  <si>
    <t>Aire de concentration d'oiseaux aquatiques du Lac Saint-Louis (Rivière des Outaouais)</t>
  </si>
  <si>
    <t>Habitat du rat musqué du Lac St-Louis (Îles de la Paix)</t>
  </si>
  <si>
    <t>Muskrat habitat</t>
  </si>
  <si>
    <t>Barrage de Beauharnois</t>
  </si>
  <si>
    <t>Canal de Beauharnois</t>
  </si>
  <si>
    <t>Lac Saint-Louis et Îles-de-la-Paix</t>
  </si>
  <si>
    <t>Rio Tinto Kennecott Concentrator</t>
  </si>
  <si>
    <t>Rio Tinto Kennecott</t>
  </si>
  <si>
    <t>Carr Fork or Arco</t>
  </si>
  <si>
    <t>Environmental System</t>
  </si>
  <si>
    <t>Colonie d'oiseaux sur une île ou une presqu'île de l'Île à Calculot (207)</t>
  </si>
  <si>
    <t>Island or peninsula inhabited by a colony of birds</t>
  </si>
  <si>
    <t>Rio Tinto Fer et Titane Inc</t>
  </si>
  <si>
    <t>Aire de concentration d'oiseaux aquatiques de l'Île du Milieu - Île de la Commune</t>
  </si>
  <si>
    <t>Aire de concentration d'oiseaux aquatiques du Fleuve Saint-Laurent, Lanoraie, Lavaltrie</t>
  </si>
  <si>
    <t>Aire de concentration d'oiseaux aquatiques Fleuve Saint-Laurent,Lanoraie,Île aux Foins</t>
  </si>
  <si>
    <t>Aire de concentration d'oiseaux aquatiques zone 5, Ouest du lac Saint-Pierre</t>
  </si>
  <si>
    <t>Iron Ore Company of Canada- Port Sept-Îles</t>
  </si>
  <si>
    <t>Aire de concentration d'oiseaux aquatiques de la Pointe aux Basques, Pointe Hall</t>
  </si>
  <si>
    <t>Aire de concentration d'oiseaux aquatiques de l'Anse à Brochu</t>
  </si>
  <si>
    <t>Aire de concentration d'oiseaux aquatiques de l'Anse aux Rats</t>
  </si>
  <si>
    <t>Aire de concentration d'oiseaux aquatiques de l'Île Grande Basque Ouest</t>
  </si>
  <si>
    <t>Aire de concentration d'oiseaux aquatiques de l'Île Grosse Boule Ouest</t>
  </si>
  <si>
    <t>Aire de concentration d'oiseaux aquatiques de la Baie des Sept Îles 5</t>
  </si>
  <si>
    <t>Aire de concentration d'oiseaux aquatiques de la Grosse Boule (est)</t>
  </si>
  <si>
    <t>Aire de concentration d'oiseaux aquatiques de la Petite Basque (Île)</t>
  </si>
  <si>
    <t>Aire de concentration d'oiseaux aquatiques de la Petite Boule (Île)</t>
  </si>
  <si>
    <t>La Grosse Boule Island</t>
  </si>
  <si>
    <t>Chute-du-Diable</t>
  </si>
  <si>
    <t>Hydropower</t>
  </si>
  <si>
    <t>Héronnière L'Ancension</t>
  </si>
  <si>
    <t>Heronry</t>
  </si>
  <si>
    <t>Chute-des-Passes</t>
  </si>
  <si>
    <t>02451R030 Biological Refuge</t>
  </si>
  <si>
    <t>Biological refuge</t>
  </si>
  <si>
    <t>Iceland</t>
  </si>
  <si>
    <t>ISAL</t>
  </si>
  <si>
    <t>Astjorn</t>
  </si>
  <si>
    <t>Astjorn og Asfjall</t>
  </si>
  <si>
    <t>Public Recreation Area or Country Park</t>
  </si>
  <si>
    <t>Galgahraun</t>
  </si>
  <si>
    <t>Hamarinn</t>
  </si>
  <si>
    <t>Natural Monument</t>
  </si>
  <si>
    <t>Hleinar</t>
  </si>
  <si>
    <t>Hlid, Alftanesi</t>
  </si>
  <si>
    <t>Hvaleyrarlon og Hvaleyrarhofdi</t>
  </si>
  <si>
    <t>Kaldarhraun og Gjarnar</t>
  </si>
  <si>
    <t>Skerjafjordur innan Gardabaejar</t>
  </si>
  <si>
    <t>Habitat protection</t>
  </si>
  <si>
    <t>Skerjafjördur</t>
  </si>
  <si>
    <t>Chute-à-la-Savane</t>
  </si>
  <si>
    <t>Parc national de la Pointe-Taillon</t>
  </si>
  <si>
    <t>Quebec's national park</t>
  </si>
  <si>
    <t>Grande-Baie</t>
  </si>
  <si>
    <t>Aire de concentration d'oiseaux aquatiques de la Grande Baie</t>
  </si>
  <si>
    <t>Only managed Joint Ventures and operating assets are included and hereafter referred to as "assets"</t>
  </si>
  <si>
    <t>Proximity Type Definitions:  In the Area = The entire operated asset occurs within the Designated Protected Area (DPA) or High Biodiversity Value Area (HBVA) boundary or the entire DPA/HBVA occurs within the boundary of the operated asset. Adjacent to = The operated asset occurs within 5 kilometres of the boundary of the DPA/HBVA. Contains portions of = The operated asset overlaps some but not all of the DPA/HBVA or the DPA/HBVA overlaps some but not all of the operated asset. Overlap is defined as more than 0.02km2 of overlap between the operating asset and DPA/HBVA. Operating assets with less than 0.02km2 overlap with a DPA/HBVA were assigned to the ‘Adjacent to’ category.</t>
  </si>
  <si>
    <t>Biodiversity sensitivity is evaluated through two core criteria: Relative Biodiversity Value and Relative Biodiversity Vulnerability. The Biodiversity Value score, which is used to rank assets on their biodiversity value, is based on two underlaying datasets: rarity-weighted richness (International Union for Conservation of Nature, 2017) and the Natural and Modified habitat screening layer (draft version) (Gosling et al. 2020). The Biodiversity Vulnerability score, which is used to rank assets on their biodiversity Vulnerability, is based on two underlaying datasets: rarity-weighted Threatened richness (International Union for Conservation of Nature, 2017) and the Critical Habitat screening layer (Brauneder et al. 2018). The scores are then combined to calculate an overall Biodiversity Sensitivity score and rank. The higher the rank (with 1 being the highest) the higher the biodiversity sensitivity.</t>
  </si>
  <si>
    <t>DPA/HBVA data were downloaded under licence from the Integrated Biodiversity Assessment Tool (IBAT). 2018 versions of DPA and HBVA data were used.</t>
  </si>
  <si>
    <t>It is important to note that operating assets which do not have a high Biodiversity Sensitivity rank, may still bear significant biodiversity risk, for example an asset may contain locally important species and habitats.</t>
  </si>
  <si>
    <t xml:space="preserve">Only includes DPA/HBVA with polygon boundaries, does not include DPA/HBVA that are only located by points. </t>
  </si>
  <si>
    <t>Only current protected areas are included in the analysis (proposed protected areas are excluded).</t>
  </si>
  <si>
    <t>Indigenous territories, sites of cultural significance, and territories and areas conserved by indigenous peoples and local communities (ICCAs), regardless of their protected areas status, should be subject to further assessment and/or legal requirements.</t>
  </si>
  <si>
    <t>Borates and Lithium Sites Coudekerque Plant (France), Rotterdam Plant (Netherlands) and Nules Plant (Spain) are excluded from this analysis.</t>
  </si>
  <si>
    <t>Simandou and Resolution have been excluded from 2020 reporting as they are considered studies/projects.</t>
  </si>
  <si>
    <t>Country/ region</t>
  </si>
  <si>
    <t>Asset name</t>
  </si>
  <si>
    <t>A risk and impact assessment on important biodiversity features has been completed.</t>
  </si>
  <si>
    <t>An action plan has been  designed and implemented to address risks and impacts</t>
  </si>
  <si>
    <t>Areas protected (offset measures) sq km</t>
  </si>
  <si>
    <t>A monitoring  program is in place as part of the action plan</t>
  </si>
  <si>
    <t>The monitoring program has been independently reviewed and/or a  review is in plan</t>
  </si>
  <si>
    <t>Yes</t>
  </si>
  <si>
    <t>No</t>
  </si>
  <si>
    <t xml:space="preserve">Kitimat - Alcan Waterlot </t>
  </si>
  <si>
    <t xml:space="preserve">Iron Ore </t>
  </si>
  <si>
    <t>Dampier Salt Limited (DSL) Port Hedland Operation</t>
  </si>
  <si>
    <t>Death Valley (Boron Operations)</t>
  </si>
  <si>
    <t>Kemano Core Lands - Transmission Line (Kemano)</t>
  </si>
  <si>
    <t>Richards Bay Mineral</t>
  </si>
  <si>
    <t>Only managed Joint Ventures and operating assets are included  and hereafter referred to as "assets".</t>
  </si>
  <si>
    <t>Data sourced from Rio Tinto's Annual Social and Environment Survey.</t>
  </si>
  <si>
    <t>Important biodiversity features are defined as species, assemblages or habitat identified by stakeholders as important for its value in the structure and function of biodiversity, or its role in ensuring natural resource provision to local communities. All critical habitats are important biodiversity features.</t>
  </si>
  <si>
    <t>Monitoring plan refers to the monitoring of biodiversity to understand and manage potential impacts from Rio Tinto's activities in accordance with the requirements of the E16 standard and associated guidance</t>
  </si>
  <si>
    <t>Offsets are defined as land set aside and considered as an offset either through regulatory or financier requirements (e.g. IFC).</t>
  </si>
  <si>
    <t>Independent review is a review completed by a non-Rio Tinto  subject matter expert that is considered independent to the asset.</t>
  </si>
  <si>
    <t>Data in this table has come from a different data set to the Protected Areas report and Red list species report (therefor some of the asset names may not align).</t>
  </si>
  <si>
    <t>Only Rio Tinto's high biodiversity priority assets are included in this table.</t>
  </si>
  <si>
    <t>IUCN Red Listed species</t>
  </si>
  <si>
    <t>Critically endangered</t>
  </si>
  <si>
    <t>Endangered</t>
  </si>
  <si>
    <t>Vulnerable</t>
  </si>
  <si>
    <t>Near threatened</t>
  </si>
  <si>
    <t>Least concern</t>
  </si>
  <si>
    <t>Weipa East</t>
  </si>
  <si>
    <t>Alma</t>
  </si>
  <si>
    <t>Arvida</t>
  </si>
  <si>
    <t>Arvida Aluminium Smelter, AP60 Technology Centre</t>
  </si>
  <si>
    <t>Chute-à-Caron</t>
  </si>
  <si>
    <t>Laterrière (P155)</t>
  </si>
  <si>
    <t>Shipshaw</t>
  </si>
  <si>
    <t>Vaudreuil</t>
  </si>
  <si>
    <t>Isle-Maligne - Power station</t>
  </si>
  <si>
    <t>Kitimat - Alcan Waterlot</t>
  </si>
  <si>
    <t>Kitimat Core Lands - Industrial</t>
  </si>
  <si>
    <t>Kemano Core Lands - Power Tunnel</t>
  </si>
  <si>
    <t>Kemano Core Lands - Powerhouse</t>
  </si>
  <si>
    <t>Diavik</t>
  </si>
  <si>
    <t>Iron Ore Company of Canada- Processing Operations</t>
  </si>
  <si>
    <t>Iron Ore Company of Canada- QNS&amp;L Railway</t>
  </si>
  <si>
    <t>Mongolia</t>
  </si>
  <si>
    <t>Oyu Tolgoi_Tailings storage facility</t>
  </si>
  <si>
    <t>Oyu Tolgoi_Mining licence area</t>
  </si>
  <si>
    <t>Oyu Tolgoi_Shaft #4</t>
  </si>
  <si>
    <t>Oyu Tolgoi_Raw water supply system</t>
  </si>
  <si>
    <t>Oyu Tolgoi_Permanent airport</t>
  </si>
  <si>
    <t>Oyu Tolgoi_Concentrator load-out area</t>
  </si>
  <si>
    <t>Only species listed in the International Union for Conservation of Nature Red List (IUCN Red List, 2020) are included.</t>
  </si>
  <si>
    <t>As there is geographic bias in where species on the IUCN Red List have been assessed, a direct comparison between assets is not possible.</t>
  </si>
  <si>
    <t>Data downloaded under licence from the Integrated Biodiversity Assessment Tool (IBAT).</t>
  </si>
  <si>
    <t>All assets were buffered by 50km.</t>
  </si>
  <si>
    <t>Assets may have more accurate data on Red List Species from studies and monitoring completed at the asset.</t>
  </si>
  <si>
    <t>Water - performance data (2020-2016), in GL</t>
  </si>
  <si>
    <t>Withdrawals (by source)</t>
  </si>
  <si>
    <t>Surface water</t>
  </si>
  <si>
    <t>Groundwater</t>
  </si>
  <si>
    <t>Marine</t>
  </si>
  <si>
    <t>Municipal</t>
  </si>
  <si>
    <t>Third party</t>
  </si>
  <si>
    <t>Entrained in ore</t>
  </si>
  <si>
    <t>Withdrawals (by quality)</t>
  </si>
  <si>
    <t>Type 1</t>
  </si>
  <si>
    <t>Type 2</t>
  </si>
  <si>
    <t>Type 3</t>
  </si>
  <si>
    <t>Fresh</t>
  </si>
  <si>
    <t>Discharges (by destination)</t>
  </si>
  <si>
    <t>Groundwater and seepage</t>
  </si>
  <si>
    <t>Discharges (by quality)</t>
  </si>
  <si>
    <t>Consumption</t>
  </si>
  <si>
    <t>Evaporation &amp; other losses</t>
  </si>
  <si>
    <t>Entrained in product and process waste</t>
  </si>
  <si>
    <t>Recycled/reused</t>
  </si>
  <si>
    <t>Diversions</t>
  </si>
  <si>
    <t>Change in storage</t>
  </si>
  <si>
    <t>Increase in storage (water balance outflow)</t>
  </si>
  <si>
    <t>Decrease in storage (water balance inflow)</t>
  </si>
  <si>
    <t xml:space="preserve">Note: Water quality type categories correlate with reporting requirements for International Council of Mining &amp; Metals (ICMM), Minerals Council of Australia (MCA), Global Reporting Initiative (GRI). </t>
  </si>
  <si>
    <t>Water - performance data by Product Group (2020-2016), in GL</t>
  </si>
  <si>
    <t>Withdrawals (by Product Group)</t>
  </si>
  <si>
    <t xml:space="preserve">Note: Others includes water from Growth &amp; Innovation and marine operations. </t>
  </si>
  <si>
    <t>Discharges (by Product Group)</t>
  </si>
  <si>
    <t>Consumption (by Product Group)</t>
  </si>
  <si>
    <t>Recycled/reused (by Product Group)</t>
  </si>
  <si>
    <t>Water withdrawals 2020 - by Product Group, region and source (in GL)</t>
  </si>
  <si>
    <t>surface water</t>
  </si>
  <si>
    <t>groundwater</t>
  </si>
  <si>
    <t>marine</t>
  </si>
  <si>
    <t>municipal</t>
  </si>
  <si>
    <t>third party</t>
  </si>
  <si>
    <t>entrained in ore</t>
  </si>
  <si>
    <t>Atlantic operations</t>
  </si>
  <si>
    <t>Pacific operations</t>
  </si>
  <si>
    <t>Copper</t>
  </si>
  <si>
    <t>United States</t>
  </si>
  <si>
    <t>Diamonds</t>
  </si>
  <si>
    <t>Borates &amp; Lithium</t>
  </si>
  <si>
    <t>Iron &amp; Titanium</t>
  </si>
  <si>
    <t>China</t>
  </si>
  <si>
    <t>Uranium</t>
  </si>
  <si>
    <t>Salt</t>
  </si>
  <si>
    <t xml:space="preserve">Note: The sum of the categories may be slightly different to the total due to rounding. </t>
  </si>
  <si>
    <t>Water discharges 2020 - by Product Group, region and destination, in GL</t>
  </si>
  <si>
    <t>Groundwater &amp; seepage</t>
  </si>
  <si>
    <t>Water risk profile - asset level risk rankings (2020)</t>
  </si>
  <si>
    <t>Asset</t>
  </si>
  <si>
    <t>WRI Water Risk Atlas
Baseline Water Stress</t>
  </si>
  <si>
    <t>Water
resource</t>
  </si>
  <si>
    <t>Quantity &amp;
 quality</t>
  </si>
  <si>
    <t>Dewatering</t>
  </si>
  <si>
    <t>Long-term obligations</t>
  </si>
  <si>
    <t>Low</t>
  </si>
  <si>
    <t>L</t>
  </si>
  <si>
    <t>H</t>
  </si>
  <si>
    <t>AP60</t>
  </si>
  <si>
    <t>M</t>
  </si>
  <si>
    <t>BC Works</t>
  </si>
  <si>
    <t>Beauharnois</t>
  </si>
  <si>
    <t>Dubuc/PLS</t>
  </si>
  <si>
    <t>Energie Electrique</t>
  </si>
  <si>
    <t>Grand Baie</t>
  </si>
  <si>
    <t>Laterriere</t>
  </si>
  <si>
    <t>Roberval/Port Alfred</t>
  </si>
  <si>
    <t>SPL Treatment Plant</t>
  </si>
  <si>
    <t>Strathcona</t>
  </si>
  <si>
    <t>Medium to High</t>
  </si>
  <si>
    <t>VH</t>
  </si>
  <si>
    <t>Bell Bay Aluminum</t>
  </si>
  <si>
    <t>Boyne Smelters</t>
  </si>
  <si>
    <t>Gove</t>
  </si>
  <si>
    <t>New Zealand Aluminium</t>
  </si>
  <si>
    <t>Greater Brockman</t>
  </si>
  <si>
    <t>Greater Hope Downs</t>
  </si>
  <si>
    <t>Arid and Low Water Use</t>
  </si>
  <si>
    <t>Greater Paraburdoo</t>
  </si>
  <si>
    <t xml:space="preserve">Greater Tom Price </t>
  </si>
  <si>
    <t>Greater Yandicoogina</t>
  </si>
  <si>
    <t>High</t>
  </si>
  <si>
    <t>Infrastructure</t>
  </si>
  <si>
    <t>Iron Ore Ports</t>
  </si>
  <si>
    <t>Low to Medium</t>
  </si>
  <si>
    <t>Resource Development</t>
  </si>
  <si>
    <t>Robe Valley</t>
  </si>
  <si>
    <t>West Angelas</t>
  </si>
  <si>
    <t>Kennecott Utah Copper</t>
  </si>
  <si>
    <t>Oyu Tolgoi</t>
  </si>
  <si>
    <t>Resolution</t>
  </si>
  <si>
    <t>Extremely High</t>
  </si>
  <si>
    <t>La Granja</t>
  </si>
  <si>
    <t>Peru</t>
  </si>
  <si>
    <t>Simandou</t>
  </si>
  <si>
    <t>Guinea</t>
  </si>
  <si>
    <t>Jadar</t>
  </si>
  <si>
    <t>Serbia</t>
  </si>
  <si>
    <t>Nules</t>
  </si>
  <si>
    <t>Spain</t>
  </si>
  <si>
    <t>Owens Lake</t>
  </si>
  <si>
    <t>Wilmington</t>
  </si>
  <si>
    <t>Rotterdam</t>
  </si>
  <si>
    <t>Netherlands</t>
  </si>
  <si>
    <t>Dampier Salt</t>
  </si>
  <si>
    <t>ERA</t>
  </si>
  <si>
    <t>HSP</t>
  </si>
  <si>
    <t>IOC Labrador City</t>
  </si>
  <si>
    <t>IOC Sept Iles</t>
  </si>
  <si>
    <t>QMM</t>
  </si>
  <si>
    <t>Richards Bay</t>
  </si>
  <si>
    <t>Sorel</t>
  </si>
  <si>
    <t>Suzhou</t>
  </si>
  <si>
    <t>Water risk ranking legend</t>
  </si>
  <si>
    <t xml:space="preserve">Low </t>
  </si>
  <si>
    <t>Medium</t>
  </si>
  <si>
    <r>
      <rPr>
        <sz val="6"/>
        <color theme="9"/>
        <rFont val="RT_Vickerman"/>
        <family val="2"/>
        <scheme val="minor"/>
      </rPr>
      <t>VH</t>
    </r>
    <r>
      <rPr>
        <sz val="6"/>
        <rFont val="RT_Vickerman"/>
        <family val="2"/>
        <scheme val="minor"/>
      </rPr>
      <t xml:space="preserve"> Very high </t>
    </r>
  </si>
  <si>
    <t>Tailings</t>
  </si>
  <si>
    <t>Managed and non-managed tailings storage facilities (as at 12 Jun 2019)</t>
  </si>
  <si>
    <t>1. "Tailings Dam" Name/identifier</t>
  </si>
  <si>
    <t>2. Location</t>
  </si>
  <si>
    <t>3. a) Ownership</t>
  </si>
  <si>
    <t>3. b) Partners</t>
  </si>
  <si>
    <t>3. c) Owner company</t>
  </si>
  <si>
    <t>3. d) Operator company</t>
  </si>
  <si>
    <t xml:space="preserve">4. Status </t>
  </si>
  <si>
    <t>5. Date of initial operation</t>
  </si>
  <si>
    <t xml:space="preserve">6. Is the Dam currently operated or closed as per currently approved design? </t>
  </si>
  <si>
    <t xml:space="preserve">7. Raising method </t>
  </si>
  <si>
    <t>8. Current Maximum Height (m)</t>
  </si>
  <si>
    <t>9. Current Tailings Storage Impoundment Volume (m3)</t>
  </si>
  <si>
    <t>10. Planned Tailings Storage Impoundment Volume in 5 years time (m3)</t>
  </si>
  <si>
    <t>11. Most recent Independent Expert Review</t>
  </si>
  <si>
    <t xml:space="preserve">12. Do you have full and complete relevant engineering records including design, construction, operation, maintenance and/or closure? </t>
  </si>
  <si>
    <t>13. What is your hazard categorisation of this facility, based on consequence of failure?</t>
  </si>
  <si>
    <t xml:space="preserve">14. What guideline do you follow for the classification system? </t>
  </si>
  <si>
    <t>15. Has this facility, at any point in its history, failed to be confirmed or certified as stable, or experienced notable stability concerns, as identified by an independent engineer (even if later certified as stable by the same or a different firm)?</t>
  </si>
  <si>
    <t xml:space="preserve">16. Do you have internal/in house engineering specialist oversight of this facility? Or do you have external engineering support for this purpose? </t>
  </si>
  <si>
    <t xml:space="preserve">17. Has a formal analysis of the downstream impact on communities, ecosystems and critical infrastructure in the event of catastrophic failure been undertaken and to reflect final conditions? If so, when did this assessment take place? </t>
  </si>
  <si>
    <t>18. Is there a) a closure plan in place for this dam, and b) does it include long term monitoring?</t>
  </si>
  <si>
    <t>19. Have you, or do you plan to assess your tailings facilities against the impact of more regular extreme weather events as a result of climate change, e.g. over the next two years?</t>
  </si>
  <si>
    <t>20. Any other relevant information and supporting documentation.  
Please state if you have omitted any other exposure to tailings facilities through any joint ventures you may have.</t>
  </si>
  <si>
    <t xml:space="preserve">Instructions to support completion </t>
  </si>
  <si>
    <t>Please identify every tailings storage facility and identify if there are multiple dams (saddle or secondary dams) within that facility. Please provide details of these within question 20.</t>
  </si>
  <si>
    <t>Please provide Long/Lat coordinates</t>
  </si>
  <si>
    <t>Please specify: Owned and Operated, Subsidiary, JV, NOJV, as of March 2019</t>
  </si>
  <si>
    <t>Please specify: Active, Inactive/Care and Maintenance, Closed etc.
We take closed to mean: a closure plan was developed and approved by the relevant local government agency, and key stakeholders were involved in its development; a closed facility means the noted approved closure plan was fully implemented or the closure plan is in the process of being implemented. A facility that is inactive or under C&amp;M is not considered closed until such time a closure plan has been implemented.</t>
  </si>
  <si>
    <t xml:space="preserve">(date) </t>
  </si>
  <si>
    <t>Yes/No. If 'No', more information can be provided in the answer to Q20</t>
  </si>
  <si>
    <t>Note: Upstream, Centerline, Modified Centreline, Downstream, Landform, Other.</t>
  </si>
  <si>
    <t>Note: Please disclose in metres</t>
  </si>
  <si>
    <t>Note: (m3 as of March 2019)</t>
  </si>
  <si>
    <t>(m3 as planned for January 2024)</t>
  </si>
  <si>
    <t>(date) For this question we take ‘Independent’ to mean a
suitably qualified individual or team, external to the Operation, that does not direct the design or construction work for that facility.</t>
  </si>
  <si>
    <t>(Yes or No) We take the word “relevant” here to mean that you have all necessary documents to make an informed and substantiated decision on the safety of the dam, be it an old facility, or an acquisition, or legacy site. More information can be provided in your answer to Q20</t>
  </si>
  <si>
    <t>(Yes or No) We note that this will depend on factors including local legislation that are not necessarily tied to best practice. As such, and because remedial action may have been taken, a “Yes” answer may not indicate heightened risk.
Stability concerns might include toe seepage, dam movement, overtopping, spillway failure, piping etc. If yes, have appropriately designed and reviewed mitigation actions been implemented?
We also note that this question does not bear upon the appropriateness of the criteria, but rather the stewardship levels of the facility or the dam. Additional comments/information may be supplied in your answer to Q20.</t>
  </si>
  <si>
    <t>Note: Answers may be "Both".</t>
  </si>
  <si>
    <t>Note: Please answer 'yes' or 'no', and if 'yes', provide a date.</t>
  </si>
  <si>
    <t>Please answer both parts of this question (e.g. Yes and Yes)</t>
  </si>
  <si>
    <t>(Yes or No)</t>
  </si>
  <si>
    <t>Note: this may include links to annual report disclosures, further information in the public domain, guidelines or reports etc.</t>
  </si>
  <si>
    <t>Rio Tinto interpretation 
and guidance</t>
  </si>
  <si>
    <t>Rio Tinto's tailings storage facilities (TSFs) may have none, one or several dam structures. In order to provide a complete list of our TSFs, we have provided information by facility rather than by dam. This is in alignment with guidance provided by the International Council on Mining and Metals (ICMM) to it's company members on the completion of this response.</t>
  </si>
  <si>
    <t>Independent Operation is used where Rio Tinto holds a majority interest and tailings facilities are generally managed according to Rio Tinto standards, although Rio Tinto is not appointed as operator.</t>
  </si>
  <si>
    <t xml:space="preserve">Our response to this question is aligned with the guidance provided by the ICMM:
- Active: receiving tailings as of March 2019.
- Inactive: Has not received tailings in 2019.
- Closed: All construction activities as per the approved closure plan have been completed or in the process of being closed.
</t>
  </si>
  <si>
    <t>Rio Tinto's global Standard requires the Design Engineer / Engineer of Record to provide written verification that the facility is constructed and operated as per the design intent.
The exact design may change during construction due to field conditions, where approved by the Design Engineer. In this case. verification continues to be provided that the facility is operated in accordance with the design intent. This question has therefore been answered based on the requirements of the Rio Tinto standard.
The answers are also aligned with the following guidance provided by the ICMM:
- "Approved" means approved by the regulator if there is such a regulator in the jurisdiction that provides an approval.
- If there is no regulator that provides an approval, “approved” means approved by the Design Engineer / Engineer of Record for the facility.</t>
  </si>
  <si>
    <t>Our response to this question is aligned with the guidance provided by the ICMM:
- Construction method for the last raise is stated.
- In the case of multiple dams for one TSF, this reports on the largest/highest consequence one.</t>
  </si>
  <si>
    <t>The heights reported here are the current height at the maximum height section, not the final design height. In the case of multiple dams for one TSF, the height of the highest one has been provided.</t>
  </si>
  <si>
    <t>Volumes provided are the planned total volume of tailings that will be contained within the TSF in 5 years time, not the incremental volume change. This is based on current production plans, which may change with time.</t>
  </si>
  <si>
    <t>The Rio Tinto global Standard for the management of tailings and water storage facilities mandates that both design and operational reviews are carried out by an independent specialist or an independent review team for all tailings and water storage facilities. Both independent design reviews and independent operational reviews are considered relevant to this question, and so the date of the most recent of either type of review is provided.</t>
  </si>
  <si>
    <t>For some of our older TSFs that were constructed, operated and/or closed prior to the requirement to complete or retain these records, or that have become part of the Rio Tinto Group through acquisitions post-construction, we may not have a full documentation history for the facilities. Additional investigation and analysis may have been carried out to understand the construction and performance of these structures.
Where we do not have all records, we have followed the guidance provided and assessed whether or not we have "all necessary documents to make an informed and substantiated decision on the safety of the dam", and have answered the question on this basis.</t>
  </si>
  <si>
    <t>All facilities have been given a hazard classification or consequence category in accordance with the tailings regulatory or industry association that oversees tailings in each region or jurisdiction. Hazard classifications are not a judgment on the condition of a facility or the likelihood of failure but on the potential consequence if there was to be a failure.
For Non-Managed Joint Ventures, the operating partner or operating company determines the hazard classification system that is used for each facility.</t>
  </si>
  <si>
    <t>Our response to this question is aligned with the guidance provided by the ICMM:
- Are there any potential latent life-safety concerns with an existing facility that have been previously flagged but remain unaddressed?
- For operating facilities, this refers to any identified deficiency for the current life/stage. For a previous life/stage, any deficiency that was not addressed as vetted by independent review.
- For closed/legacy facilities, this refers to any deficiency identified that reflects the current state of the facility versus a previous issue that has been addressed through confirmed changed condition via the closure process.</t>
  </si>
  <si>
    <t>Rio Tinto has tailings dam specialists employed across the Rio Tinto Product Groups, at individual operations and in centralised technical support hubs. In addition, Rio Tinto's Surface Mining Centre of Excellence team includes tailings dam specialists who provide technical governance, review, leadership and stewardship for the TSFs across the Rio Tinto Group.
Non-Managed Joint Ventures are operated and managed under the Standards, Policies, Procedures and/or Plans of the operating partner or operating company. Rio Tinto participates in technical committees in an advisory capacity with our JV partners.</t>
  </si>
  <si>
    <t>The Rio Tinto global Standard for the management of tailings and water storage facilities mandates that closure is incorporated in the design of a TSF and that a closure plan is in place for each TSF.
Closure plans include monitoring, where required, to meet closure objectives.
Our response to this question is also aligned with the guidance provided by the ICMM:
- This could be a conceptual or complete closure plan.</t>
  </si>
  <si>
    <t>The ability for a TSF to handle significant weather events is considered in the TSF design process, and this is reviewed in any additional design work carried out for a TSF. As a result, Rio Tinto's TSFs are designed with freeboard to accommodate anticipated extreme weather events based on current weather projections.
External research is ongoing into how the impacts of climate change should be factored in to the design, operation and closure of TSFs. When there is industry consensus on the best approach Rio Tinto will reassess the impact of climate change on our TSFs, where this assessment has not yet been carried out.</t>
  </si>
  <si>
    <t>Alumar - RSA 1</t>
  </si>
  <si>
    <t>Brazil</t>
  </si>
  <si>
    <t>-2.73000,-44.31700</t>
  </si>
  <si>
    <t>Non-Managed Joint Venture</t>
  </si>
  <si>
    <t>Alcoa (54%), South32 (36%), Rio Tinto (10%)</t>
  </si>
  <si>
    <t>Joint Venture</t>
  </si>
  <si>
    <t>Alcoa</t>
  </si>
  <si>
    <t>Closed</t>
  </si>
  <si>
    <t>N/A (single embankment)</t>
  </si>
  <si>
    <t>September 2018</t>
  </si>
  <si>
    <t>Internal – based on Canadian Dam Association (2013):
Hazard Category of High according to SEMA No 132 Regulation.</t>
  </si>
  <si>
    <t>Both</t>
  </si>
  <si>
    <t>Yes:
The location has developed Emergency Response Plans (ERPs) that cover the potential impacts from a major loss of containment from a residue storage area. These ERPs are informed by Dam Break studies at each location.</t>
  </si>
  <si>
    <t>Yes and Yes:
Progressive closure being implemented in accordance with well-established standards.</t>
  </si>
  <si>
    <t>Alumar - RSA 2</t>
  </si>
  <si>
    <t>-2.72600,-44.31500</t>
  </si>
  <si>
    <t>Upstream</t>
  </si>
  <si>
    <t>31:
Additional 5.2m of upstream deposition.</t>
  </si>
  <si>
    <t>Significant</t>
  </si>
  <si>
    <t>Yes:
 The location has developed Emergency Response Plans (ERPs) that cover the potential impacts from a major loss of containment from a residue storage area. These ERPs are informed by Dam Break studies at each location.</t>
  </si>
  <si>
    <t xml:space="preserve">Alumar - RSA 3 </t>
  </si>
  <si>
    <t>-2.72800,-44.31200</t>
  </si>
  <si>
    <t>27:
Additional 6.3 m of upstream deposition.</t>
  </si>
  <si>
    <t>Alumar - RSA 4</t>
  </si>
  <si>
    <t>-2.72400,-44.30700</t>
  </si>
  <si>
    <t>Inactive</t>
  </si>
  <si>
    <t>27:
Additional 10.0 m of upstream deposition.</t>
  </si>
  <si>
    <t>Internal – based on Canadian Dam Association (2013): Hazard Category of High according to SEMA No 132 Regulation.</t>
  </si>
  <si>
    <t>Alumar - RSA 5</t>
  </si>
  <si>
    <t>-2.71800,-44.30300</t>
  </si>
  <si>
    <t>22:
Additional 1.7 m of upstream deposition.</t>
  </si>
  <si>
    <t>11000000:
RSA 5 upstream essentially complete, deposition being transitioned into RSA 7.</t>
  </si>
  <si>
    <t>Alumar - RSA 6</t>
  </si>
  <si>
    <t>-2.72600,-44.30200</t>
  </si>
  <si>
    <t>Active</t>
  </si>
  <si>
    <t>5100000:
RSA 6 upstream essentially complete, deposition being transitioned into RSA 7.</t>
  </si>
  <si>
    <t>Very High</t>
  </si>
  <si>
    <t>Alumar - RSA 7</t>
  </si>
  <si>
    <t>-2.72300,-44.29800</t>
  </si>
  <si>
    <t>Alumar - Interface 2/3 (23Ha)</t>
  </si>
  <si>
    <t>-2.72700,-44.31300</t>
  </si>
  <si>
    <t xml:space="preserve">Argyle - AK1 TSF
</t>
  </si>
  <si>
    <t>-16.71172,128.41963</t>
  </si>
  <si>
    <t>Owned and Operated</t>
  </si>
  <si>
    <t>Rio Tinto</t>
  </si>
  <si>
    <t>Downstream</t>
  </si>
  <si>
    <t>December 2018</t>
  </si>
  <si>
    <t>High C</t>
  </si>
  <si>
    <t>ANCOLD</t>
  </si>
  <si>
    <t>Yes - July 2007</t>
  </si>
  <si>
    <t>Yes and Yes</t>
  </si>
  <si>
    <t>Argyle - Alluvials TSF ATD 1</t>
  </si>
  <si>
    <t>-16.65782,128.45753</t>
  </si>
  <si>
    <t>0:
This facility has been decommissioned and rehabilitated.</t>
  </si>
  <si>
    <t>N/A:
No storage.</t>
  </si>
  <si>
    <t>No:
Closed, no storage.</t>
  </si>
  <si>
    <t>Argyle - Alluvials TSF ATD 2</t>
  </si>
  <si>
    <t>-16.65674,128.45984</t>
  </si>
  <si>
    <t>0:
 This facility has been decommissioned and rehabilitated.</t>
  </si>
  <si>
    <t>Argyle - Alluvials TSF ATD 3</t>
  </si>
  <si>
    <t>-16.65407,128.45932</t>
  </si>
  <si>
    <t>Very low</t>
  </si>
  <si>
    <t>No:
Inactive.</t>
  </si>
  <si>
    <t/>
  </si>
  <si>
    <t>Argyle - Alluvials TSF ATD 4</t>
  </si>
  <si>
    <t>-16.66470,128.44812</t>
  </si>
  <si>
    <t>Argyle - Alluvials TSF ATD 5</t>
  </si>
  <si>
    <t>-16.65579,128.48950</t>
  </si>
  <si>
    <t>Bell Bay Smelter - Red Mud Dam</t>
  </si>
  <si>
    <t>-41.12451,146.87901</t>
  </si>
  <si>
    <t>October 2017</t>
  </si>
  <si>
    <t>External only</t>
  </si>
  <si>
    <t>No:
A Failure Impact Assesment is planned.</t>
  </si>
  <si>
    <t>Blackbird - West Fork TSF</t>
  </si>
  <si>
    <t>45.09222,-114.30444</t>
  </si>
  <si>
    <t>The West Fork TSF is located on Glencore property, Rio Tinto and Glencore jointly perform response actions in accordanced with governmental orders and agreements.</t>
  </si>
  <si>
    <t>Glencore (Rio Tinto and Glencore jointly perform response actions in accordance with governmental orders and agreements)</t>
  </si>
  <si>
    <t>Glencore</t>
  </si>
  <si>
    <t>June 2018</t>
  </si>
  <si>
    <t>Canadian Dam Association (CDA) 2007</t>
  </si>
  <si>
    <t>Yes - 2017/2018</t>
  </si>
  <si>
    <t>Boron - Boric Acid Pond 1</t>
  </si>
  <si>
    <t>35.04481,-117.72710</t>
  </si>
  <si>
    <t>March 2018</t>
  </si>
  <si>
    <t>California Department of Water Resources Division of Safety of Dams</t>
  </si>
  <si>
    <t>Yes - April 2018</t>
  </si>
  <si>
    <t>Boron - Boric Acid Pond 2</t>
  </si>
  <si>
    <t>35.04481,-117.73185</t>
  </si>
  <si>
    <t>Boron - Boric Acid Pond 3</t>
  </si>
  <si>
    <t>35.04470,-117.73610</t>
  </si>
  <si>
    <t>Boron - Boric Acid Pond 4</t>
  </si>
  <si>
    <t>35.04840,-117.73601</t>
  </si>
  <si>
    <t>Boron - Boric Acid Pond 5</t>
  </si>
  <si>
    <t>35.05234,-117.73613</t>
  </si>
  <si>
    <t>Boron - Boric Acid Pond 6</t>
  </si>
  <si>
    <t>35.05308,-117.73198</t>
  </si>
  <si>
    <t>Boron - Boric Acid Pond 7A</t>
  </si>
  <si>
    <t>35.05644,-117.73600</t>
  </si>
  <si>
    <t>Yes - November 2017</t>
  </si>
  <si>
    <t>Boron - Boric Acid Pond 7B</t>
  </si>
  <si>
    <t>35.05645,-117.73240</t>
  </si>
  <si>
    <t>Boron - Evaporation Ponds R1</t>
  </si>
  <si>
    <t>35.04199,-117.73490</t>
  </si>
  <si>
    <t>Boron - Evaporation Ponds R2</t>
  </si>
  <si>
    <t>35.04058,-117.73487</t>
  </si>
  <si>
    <t>Boron - Evaporation Ponds R3</t>
  </si>
  <si>
    <t>35.03903,-117.73477</t>
  </si>
  <si>
    <t>Boron - Evaporation Ponds R4</t>
  </si>
  <si>
    <t>35.03760,-117.73477</t>
  </si>
  <si>
    <t>Boron - Evaporation Ponds R5</t>
  </si>
  <si>
    <t>35.03632,-117.73479</t>
  </si>
  <si>
    <t>Boron - Evaporation Ponds R6</t>
  </si>
  <si>
    <t>35.03483,-117.73470</t>
  </si>
  <si>
    <t>Boron - Evaporation Ponds R7</t>
  </si>
  <si>
    <t>35.03297,-117.73578</t>
  </si>
  <si>
    <t>Boron - Pond 1</t>
  </si>
  <si>
    <t>35.03970,-117.71776</t>
  </si>
  <si>
    <t>No:
Closed facility.</t>
  </si>
  <si>
    <t>Boron - Pond 2</t>
  </si>
  <si>
    <t>35.04029,-117.71147</t>
  </si>
  <si>
    <t>Boron - Pond 3</t>
  </si>
  <si>
    <t>35.03730,-117.71132</t>
  </si>
  <si>
    <t>Boron - Pond 4</t>
  </si>
  <si>
    <t>35.05091,-117.71392</t>
  </si>
  <si>
    <t>Boron - Pond 5</t>
  </si>
  <si>
    <t>35.05582,-117.71399</t>
  </si>
  <si>
    <t>Boron - Pond 6</t>
  </si>
  <si>
    <t>35.03917,-117.72759</t>
  </si>
  <si>
    <t>Boron - Ponds A-E</t>
  </si>
  <si>
    <t>35.04580,-117.71779</t>
  </si>
  <si>
    <t>0:
Rehabilitated and used as a drying pad.</t>
  </si>
  <si>
    <t>No:
Rehabilitated, now a drying pad.</t>
  </si>
  <si>
    <t>Diavik - PKC TSF</t>
  </si>
  <si>
    <t>64.49140,-110.31224</t>
  </si>
  <si>
    <t>Managed Joint Venture</t>
  </si>
  <si>
    <t>Rio Tinto (60%), Dominion Diamond Mines (40%)</t>
  </si>
  <si>
    <t>Modified Centreline</t>
  </si>
  <si>
    <t>August 2018</t>
  </si>
  <si>
    <t>Canadian Dam Association (CDA) 2013</t>
  </si>
  <si>
    <t>No:
Downstream impacts have been assessed for the current height but not for the final conditions. The assessment will be updated to reflect final conditions by Q4 2019.</t>
  </si>
  <si>
    <t>Escondida - Hamburgo</t>
  </si>
  <si>
    <t>Chile</t>
  </si>
  <si>
    <t>-24.29500,-69.05300</t>
  </si>
  <si>
    <t>BHP (57.5%), Rio Tinto (30%), JECO Corp (10%), JECO 2 Ltd (2.5%)</t>
  </si>
  <si>
    <t>BHP</t>
  </si>
  <si>
    <t>N/A (natural depression)</t>
  </si>
  <si>
    <t>N/A:
TSF includes no embankments.</t>
  </si>
  <si>
    <t>Yes - 2019</t>
  </si>
  <si>
    <t>Escondida - Laguna Seca TSF</t>
  </si>
  <si>
    <t>-24.40800,-69.12300</t>
  </si>
  <si>
    <t>Yes - 2018</t>
  </si>
  <si>
    <t>FalCon Project - Star FMA</t>
  </si>
  <si>
    <t>53.22399,-104.77753</t>
  </si>
  <si>
    <t>The lease holder is Rio Tinto Exploration Canada, under the terms of an agreement with Star Diamond Corporation. Rio Tinto Exploration Canada is the current operator.</t>
  </si>
  <si>
    <t>Rio Tinto; Star Diamond Corporation</t>
  </si>
  <si>
    <t>Centreline</t>
  </si>
  <si>
    <t xml:space="preserve">August 2018
</t>
  </si>
  <si>
    <t>Yes - June 2018</t>
  </si>
  <si>
    <t>Gove - Northern Ponds</t>
  </si>
  <si>
    <t>-12.18981,136.71969</t>
  </si>
  <si>
    <t>The Northern Ponds were rehabilitated and relinquished in the 1980s, however further rehabilitation activities will be incorporated as part of Gove closure. Part of the Northern Ponds is now outside of current Rio Tinto tenure and rehabilitation activities will involve third party tenure holders.</t>
  </si>
  <si>
    <t>No:
The Northern Ponds were rehabilitated and relinquished in the 1980s, however further rehabilitation activities will be incorporated as part of Gove closure. Part of the Northern Ponds is now outside of current Rio Tinto tenure and rehabilitation activities will involve third party tenure holders.</t>
  </si>
  <si>
    <t>Gove - Pond 2</t>
  </si>
  <si>
    <t>-12.19310,136.71359</t>
  </si>
  <si>
    <t>Yes - November 2011</t>
  </si>
  <si>
    <t>Gove - Pond 3</t>
  </si>
  <si>
    <t>-12.19446,136.72209</t>
  </si>
  <si>
    <t>N/A (mud farming stacking)</t>
  </si>
  <si>
    <t>Gove - Pond 4</t>
  </si>
  <si>
    <t>-12.19848,136.72995</t>
  </si>
  <si>
    <t>Gove - Pond 5</t>
  </si>
  <si>
    <t>-12.20630,136.72572</t>
  </si>
  <si>
    <t>Gove - Pond 6</t>
  </si>
  <si>
    <t>-12.20084,136.73899</t>
  </si>
  <si>
    <t>High B</t>
  </si>
  <si>
    <t>Holden - Tailings Pile #1</t>
  </si>
  <si>
    <t>48.19753,-120.77576</t>
  </si>
  <si>
    <t>Remediation of these TSFs was completed in 2017, and an independent review is scheduled for 2019.</t>
  </si>
  <si>
    <t>1C</t>
  </si>
  <si>
    <t>Washington state/national criteria</t>
  </si>
  <si>
    <t>No:
Closed, no longer impounds water.</t>
  </si>
  <si>
    <t>Q4: The Holden Mine is a legacy facility in a remote location of the Cascade Mountain Range and has been inactive for more than 60 years. The Holden Tailings Piles have had an extensive remediation with construction completed in late 2017. The Holden Tailings no longer impound water and have been stabilized in compliance with the remediation design and approved by the federal/state agencies (EPA, US Forest Service and Washington State Dept of Ecology) that manage the site under an Unitlateral Administrative Order within a CERCLA project framework.</t>
  </si>
  <si>
    <t>Holden - Tailings Pile #2</t>
  </si>
  <si>
    <t>48.19705,-120.76856</t>
  </si>
  <si>
    <t>Holden - Tailings Pile #3</t>
  </si>
  <si>
    <t>48.19687,-120.76329</t>
  </si>
  <si>
    <t>Hope Downs 4 - DSP in-pit WFSF</t>
  </si>
  <si>
    <t>-23.14979,119.56939</t>
  </si>
  <si>
    <t>Rio Tinto (50%), Hancock Prospecting (50%)</t>
  </si>
  <si>
    <t>N/A (in-pit)</t>
  </si>
  <si>
    <t>0:
Tailings are deposited into a completed open pit.</t>
  </si>
  <si>
    <t>January 2019</t>
  </si>
  <si>
    <t>Yes - 2016</t>
  </si>
  <si>
    <t>Hope Downs 4 - WFSF Stage 2</t>
  </si>
  <si>
    <t>-23.13124,119.58704</t>
  </si>
  <si>
    <t>Yes - 2013</t>
  </si>
  <si>
    <t>IOC Labrador City - Wabush Lake Disposal</t>
  </si>
  <si>
    <t>53.00000,-66.87000</t>
  </si>
  <si>
    <t>Independent Operation</t>
  </si>
  <si>
    <t>Rio Tinto (58.7%), Mitsubishi (26.2%), Labrador Iron Ore Royalty Income Corporation (15.1%)</t>
  </si>
  <si>
    <t>Iron Ore Company of Canada</t>
  </si>
  <si>
    <t>N/A (lake disposal)</t>
  </si>
  <si>
    <t>0:
Lake disposal.</t>
  </si>
  <si>
    <t>130000000:
Volume since 2008.</t>
  </si>
  <si>
    <t>226000000:
Volume since 2008.</t>
  </si>
  <si>
    <t>Yes - December 2017</t>
  </si>
  <si>
    <t>Q1: IOC has deposited into Wabush Lake since 1964. In 2008 a section of Wabush Lake was designated a Tailings Impoundment Area under federal regulations. Tailings are maintained within the lease line by discharging into a naturally occurring deep trench within the lake and using a flocculation system to settle solids. Tailings which remain above the water level following deposition are progressively restored on an ongoing basis protecting the ecological and recreational attributes of the lake.</t>
  </si>
  <si>
    <t>IOC Sept Iles - Sept-iles Tailings</t>
  </si>
  <si>
    <t>50.21811,-66.32314</t>
  </si>
  <si>
    <t>August 2017</t>
  </si>
  <si>
    <t>Very Low</t>
  </si>
  <si>
    <t>Yes - 2005</t>
  </si>
  <si>
    <t>Kelian - Namuk Tailings Storage Facility</t>
  </si>
  <si>
    <t>Indonesia</t>
  </si>
  <si>
    <t>-0.05793,115.40819</t>
  </si>
  <si>
    <t>April 2018</t>
  </si>
  <si>
    <t>Regulation of Directorate General of Water Resources Appendices No : 108/KPTS/A/1998</t>
  </si>
  <si>
    <t>Yes - January 2007:
The dam break assessment and downstream impact assessment is being updated in H2 2019.</t>
  </si>
  <si>
    <t xml:space="preserve">Kennecott - South (Magna) TSF Impoundment </t>
  </si>
  <si>
    <t>40.73433,-112.12560</t>
  </si>
  <si>
    <t>No:
The South (Magna) TSF Impoundment was opened in 1906 and has been inactive since 2001. Due to its age it does not have an approved design and the original design documentation is not available, however, we have sufficient relevant records to assess stability.</t>
  </si>
  <si>
    <t>Utah Administrative Code R655-10-1 et seq rules for dam safety hazard classifications</t>
  </si>
  <si>
    <t>Yes:
The South (Magna) TSF Impoundment of this unused historic facility is stable, however KUC is continuing to implement mitigating actions and monitor effectiveness to manage any susceptibility to limited failure during a significant earthquake event. Actions are determined and implemented in conjunction with the state regulator.  The current program will continue through to mine closure to provide long term stability of the facility.</t>
  </si>
  <si>
    <t>Yes - February 2019</t>
  </si>
  <si>
    <t>Kennecott - North TSF Impoundment</t>
  </si>
  <si>
    <t>40.75834,-112.12846</t>
  </si>
  <si>
    <t>Moderate</t>
  </si>
  <si>
    <t>Marandoo - WFSF</t>
  </si>
  <si>
    <t>-22.63443,118.10099</t>
  </si>
  <si>
    <t>March 2019</t>
  </si>
  <si>
    <t>Yes - April 2016</t>
  </si>
  <si>
    <t>McGill - Kennecott Nevada Copper</t>
  </si>
  <si>
    <t>39.41564,-114.80230</t>
  </si>
  <si>
    <t>1900s</t>
  </si>
  <si>
    <t>July 2016</t>
  </si>
  <si>
    <t>No:
Kennecott Nevada Copper facility was opened in the early 1900s and has been inactive since 1978. Due to the age of the facility original design documentation is not currently available, however, we are researching to see if sufficient relevant records exist to assess stability. If sufficient records do not exist a field investigation will occur to gather data to assess stability.</t>
  </si>
  <si>
    <t>State of Nevada Division of Water Resources Hazard Designation</t>
  </si>
  <si>
    <t>No:
A downstream analysis is scheduled to be conducted in H2 2019.</t>
  </si>
  <si>
    <t>Mesa J - TSF1</t>
  </si>
  <si>
    <t>-21.74257,116.25916</t>
  </si>
  <si>
    <t xml:space="preserve">Rio Tinto Group (53%), Mitsui (33%), Nippon Steel (14%)
</t>
  </si>
  <si>
    <t>July 2018</t>
  </si>
  <si>
    <t>Yes - October 2018</t>
  </si>
  <si>
    <t>Q4: Currently under rehabilitation.</t>
  </si>
  <si>
    <t>Mesa J - TSF2.5</t>
  </si>
  <si>
    <t>-21.76412,116.25250</t>
  </si>
  <si>
    <t>0:
Tailings were deposited into a completed open pit.</t>
  </si>
  <si>
    <t>ANCOLD:
This facility is fully encapsulated with waste rock and is now a waste rock stockpile. The facility can no longer retain any surface water.</t>
  </si>
  <si>
    <t>Mesa J - TSF3</t>
  </si>
  <si>
    <t>-21.73704,116.24503</t>
  </si>
  <si>
    <t>Mesa J - TSF4 (TSF2)</t>
  </si>
  <si>
    <t>-21.75912,116.24496</t>
  </si>
  <si>
    <t xml:space="preserve">Q1: TSF4 encapsulates the historical TSF2 facility. </t>
  </si>
  <si>
    <t>Mesa J - TSF5 (TSF3 South)</t>
  </si>
  <si>
    <t>-21.74120,116.23862</t>
  </si>
  <si>
    <t>Q1: TSF5 was constucted utilising the TSF3 South cell, resulting in a single facility.</t>
  </si>
  <si>
    <t>Mineracao Rio do Norte (MRN) - SP-1</t>
  </si>
  <si>
    <t>-1.68322,-56.41798</t>
  </si>
  <si>
    <t>Vale (40%), South32 (14.8%), Rio Tinto (12%), Companhia Brasileira de Alumínio (10%), Norsk Hydro (5%), Alcoa  (18.2%)</t>
  </si>
  <si>
    <t>Mineração Rio do Norte (MRN)</t>
  </si>
  <si>
    <t>Yes:
This structure is being utilized for rehabilitation tests, however the closing/decomissioning project is still under way.</t>
  </si>
  <si>
    <t>Yes:
The available documents are sufficient to ensure the safety of the structure, including an independent stability report.</t>
  </si>
  <si>
    <t>Potential damage: High:
The classification was performed by independent auditing (March 2019) and needs to be validated by the mining regulatory agency.</t>
  </si>
  <si>
    <t>ANM/DNPM Ordinance  nº 70.389:
The classification is done by the independent  auditor.</t>
  </si>
  <si>
    <t>Yes - June 2018:
There is a Dam Break Study.</t>
  </si>
  <si>
    <t>Yes and No:
It was developed a conceptual closure plan for the entire facility.</t>
  </si>
  <si>
    <t>Yes:
The structures are being evaluated for a rainfall of 10,000 years. The project until then considered the service during the operation to a rainfall of 1,000 years of recurrence.</t>
  </si>
  <si>
    <t>Mineracao Rio do Norte (MRN) - SP-10</t>
  </si>
  <si>
    <t>-1.68325,-56.45298</t>
  </si>
  <si>
    <t>Mineracao Rio do Norte (MRN) - SP-11</t>
  </si>
  <si>
    <t>-1.68313,-56.46272</t>
  </si>
  <si>
    <t>Mineracao Rio do Norte (MRN) - SP-12</t>
  </si>
  <si>
    <t>-1.68648,-56.46907</t>
  </si>
  <si>
    <t xml:space="preserve">Potential damage: Medium
</t>
  </si>
  <si>
    <t>Mineracao Rio do Norte (MRN) - SP-13</t>
  </si>
  <si>
    <t>-1.69405,-56.46783</t>
  </si>
  <si>
    <t xml:space="preserve">Yes and No:
It was developed a conceptual closure plan for the entire facility.
Q19: </t>
  </si>
  <si>
    <t>Mineracao Rio do Norte (MRN) - SP-14</t>
  </si>
  <si>
    <t>-1.69918,-56.47018</t>
  </si>
  <si>
    <t>Mineracao Rio do Norte (MRN) - SP-15</t>
  </si>
  <si>
    <t>-1.69917,-56.47503</t>
  </si>
  <si>
    <t>Yes - June 2018:
There is a Dam Break study.</t>
  </si>
  <si>
    <t>Mineracao Rio do Norte (MRN) - SP-16</t>
  </si>
  <si>
    <t>-1.68735,-56.47962</t>
  </si>
  <si>
    <t>Potential damage: High</t>
  </si>
  <si>
    <t>Mineracao Rio do Norte (MRN) - SP-19</t>
  </si>
  <si>
    <t>-1.68178,-56.46877</t>
  </si>
  <si>
    <t>Yes - January 2019:
There is a Dam Break study.</t>
  </si>
  <si>
    <t>No and No:
Structure with operating criteria different from the others. A specific closing plan should be drawn up. A conceptual closure plan was developed for the entire facility.</t>
  </si>
  <si>
    <t>Mineracao Rio do Norte (MRN) - SP-2/3</t>
  </si>
  <si>
    <t>-1.68445,-56.40380</t>
  </si>
  <si>
    <t>Mineracao Rio do Norte (MRN) - SP-4N</t>
  </si>
  <si>
    <t>-1.68515,-56.42683</t>
  </si>
  <si>
    <t>Q7: This classification is not according to information of the designer and we are in process of changing it at the mining regulatory agency (ANM). According to designer the raising method is classified as  "Modified Centreline"  (raising by center line with the axis moved upstream).</t>
  </si>
  <si>
    <t>Mineracao Rio do Norte (MRN) - SP-4S</t>
  </si>
  <si>
    <t>-1.69148,-56.42743</t>
  </si>
  <si>
    <t>Mineracao Rio do Norte (MRN) - SP-5L</t>
  </si>
  <si>
    <t>-1.68348,-56.43753</t>
  </si>
  <si>
    <t>Mineracao Rio do Norte (MRN) - SP-5O</t>
  </si>
  <si>
    <t>-1.68465,-56.44488</t>
  </si>
  <si>
    <t>Q7: This classification is not according to information of the designer and we are in process of changing it at the mining regulatory agency (ANM). According to designer the raising method is classified as "Modified Centreline" (raising by center line with the axis moved upstream).</t>
  </si>
  <si>
    <t>Mineracao Rio do Norte (MRN) - SP-6</t>
  </si>
  <si>
    <t>-1.67747,-56.42485</t>
  </si>
  <si>
    <t>Mineracao Rio do Norte (MRN) - SP-7A</t>
  </si>
  <si>
    <t>-1.67215,-56.43432</t>
  </si>
  <si>
    <t>Mineracao Rio do Norte (MRN) - SP-7B</t>
  </si>
  <si>
    <t>-1.67008,-56.44010</t>
  </si>
  <si>
    <t>Mineracao Rio do Norte (MRN) - SP-7C</t>
  </si>
  <si>
    <t>-1.66985,-56.44507</t>
  </si>
  <si>
    <t>Mineracao Rio do Norte (MRN) - SP-8</t>
  </si>
  <si>
    <t>-1.67313,-56.45257</t>
  </si>
  <si>
    <t>Mineracao Rio do Norte (MRN) - SP-9</t>
  </si>
  <si>
    <t>-1.67458,-56.46098</t>
  </si>
  <si>
    <t>Mineracao Rio do Norte (MRN) - SP-9A</t>
  </si>
  <si>
    <t>-1.66825,-56.46208</t>
  </si>
  <si>
    <t>Mineracao Rio do Norte (MRN) - TP1</t>
  </si>
  <si>
    <t>-1.68342,-56.41098</t>
  </si>
  <si>
    <t>Yes:
A prior study raised a concern regarding a specific section within this structure - a spillway was added to address this concern, as recommended in the study. The concern no longer exists and the structure has never failed to obtain a declaration of stability as required under applicable regulations.</t>
  </si>
  <si>
    <t>Yes. April 2017 (Risk Analysis) / June 2018 (Dam Break Study)</t>
  </si>
  <si>
    <t>Mineracao Rio do Norte (MRN) - TP2</t>
  </si>
  <si>
    <t>-1.67647,-56.43787</t>
  </si>
  <si>
    <t>Montgrand - Montgrand 0128</t>
  </si>
  <si>
    <t>France</t>
  </si>
  <si>
    <t>43.28647,5.48889</t>
  </si>
  <si>
    <t>N/A (dry stack)</t>
  </si>
  <si>
    <t>European Mining Waste Directive</t>
  </si>
  <si>
    <t>Mount Rosser - Mount Rosser RDA</t>
  </si>
  <si>
    <t>Jamaica</t>
  </si>
  <si>
    <t>18.20752,-77.09123</t>
  </si>
  <si>
    <t>February 2018</t>
  </si>
  <si>
    <t>Yes - 2001</t>
  </si>
  <si>
    <t>Q4: The facility is currently in 'under closure' phase with work ongoing which includes lowering the spillway, downstream impact analysis, and further reduction of risks.</t>
  </si>
  <si>
    <t>Nammuldi - NBWT WFSF</t>
  </si>
  <si>
    <t>-22.38009,117.33783</t>
  </si>
  <si>
    <t>Yes - March 2018</t>
  </si>
  <si>
    <t>Olette - Olette 0425</t>
  </si>
  <si>
    <t>42.56101,2.28912</t>
  </si>
  <si>
    <t>Not owned or operated, but retain oversight as former operator</t>
  </si>
  <si>
    <t>Municipality of Olette</t>
  </si>
  <si>
    <t>Not owned or operated, but Rio Tinto retain oversight as former operator</t>
  </si>
  <si>
    <t>August 2016</t>
  </si>
  <si>
    <t>Oyu Tolgoi - TC1</t>
  </si>
  <si>
    <t>43.00315,106.89232</t>
  </si>
  <si>
    <t>Turquoise Hill Resources (66%, of which Rio Tinto owns 51%), Erdenes Oyu Tolgoi  - Mongolian State owned (34%)</t>
  </si>
  <si>
    <t>February 2019</t>
  </si>
  <si>
    <t>High A</t>
  </si>
  <si>
    <t>Paraburdoo - TSF1</t>
  </si>
  <si>
    <t>-23.26194,117.62384</t>
  </si>
  <si>
    <t xml:space="preserve">Significant </t>
  </si>
  <si>
    <t>Yes - September 2016</t>
  </si>
  <si>
    <t>QIT Madagascar Minerals (QMM) - Feedprep Pond</t>
  </si>
  <si>
    <t>-24.96750,47.00806</t>
  </si>
  <si>
    <t>Rio Tinto (80%), State of Madagascar (20%)</t>
  </si>
  <si>
    <t>QIT Madagascar Minerals (QMM)</t>
  </si>
  <si>
    <t>N/A (excavated storage facility)</t>
  </si>
  <si>
    <t>0:
Elevation of surrounding topography is approx 7 masl.</t>
  </si>
  <si>
    <t>Yes - March 2019</t>
  </si>
  <si>
    <t>QIT Madagascar Minerals (QMM) - Settling Pond</t>
  </si>
  <si>
    <t>-24.96250,47.00806</t>
  </si>
  <si>
    <t>0:
Elevation of surrounding topography is approx 8 masl.</t>
  </si>
  <si>
    <t>0:
Predominantly a Water Storage Facility. Minerals carried from the Mineral Separation Plant are periodically recovered and re-processed.</t>
  </si>
  <si>
    <t>Queensland Alumina Limited (QAL) - Ash Pond 1</t>
  </si>
  <si>
    <t>-23.86514,151.28357</t>
  </si>
  <si>
    <t>Rio Tinto (80%) and Rusal (20%)</t>
  </si>
  <si>
    <t>Queensland Alumina Limited</t>
  </si>
  <si>
    <t>1970s</t>
  </si>
  <si>
    <t>Unknown:
Ash Ponds 1-3 were closed in the 1970s, prior to the development of the D5 Standard and the requirement for regular independent operational reviews. An independent review of these TSFs is scheduled for 2019.</t>
  </si>
  <si>
    <t>Queensland Alumina Limited (QAL) - Ash Pond 2</t>
  </si>
  <si>
    <t>-23.85695,151.28255</t>
  </si>
  <si>
    <t>Queensland Alumina Limited (QAL) - Ash Pond 3</t>
  </si>
  <si>
    <t>-23.85548,151.28686</t>
  </si>
  <si>
    <t>Queensland Alumina Limited (QAL) - Ash Pond 4</t>
  </si>
  <si>
    <t>-23.87650,151.29657</t>
  </si>
  <si>
    <t>November 2018</t>
  </si>
  <si>
    <t>No:
Scheduled for H2 2019.</t>
  </si>
  <si>
    <t>Queensland Alumina Limited (QAL) - Mineral Waste Disposal Facility</t>
  </si>
  <si>
    <t>-23.87271,151.29390</t>
  </si>
  <si>
    <t>Queensland Alumina Limited (QAL) - Red Mud Dam 1</t>
  </si>
  <si>
    <t>-23.91739,151.32311</t>
  </si>
  <si>
    <t>Queensland Alumina Limited (QAL) - Red Mud Dam 2</t>
  </si>
  <si>
    <t>-23.93845,151.32111</t>
  </si>
  <si>
    <t>Yes - September 2013</t>
  </si>
  <si>
    <t>Ranger - Pit 1 TSF</t>
  </si>
  <si>
    <t>-12.69066,132.91610</t>
  </si>
  <si>
    <t>Non-Managed Operation</t>
  </si>
  <si>
    <t>Rio Tinto (68.39%); shareholders in the publicly listed Energy Resources of Australia Ltd (31.61%)</t>
  </si>
  <si>
    <t>Energy Resources of Australia</t>
  </si>
  <si>
    <t>October 2018</t>
  </si>
  <si>
    <t>No:
Tailings are deposited into a completed open pit.</t>
  </si>
  <si>
    <t>Ranger - Pit 3 TSF</t>
  </si>
  <si>
    <t>-12.67528,132.91892</t>
  </si>
  <si>
    <t>Ranger - TSF</t>
  </si>
  <si>
    <t>-12.69026,132.90168</t>
  </si>
  <si>
    <t>0
All tailings will be removed by December 2020.</t>
  </si>
  <si>
    <t>Yes - January 2016</t>
  </si>
  <si>
    <t>Resolution - No. 1 and 2 TSF Impoundment</t>
  </si>
  <si>
    <t>33.29812,-111.10605</t>
  </si>
  <si>
    <t>Rio Tinto (55%), BHP (45%)</t>
  </si>
  <si>
    <t>January 2018</t>
  </si>
  <si>
    <t>Yes:
An investigation and stability report post deposition has been completed for the facility, and the Closure design was based on this information. No design, construction or maintenance data during operation.</t>
  </si>
  <si>
    <t>Resolution - No. 3 and 4 TSF Impoundment</t>
  </si>
  <si>
    <t>33.29639,-111.10489</t>
  </si>
  <si>
    <t>Resolution - No. 5 TSF Impoundment</t>
  </si>
  <si>
    <t>33.30175,-111.10786</t>
  </si>
  <si>
    <t>Resolution - No. 6 and 7 TSF Impoundment</t>
  </si>
  <si>
    <t>33.30142,-111.11338</t>
  </si>
  <si>
    <t>Richards Bay Minerals (RBM) - Clarifier Site</t>
  </si>
  <si>
    <t>-28.70239,32.20633</t>
  </si>
  <si>
    <t>SANS 10862, Code Of Practice for Mine Residue (1998)</t>
  </si>
  <si>
    <t>Ridgeway - Ridgeway TSF</t>
  </si>
  <si>
    <t>34.27101,-80.90087</t>
  </si>
  <si>
    <t>November 2017</t>
  </si>
  <si>
    <t>Significant:
A dam break study and hazard classification are currently in progress for this facility.</t>
  </si>
  <si>
    <t>No:
A dam break study and hazard classification are currently in progress for this facility.</t>
  </si>
  <si>
    <t>Saint Cyr - Saint Cyr 0426</t>
  </si>
  <si>
    <t>43.27548,5.48027</t>
  </si>
  <si>
    <t>Non-managed Operation</t>
  </si>
  <si>
    <t xml:space="preserve">Conseil Départemental des Bouches du Rhone (regional council) </t>
  </si>
  <si>
    <t>Rio Tinto retains oversight as former operator</t>
  </si>
  <si>
    <t>Salindres - Salindres  0431 - B2</t>
  </si>
  <si>
    <t>44.16504,4.14985</t>
  </si>
  <si>
    <t>Yes - October 2012</t>
  </si>
  <si>
    <t>Segoussac - Segoussac 0126</t>
  </si>
  <si>
    <t>44.20231,4.15795</t>
  </si>
  <si>
    <t>Sorel-Tracy - P84</t>
  </si>
  <si>
    <t>45.97300,-73.16800</t>
  </si>
  <si>
    <t>Sweetwater - Kennecott Uranium Company</t>
  </si>
  <si>
    <t>42.05327,-107.89085</t>
  </si>
  <si>
    <t>May 2018</t>
  </si>
  <si>
    <t>Wyoming state/national criteria:
Safety of dams is administered through the Office of the State Engineer. Reservoirs (dams) are governed by WS-41-3-307 to WS-41-3-318. State Engineer's Office (SEO's) Safety of Dams Program and  the State of Wyoming's Agreement State Program (Uranium Recovery Program (URP)) have criteria for impoundments and the hazards posed by the Sweetwater Tailings Storage Facility  would be characterized as low.</t>
  </si>
  <si>
    <t xml:space="preserve">No:
The report by a Registered Professional Engineer on the 3 May 2018 inspection states "Water surface levels are lower than the elevation of the native ground around the entire perimeter of the tailings impoundment". </t>
  </si>
  <si>
    <t>Tom Price - TSF1</t>
  </si>
  <si>
    <t>-22.71664,117.80191</t>
  </si>
  <si>
    <t>Unknown:
TSF1 has remained inactive since 1992, prior to the development of the D5 Standard and the requirement for regular independent operational reviews. An independent review of this TSF is scheduled for 2019.</t>
  </si>
  <si>
    <t xml:space="preserve">No:
Original design drawings are available. TSF1 is encapsulated in a mine waste dump and only the Northern Saddle dam remains exposed. A closure design for the Northern Saddle dam is currently being developed. </t>
  </si>
  <si>
    <t xml:space="preserve">Very Low </t>
  </si>
  <si>
    <t xml:space="preserve">No:
TSF1 is encapsulated in a mine waste dump and only the Northern Saddle dam remains exposed. A closure design for the Northern Saddle dam is currently being developed. </t>
  </si>
  <si>
    <t>Q1: The TSF1 facility is encapsulated in a mine waste rock dump, except for the Northern saddle dam.</t>
  </si>
  <si>
    <t>Tom Price - TSF2A</t>
  </si>
  <si>
    <t>-22.72349,117.80393</t>
  </si>
  <si>
    <t>June 2017</t>
  </si>
  <si>
    <t>Yes - September 2014</t>
  </si>
  <si>
    <t>Vaudreuil - Laterriere TSF - Basins XC-XD</t>
  </si>
  <si>
    <t>48.34421,-71.20420</t>
  </si>
  <si>
    <t xml:space="preserve">Yes - 15 December 2018 </t>
  </si>
  <si>
    <t>Vaudreuil - Local TSF - Jonquiere</t>
  </si>
  <si>
    <t>48.41559,-71.15169</t>
  </si>
  <si>
    <t xml:space="preserve">Yes - January 2014
</t>
  </si>
  <si>
    <t>Weipa - Andoom TSF</t>
  </si>
  <si>
    <t>-12.52302,141.84215</t>
  </si>
  <si>
    <t xml:space="preserve">October 2018
</t>
  </si>
  <si>
    <t>Yes - May 2015</t>
  </si>
  <si>
    <t>Weipa - East Weipa Emergency TSF</t>
  </si>
  <si>
    <t>-12.66507,141.87952</t>
  </si>
  <si>
    <t>Weipa - East Weipa TSF1 and 2 (EW1 &amp; 2)</t>
  </si>
  <si>
    <t>-12.66802,141.89163</t>
  </si>
  <si>
    <t>Yes - February 2015</t>
  </si>
  <si>
    <t>Weipa - East Weipa TSF4 (EW4)</t>
  </si>
  <si>
    <t>-12.65124,141.86974</t>
  </si>
  <si>
    <t>Yes - April 2019</t>
  </si>
  <si>
    <t>Weipa - G &amp; X Dam</t>
  </si>
  <si>
    <t>-12.65528,141.85232</t>
  </si>
  <si>
    <t>N/A:
This facility has been decommissioned and rehabilitated.</t>
  </si>
  <si>
    <t>No:
This facility has been decommissioned and rehabilitated.</t>
  </si>
  <si>
    <t>N/A and N/A:
This facility has been decommissioned and rehabilitated.</t>
  </si>
  <si>
    <t>Weipa - G2 Dam</t>
  </si>
  <si>
    <t>-12.66241,141.84233</t>
  </si>
  <si>
    <t>Weipa - Torro TSF</t>
  </si>
  <si>
    <t>-12.99423,141.61315</t>
  </si>
  <si>
    <t>Yes - February 2017</t>
  </si>
  <si>
    <t>Weipa - West Weipa TSF2 Dam (including G1 Dam)</t>
  </si>
  <si>
    <t>-12.64990,141.84887</t>
  </si>
  <si>
    <t>Whinnyhall - Whinnyhall Landfill</t>
  </si>
  <si>
    <t>UK</t>
  </si>
  <si>
    <t>56.07323,-3.21091</t>
  </si>
  <si>
    <t>No:
Closed, facility is now a landfill.</t>
  </si>
  <si>
    <t>Q7: Facility is now a landfill. Seepage collection and treatment is ongoing.</t>
  </si>
  <si>
    <t>Yandicoogina - WFC1</t>
  </si>
  <si>
    <t>-22.76670,119.22004</t>
  </si>
  <si>
    <t>Yandicoogina - WFC2/4</t>
  </si>
  <si>
    <t>-22.75407,119.22877</t>
  </si>
  <si>
    <t>Yandicoogina - WFC3</t>
  </si>
  <si>
    <t>-22.81468,119.25733</t>
  </si>
  <si>
    <t>Yandicoogina - WFC3A</t>
  </si>
  <si>
    <t>-22.81011,119.25980</t>
  </si>
  <si>
    <t>Yarwun - RMA1</t>
  </si>
  <si>
    <t>-23.86659,151.07449</t>
  </si>
  <si>
    <t>Yes - November 2016</t>
  </si>
  <si>
    <t>Water</t>
  </si>
  <si>
    <t>Number of reports</t>
  </si>
  <si>
    <t>Number of reports per 1,000 employees</t>
  </si>
  <si>
    <t>Substantiated claims (%)</t>
  </si>
  <si>
    <t>* In 2017, Speak-OUT programme was renamed as Talk to Peggy</t>
  </si>
  <si>
    <t>Business Integrity</t>
  </si>
  <si>
    <t>Personnel</t>
  </si>
  <si>
    <r>
      <t>Safety, health, environment</t>
    </r>
    <r>
      <rPr>
        <vertAlign val="superscript"/>
        <sz val="7"/>
        <rFont val="RT_Vickerman"/>
        <family val="2"/>
        <scheme val="minor"/>
      </rPr>
      <t>1</t>
    </r>
  </si>
  <si>
    <t>Communities</t>
  </si>
  <si>
    <r>
      <t>Information security</t>
    </r>
    <r>
      <rPr>
        <vertAlign val="superscript"/>
        <sz val="7"/>
        <rFont val="RT_Vickerman"/>
        <family val="2"/>
        <scheme val="minor"/>
      </rPr>
      <t>2</t>
    </r>
  </si>
  <si>
    <t>Finance</t>
  </si>
  <si>
    <t>1. Contained community concerns pre 2020 - now split into a separate category</t>
  </si>
  <si>
    <t>2. Renamed from Data privacy violations</t>
  </si>
  <si>
    <t>Face-to-face training (no. internal employees)</t>
  </si>
  <si>
    <t>Face-to-face training (no. third party employees)</t>
  </si>
  <si>
    <t>Total face-to-face  training</t>
  </si>
  <si>
    <t>Ethics &amp; Compliance online training modules complete (no.employees)</t>
  </si>
  <si>
    <t xml:space="preserve">https://www.riotinto.com/-/media/Content/Documents/Sustainability/Ethics-and-integrity/Transparency/RT-Beneficial-ownership.pdf </t>
  </si>
  <si>
    <t xml:space="preserve">https://www.riotinto.com/-/media/Content/Documents/Sustainability/Ethics-and-integrity/Transparency/RT-Joint-venture-beneficial-ownership.pdf </t>
  </si>
  <si>
    <t xml:space="preserve">https://www.riotinto.com/-/media/Content/Documents/Sustainability/Ethics-and-integrity/Transparency/RT-Contract-disclosure-table.pdf </t>
  </si>
  <si>
    <t>Role of civil Society Organisations</t>
  </si>
  <si>
    <t xml:space="preserve">https://www.riotinto.com/-/media/Content/Documents/Sustainability/Corporate-policies/RT-Role-of-civil-society-organisations.pdf </t>
  </si>
  <si>
    <t>https://www.riotinto.com/-/media/Content/Documents/Sustainability/Corporate-policies/RT-Slavery-human-trafficking-statement-2019.pdf</t>
  </si>
  <si>
    <t>https://www.riotinto.com/-/media/Content/Documents/Sustainability/Human-Rights/RT-VPSHR-report-2019.pdf</t>
  </si>
  <si>
    <t xml:space="preserve">https://www.riotinto.com/-/media/Content/Documents/Sustainability/Corporate-policies/RT-Industry-association-disclosure.pdf </t>
  </si>
  <si>
    <t xml:space="preserve"> Life Cycle Assessment of key products (% key products)</t>
  </si>
  <si>
    <t>Product specific</t>
  </si>
  <si>
    <t>Industry specific</t>
  </si>
  <si>
    <t>Non-Existent</t>
  </si>
  <si>
    <t xml:space="preserve"> Implementation of product stewardship programmes (in percent of PS programmes)</t>
  </si>
  <si>
    <t>Conceptual</t>
  </si>
  <si>
    <t>Beginning</t>
  </si>
  <si>
    <t>In Use</t>
  </si>
  <si>
    <t>Formal</t>
  </si>
  <si>
    <t>Aligned</t>
  </si>
  <si>
    <t>Formal &amp; Risk Based</t>
  </si>
  <si>
    <t>Due diligence checks on  third parties (KYC &amp; KYS)</t>
  </si>
  <si>
    <t>Due diligence checks on  third parties - baseline screening only</t>
  </si>
  <si>
    <t>Centrally monitored third parties</t>
  </si>
  <si>
    <t>Once third parties are screened, they then form part of ongoing monitoring</t>
  </si>
  <si>
    <t>Sustainability Committee</t>
  </si>
  <si>
    <t>SusCo Meetings</t>
  </si>
  <si>
    <t>Meetings per year (scheduled and ad hoc)</t>
  </si>
  <si>
    <t>Use of SusCo meeting time</t>
  </si>
  <si>
    <t>Health and Safety</t>
  </si>
  <si>
    <t>Environment (including Climate Change)</t>
  </si>
  <si>
    <t>Governance, assurance and disclosure</t>
  </si>
  <si>
    <t xml:space="preserve">Communities and Social Performance </t>
  </si>
  <si>
    <t>Closure and remediation</t>
  </si>
  <si>
    <t>Other (including asset security, whistleblowing, risk management)</t>
  </si>
  <si>
    <t>Terms of Reference</t>
  </si>
  <si>
    <t xml:space="preserve">https://www.riotinto.com/-/media/Content/Documents/Invest/Corporate-governance/Board-committees/RT-Sustainability-Committee-terms-of-reference.pdf </t>
  </si>
  <si>
    <t>Additional disclosures</t>
  </si>
  <si>
    <t>Global Reporting Initiative (GRI) Standards index</t>
  </si>
  <si>
    <t>We have applied the reporting principles of GRI 101: Foundation 2016 Standard in this report</t>
  </si>
  <si>
    <t>General disclosures</t>
  </si>
  <si>
    <t>Disclosure title</t>
  </si>
  <si>
    <t>Reference to disclosure</t>
  </si>
  <si>
    <t>Links</t>
  </si>
  <si>
    <t>UN SDG</t>
  </si>
  <si>
    <t>102-1</t>
  </si>
  <si>
    <t>Name of the organisation</t>
  </si>
  <si>
    <t xml:space="preserve">Rio Tinto Limited and Rio Tinto plc 
</t>
  </si>
  <si>
    <t>102-2</t>
  </si>
  <si>
    <t>Activities, brands, products and services</t>
  </si>
  <si>
    <t>Annual Report 2020 - Strategic Report (pages 4-61)</t>
  </si>
  <si>
    <t>Annual Report 2020 - Production, Reserves and Operations (pages 322-353)</t>
  </si>
  <si>
    <t>102-3</t>
  </si>
  <si>
    <t>Location of headquarters</t>
  </si>
  <si>
    <t>Annual Report 2020 – Shareholder Information (page 366)</t>
  </si>
  <si>
    <t>102-4</t>
  </si>
  <si>
    <t>Location of operations</t>
  </si>
  <si>
    <t>102-5</t>
  </si>
  <si>
    <t>Ownership and legal form</t>
  </si>
  <si>
    <t>Annual Report 2020 – Shareholder Information (pages 357-363)</t>
  </si>
  <si>
    <t>102-6</t>
  </si>
  <si>
    <t>Markets served</t>
  </si>
  <si>
    <t>102-7</t>
  </si>
  <si>
    <t>Scale of the organisation</t>
  </si>
  <si>
    <t>102-8</t>
  </si>
  <si>
    <t>Information on employees and other workers</t>
  </si>
  <si>
    <t>Sustainability Fact Book 2020 - People</t>
  </si>
  <si>
    <t>SDG 8, SDG 10</t>
  </si>
  <si>
    <t>102-9</t>
  </si>
  <si>
    <t>Annual Report 2020 – Strategic Report (pages 40-61)</t>
  </si>
  <si>
    <t>102-10</t>
  </si>
  <si>
    <t>Significant changes to the organization and its supply chain</t>
  </si>
  <si>
    <t xml:space="preserve">Annual Report 2020 – Portfolio management (page 38-39) 
</t>
  </si>
  <si>
    <t>Annual Report 2020 – Chairman’s statement (pages 7-9)</t>
  </si>
  <si>
    <t>102-11</t>
  </si>
  <si>
    <t>Precautionary principle or approach</t>
  </si>
  <si>
    <t>Annual Report 2020 - Sustainability (pages 90-91)</t>
  </si>
  <si>
    <t>102-12</t>
  </si>
  <si>
    <t>External initiatives</t>
  </si>
  <si>
    <t>102-13</t>
  </si>
  <si>
    <t xml:space="preserve">Membership of associations </t>
  </si>
  <si>
    <t>riotinto.com/-/media/Content/Documents/Sustainability/Corporate-policies/RT-Industry-association-disclosure.pdf</t>
  </si>
  <si>
    <t>102-14</t>
  </si>
  <si>
    <t>Statement from the most senior decision-maker</t>
  </si>
  <si>
    <t>Annual Report 2020 - Chairman’s Statement (pages 7-9)</t>
  </si>
  <si>
    <t>Annual Report 2020 – Chief Executive’s Message (page 13-15)</t>
  </si>
  <si>
    <t>Annual Report 2020 – Sustainability Committee Report (pages 136-139)</t>
  </si>
  <si>
    <t>102-15</t>
  </si>
  <si>
    <t xml:space="preserve">Key impacts, risks and opportunities </t>
  </si>
  <si>
    <t>Annual Report 2020 – Strategic Report (pages 92-108)</t>
  </si>
  <si>
    <t>102-16</t>
  </si>
  <si>
    <t>Value, principles, standards and norms of behaviour</t>
  </si>
  <si>
    <t xml:space="preserve">Annual Report 2020 - Our Values (page 17) 
</t>
  </si>
  <si>
    <t>Rio Tinto Policies and Standards</t>
  </si>
  <si>
    <t>riotinto.com/sustainability/policies</t>
  </si>
  <si>
    <t>102-17</t>
  </si>
  <si>
    <t>Mechanism for advice and concern about ethics</t>
  </si>
  <si>
    <t>Annual Report 2020 – Sustainability (page 87)</t>
  </si>
  <si>
    <t>102-18</t>
  </si>
  <si>
    <t>Governance structure</t>
  </si>
  <si>
    <t>Annual Report – Directors’ Report (page120)</t>
  </si>
  <si>
    <t>102-19</t>
  </si>
  <si>
    <t>Delegating authority</t>
  </si>
  <si>
    <t>Annual Report – Directors’ report (pages 112-127)</t>
  </si>
  <si>
    <t>102-20</t>
  </si>
  <si>
    <t xml:space="preserve">Executive-level responsibility for economic, environmental, and social topics </t>
  </si>
  <si>
    <t>102-21</t>
  </si>
  <si>
    <t>Consulting stakeholders on economic, environmental, and social topics</t>
  </si>
  <si>
    <t>Annual Report 2020 - Our Stakeholders (pages 18-19)</t>
  </si>
  <si>
    <t>SDG 16</t>
  </si>
  <si>
    <t>Annual Report 2020 - Sustainability Committee Report (pages 122-123)</t>
  </si>
  <si>
    <t>102-22</t>
  </si>
  <si>
    <t xml:space="preserve">Composition of the highest governance body and its committees </t>
  </si>
  <si>
    <t>Annual Report 2020 – Directors’ Report (page120)</t>
  </si>
  <si>
    <t>102-23</t>
  </si>
  <si>
    <t xml:space="preserve">Chair of the highest governance body </t>
  </si>
  <si>
    <t>102-24</t>
  </si>
  <si>
    <t xml:space="preserve">Nominating and selecting the highest governance body </t>
  </si>
  <si>
    <t>Annual Report 2020 – Nominations Committee Report (pages 128-130)</t>
  </si>
  <si>
    <t xml:space="preserve">SDG 16, SDG 5 </t>
  </si>
  <si>
    <t>102-25</t>
  </si>
  <si>
    <t xml:space="preserve">Conflicts of interest </t>
  </si>
  <si>
    <t>Annual Report 2020 – Directors’ Report (pages 110-127)</t>
  </si>
  <si>
    <t>102-26</t>
  </si>
  <si>
    <t>Role of highest governance body in setting purpose, values, and strategy</t>
  </si>
  <si>
    <t>Annual Report 2020 – Evaluating Our Performance (page 126)</t>
  </si>
  <si>
    <t>102-27</t>
  </si>
  <si>
    <t>Collective knowledge of highest governance body</t>
  </si>
  <si>
    <t>102-28</t>
  </si>
  <si>
    <t>Evaluating the highest governance body’s performance</t>
  </si>
  <si>
    <t>102-29</t>
  </si>
  <si>
    <t>Identifying and managing economic, environmental, and social impacts</t>
  </si>
  <si>
    <t>SDG16</t>
  </si>
  <si>
    <t>102-30</t>
  </si>
  <si>
    <t>Effectiveness of risk management processes</t>
  </si>
  <si>
    <t xml:space="preserve">Annual Report 2020 – Key performance indicators (pages 24-28) 
</t>
  </si>
  <si>
    <t>102-31</t>
  </si>
  <si>
    <t>Review of economic, environmental, and social topics</t>
  </si>
  <si>
    <t>Annual Report 2020 - Reporting What Matters (page 66)</t>
  </si>
  <si>
    <t>102-32</t>
  </si>
  <si>
    <t>Highest governance body’s role in sustainability reporting</t>
  </si>
  <si>
    <t>102-33</t>
  </si>
  <si>
    <t>Communicating critical concerns</t>
  </si>
  <si>
    <t>102-34</t>
  </si>
  <si>
    <t>Nature and total number of critical concerns</t>
  </si>
  <si>
    <t>102-35</t>
  </si>
  <si>
    <t>Remuneration policies</t>
  </si>
  <si>
    <t>Annual Report – Remuneration Committee (pages 140-158)</t>
  </si>
  <si>
    <t>102-36</t>
  </si>
  <si>
    <t>Process for determining remuneration</t>
  </si>
  <si>
    <t>102-37</t>
  </si>
  <si>
    <t>Stakeholders’ involvement in remuneration</t>
  </si>
  <si>
    <t>102-38</t>
  </si>
  <si>
    <t>Annual total compensation ratio</t>
  </si>
  <si>
    <t>Annual Report - Remuneration Committee (pages 142)</t>
  </si>
  <si>
    <t>SDG 5</t>
  </si>
  <si>
    <t>102-39</t>
  </si>
  <si>
    <t>Percentage increase in annual total compensation ratio</t>
  </si>
  <si>
    <t>102-40</t>
  </si>
  <si>
    <t xml:space="preserve">List of stakeholder groups </t>
  </si>
  <si>
    <t>SDG 17</t>
  </si>
  <si>
    <t>Annual Report 2020 - Stakeholders (pages 122-123)</t>
  </si>
  <si>
    <t>102-41</t>
  </si>
  <si>
    <t>Collective bargaining agreements</t>
  </si>
  <si>
    <t>Our human rights guidance is applicable at  all sites and covers freedom of association in relation  to union membership.</t>
  </si>
  <si>
    <t>SDG 8</t>
  </si>
  <si>
    <t>102-42</t>
  </si>
  <si>
    <t xml:space="preserve">Stakeholder identification and selection </t>
  </si>
  <si>
    <t>102-43</t>
  </si>
  <si>
    <t>Approach to stakeholder engagement</t>
  </si>
  <si>
    <t>102-44</t>
  </si>
  <si>
    <t>Stakeholder topics and concerns</t>
  </si>
  <si>
    <t>102-45</t>
  </si>
  <si>
    <t>Entities in consolidated financial statements</t>
  </si>
  <si>
    <t>Annual Report 2020 – Financial statements (pages 196-319)</t>
  </si>
  <si>
    <t>102-46</t>
  </si>
  <si>
    <t>Defining report content and topic boundaries</t>
  </si>
  <si>
    <t>102-47</t>
  </si>
  <si>
    <t>List of material topics</t>
  </si>
  <si>
    <t>102-48</t>
  </si>
  <si>
    <t>Restatements of information</t>
  </si>
  <si>
    <t>Stated accordingly</t>
  </si>
  <si>
    <t>102-49</t>
  </si>
  <si>
    <t>Changes in reporting</t>
  </si>
  <si>
    <t>102-50</t>
  </si>
  <si>
    <t>Reporting period</t>
  </si>
  <si>
    <t>102-51</t>
  </si>
  <si>
    <t>Date of most recent report</t>
  </si>
  <si>
    <t>March 2020, for FY2019</t>
  </si>
  <si>
    <t>102-52</t>
  </si>
  <si>
    <t>Reporting cycle</t>
  </si>
  <si>
    <t xml:space="preserve">Annual </t>
  </si>
  <si>
    <t>102-53</t>
  </si>
  <si>
    <t>Contact for questions regarding the report</t>
  </si>
  <si>
    <t>sustainability@riotinto.com</t>
  </si>
  <si>
    <t>102-54</t>
  </si>
  <si>
    <t xml:space="preserve">Claims of reporting in accordance with GRI Standards </t>
  </si>
  <si>
    <t>This report has been prepared in accordance with the GRI Standards: Core option</t>
  </si>
  <si>
    <t>102-55</t>
  </si>
  <si>
    <t>GRI content index</t>
  </si>
  <si>
    <t>This document</t>
  </si>
  <si>
    <t>102-56</t>
  </si>
  <si>
    <t xml:space="preserve">External assurance </t>
  </si>
  <si>
    <t>Annual Report – Independent Limited Assurance Report (pages 255-256)</t>
  </si>
  <si>
    <t>Topic-specific disclosures</t>
  </si>
  <si>
    <t>Economic performance</t>
  </si>
  <si>
    <t>SDG 8, SDG 13</t>
  </si>
  <si>
    <t>103-1</t>
  </si>
  <si>
    <t>Explanation of the material topic and its Boundary</t>
  </si>
  <si>
    <t>Annual Report 2020 – Reporting what matters: Communities; Economic contribution (page 66)</t>
  </si>
  <si>
    <t>Sustainability Report Glossary 2020</t>
  </si>
  <si>
    <t>riotinto.com/sustainability/sustainability-reporting</t>
  </si>
  <si>
    <t>103-2</t>
  </si>
  <si>
    <t>Management approach and its economic performance</t>
  </si>
  <si>
    <t>riotinto.com/sustainability/communities</t>
  </si>
  <si>
    <t>Annual Report 2020 - Communities (pages 72-74)</t>
  </si>
  <si>
    <t>103-3</t>
  </si>
  <si>
    <t>Evaluation of the management approach</t>
  </si>
  <si>
    <t>Sustainability Fact Book 2020 - Communities</t>
  </si>
  <si>
    <t>201-1</t>
  </si>
  <si>
    <t>Direct economic value generated and distributed</t>
  </si>
  <si>
    <t>201-2</t>
  </si>
  <si>
    <t>Financial implications and other risks and opportunities of climate change</t>
  </si>
  <si>
    <t>Climate change</t>
  </si>
  <si>
    <t>riotinto.com/sustainability/climate-change</t>
  </si>
  <si>
    <t>Climate Change Report 2020</t>
  </si>
  <si>
    <t>201-3</t>
  </si>
  <si>
    <t xml:space="preserve">Defined benefit plan obligations and other retirement plans </t>
  </si>
  <si>
    <t>201-4</t>
  </si>
  <si>
    <t>Financial assistance received from government</t>
  </si>
  <si>
    <t>Indirect economic impacts</t>
  </si>
  <si>
    <t>SDG 5, SDG 9, SDG 11</t>
  </si>
  <si>
    <t>Management approach on economic performance</t>
  </si>
  <si>
    <t>203-1</t>
  </si>
  <si>
    <t>Infrastructure investments and services supported</t>
  </si>
  <si>
    <t>203-2</t>
  </si>
  <si>
    <t xml:space="preserve">Significant indirect economic impacts </t>
  </si>
  <si>
    <t>Procurement practices</t>
  </si>
  <si>
    <t>Management approach on procurement practices</t>
  </si>
  <si>
    <t>204-1</t>
  </si>
  <si>
    <t xml:space="preserve">Proportion of spending on local suppliers </t>
  </si>
  <si>
    <t>Annual Report 2020 - Sustainability (page 67)</t>
  </si>
  <si>
    <t>Anti-corruption</t>
  </si>
  <si>
    <t>Annual Report 2020 – Reporting what matters: Ethics &amp; integrity; Corporate behaviour and culture; Governance; Transparency &amp; disclosures (page 66)</t>
  </si>
  <si>
    <t>Management approach on anti-corruption</t>
  </si>
  <si>
    <t>Annual Report 2020 - Audit Committee report (pages 131-135)</t>
  </si>
  <si>
    <t>Annual Report 2020 – Sustainability (pages 87)</t>
  </si>
  <si>
    <t>riotinto.com/sustainability/ethics-integrity</t>
  </si>
  <si>
    <t>Sustainability Fact Book 2020 - Governance</t>
  </si>
  <si>
    <t>205-2</t>
  </si>
  <si>
    <t>Communication and training about anti-corruption policies and procedures</t>
  </si>
  <si>
    <t>Business Integrity Standard</t>
  </si>
  <si>
    <t>205-3</t>
  </si>
  <si>
    <t>Confirmed incidents of corruption and actions taken</t>
  </si>
  <si>
    <t>SDG 7, SDG 12, SDG 13</t>
  </si>
  <si>
    <t>Annual Report 2020 – Reporting What Matters: Climate change (page 66)</t>
  </si>
  <si>
    <t>Management approach on energy</t>
  </si>
  <si>
    <t>Sustainability Fact Book 2020 - Climate Change</t>
  </si>
  <si>
    <t>ICMM Principle 6</t>
  </si>
  <si>
    <t>302-1</t>
  </si>
  <si>
    <t>Energy consumption within the organization</t>
  </si>
  <si>
    <t>Sustainability Fact Book 2020 - Energy</t>
  </si>
  <si>
    <t>SDG 6, SDG 12</t>
  </si>
  <si>
    <t>Explanation of the material topic and Boundary</t>
  </si>
  <si>
    <t>Annual Report 2020 – Reporting What Matters: Water (page 66)</t>
  </si>
  <si>
    <t>Management approach on water</t>
  </si>
  <si>
    <t>riotinto.com/sustainability/environment/water</t>
  </si>
  <si>
    <t>Sustainability Fact Book 2020 - Water</t>
  </si>
  <si>
    <t>303-1</t>
  </si>
  <si>
    <t xml:space="preserve">Water withdrawal by source </t>
  </si>
  <si>
    <t>Sustainability Fact Book - Water</t>
  </si>
  <si>
    <t>Sustainability Fact Book 2020 - Water withdrawals by PG region</t>
  </si>
  <si>
    <t>303-2</t>
  </si>
  <si>
    <t>Water sources significantly affected by withdrawal of water</t>
  </si>
  <si>
    <t>Sustainability Fact Book 2020 - Water risk by asset</t>
  </si>
  <si>
    <t>303-3</t>
  </si>
  <si>
    <t>Water recycled and reused</t>
  </si>
  <si>
    <t>Sustainability Fact Book 2020 - Water performance by PG</t>
  </si>
  <si>
    <t>Biodiversity</t>
  </si>
  <si>
    <t>SDG 6, SDG 15</t>
  </si>
  <si>
    <t>Annual Report 2020 – Reporting What Matters: Biodiversity and ecosystems (page 66)</t>
  </si>
  <si>
    <t>Management approach on biodiversity</t>
  </si>
  <si>
    <t>riotinto.com/sustainability/environment/biodiversity</t>
  </si>
  <si>
    <t xml:space="preserve">ICMM Principle 2 and 7 </t>
  </si>
  <si>
    <t>Sustainability Fact Book 2020 - Biodiversity</t>
  </si>
  <si>
    <t>Sustainability Fact Book 2020 - Biodiversity performance</t>
  </si>
  <si>
    <t>304-3</t>
  </si>
  <si>
    <t>Habitats protected or restored</t>
  </si>
  <si>
    <t>Sustainability Fact Book 2020 - Environment Performance</t>
  </si>
  <si>
    <t>MM1</t>
  </si>
  <si>
    <t>Amount of land (owned or leased, and managed for production activities or extractive use) disturbed or rehabilitated</t>
  </si>
  <si>
    <t>SDG 3, SDG 12, SDG 7, SDG 13</t>
  </si>
  <si>
    <t>Annual Report 2020 – Reporting What Matters: Climate change; Emissions from operations (page 66)</t>
  </si>
  <si>
    <t>Management approach on emissions</t>
  </si>
  <si>
    <t>Air</t>
  </si>
  <si>
    <t>riotinto.com/sustainability/environment/air</t>
  </si>
  <si>
    <t>305-1</t>
  </si>
  <si>
    <t xml:space="preserve">Direct (Scope 1) GHG emissions </t>
  </si>
  <si>
    <t>Sustainability Fact Book 2020 - Emissions</t>
  </si>
  <si>
    <t>305-2</t>
  </si>
  <si>
    <t xml:space="preserve">Energy indirect (Scope 2) GHG emissions </t>
  </si>
  <si>
    <t>305-3</t>
  </si>
  <si>
    <t xml:space="preserve">Other indirect (Scope 3) GHG emissions </t>
  </si>
  <si>
    <t>305-4</t>
  </si>
  <si>
    <t>GHG emissions intensity</t>
  </si>
  <si>
    <t>305-7</t>
  </si>
  <si>
    <t>Nitrogen oxides (NOx), sulphur oxides (SOx), and other significant air emissions</t>
  </si>
  <si>
    <t>Effluents and waste</t>
  </si>
  <si>
    <t>SDG 3, SDG 6, SDG 12, SDG 7, SDG 15</t>
  </si>
  <si>
    <t>Annual Report 2020 – Reporting What Matters: Emissions from operations; Tailings and structure (page 66)</t>
  </si>
  <si>
    <t>Management approach on tailings and structures and waste</t>
  </si>
  <si>
    <t>Land</t>
  </si>
  <si>
    <t>riotinto.com/sustainability/environment/land</t>
  </si>
  <si>
    <t>riotinto.com/sustainability/environment/tailings</t>
  </si>
  <si>
    <t>2020 Sustainability Fact Book - Environment</t>
  </si>
  <si>
    <t>2020 Sustainability Fact Book - Tailings</t>
  </si>
  <si>
    <t>306-1</t>
  </si>
  <si>
    <t>Water discharge by quality and destination</t>
  </si>
  <si>
    <t>2020 Sustainability Fact Book - Water</t>
  </si>
  <si>
    <t>2020 Sustainability Fact Book - Water discharges by PG region</t>
  </si>
  <si>
    <t>306-2</t>
  </si>
  <si>
    <t xml:space="preserve">Waste by type and disposal method </t>
  </si>
  <si>
    <t>2020 Sustainability Fact Book - Environment Performance</t>
  </si>
  <si>
    <t>MM3</t>
  </si>
  <si>
    <t>Overburden, rock, tailings and sludges and their associated risks</t>
  </si>
  <si>
    <t>Environmental compliance</t>
  </si>
  <si>
    <t>Annual Report 2020 – Reporting What Matters: Transparency &amp; disclosures (page 66)</t>
  </si>
  <si>
    <t>Management approach on environmental compliance</t>
  </si>
  <si>
    <t>Annual Report 2020 - Sustainability (page 62-91)</t>
  </si>
  <si>
    <t>307-1</t>
  </si>
  <si>
    <t>Non-compliance with environmental laws and regulations</t>
  </si>
  <si>
    <t>Supplier environmental assessment</t>
  </si>
  <si>
    <t>SDG 12</t>
  </si>
  <si>
    <t>Management approach on supplier environmental assessment</t>
  </si>
  <si>
    <t>riotinto.com/sustainability/ethics-integrity/value-chain</t>
  </si>
  <si>
    <t>308-1</t>
  </si>
  <si>
    <t>New suppliers that were screened using environmental criteria</t>
  </si>
  <si>
    <t>2020 Sustainability Fact Book - Governance</t>
  </si>
  <si>
    <t>Employment</t>
  </si>
  <si>
    <t>SDG 5, SDG 8</t>
  </si>
  <si>
    <t>Annual Report 2020 – Reporting What Matters: Communities (page 66)</t>
  </si>
  <si>
    <t>riotinto.com/sustainability/people</t>
  </si>
  <si>
    <t>Management approach on employment</t>
  </si>
  <si>
    <t>401-1</t>
  </si>
  <si>
    <t>New employee hires and employee turnover</t>
  </si>
  <si>
    <t>401-2</t>
  </si>
  <si>
    <t>Benefits provided to full-time employees that are not provided to temporary or part-time employees</t>
  </si>
  <si>
    <t>Annual Report 2020 – Remuneration Report (pages 140-158)</t>
  </si>
  <si>
    <t>401-3</t>
  </si>
  <si>
    <t>Labour and management relations</t>
  </si>
  <si>
    <t>402-1</t>
  </si>
  <si>
    <t>Minimum notice periods regarding operational changes</t>
  </si>
  <si>
    <t>MM4</t>
  </si>
  <si>
    <t>Strikes and lock-outs exceeding one week’s duration</t>
  </si>
  <si>
    <t>In 2020 we did not experience strike or lock-outs across all regions for all site and locations managed by Rio Tinto</t>
  </si>
  <si>
    <t>Occupational health and safety</t>
  </si>
  <si>
    <t>SDG 3</t>
  </si>
  <si>
    <t>403-1</t>
  </si>
  <si>
    <t>Occupational health and safety management system</t>
  </si>
  <si>
    <t>ICMM Principle 5</t>
  </si>
  <si>
    <t>ICMM mapping</t>
  </si>
  <si>
    <t>403-2</t>
  </si>
  <si>
    <t>Hazard identification, risk assessment, and incident investigation</t>
  </si>
  <si>
    <t>Health, Safety and Wellbeing</t>
  </si>
  <si>
    <t>riotinto.com/sustainability/health-safety-wellbeing</t>
  </si>
  <si>
    <t>403-3</t>
  </si>
  <si>
    <t>Occupational health services</t>
  </si>
  <si>
    <t>403-5</t>
  </si>
  <si>
    <t>Worker training on occupational health and safety</t>
  </si>
  <si>
    <t>403-6</t>
  </si>
  <si>
    <t>Promotion of worker health</t>
  </si>
  <si>
    <t>403-7</t>
  </si>
  <si>
    <t>Prevention and mitigation of occupational health and safety impacts directly linked by business relationships</t>
  </si>
  <si>
    <t>403-8</t>
  </si>
  <si>
    <t>Workers covered by an occupational health and safety management system</t>
  </si>
  <si>
    <t>Sustainability Fact Book 2020 - Health &amp; Safety</t>
  </si>
  <si>
    <t>403-9</t>
  </si>
  <si>
    <t>Work-related injuries</t>
  </si>
  <si>
    <t xml:space="preserve">Sustainability Fact Book 2020 - Safety </t>
  </si>
  <si>
    <t>403-10</t>
  </si>
  <si>
    <t>Work-related ill health</t>
  </si>
  <si>
    <t>Sustainability Fact Book 2020 - Health</t>
  </si>
  <si>
    <t>Training and education</t>
  </si>
  <si>
    <t>SDG 4, SDG 5, SDG 8, SDG 10</t>
  </si>
  <si>
    <t>Management approach to training and education</t>
  </si>
  <si>
    <t>ICMM Principle 3 and 5</t>
  </si>
  <si>
    <t>404-2</t>
  </si>
  <si>
    <t>Programs for upgrading employee skills and transition assistance programme</t>
  </si>
  <si>
    <t>Sustainability Fact Book 2020 - Remuneration, leave &amp; training</t>
  </si>
  <si>
    <t>404-3</t>
  </si>
  <si>
    <t>Percentage of employees receiving regular performance and career development reviews</t>
  </si>
  <si>
    <t>We have moved to a more agile approach focusing on regular performance feedback and development conversations.  
The frequency is determined by the leader and the employee.</t>
  </si>
  <si>
    <t>Diversity and equal opportunity</t>
  </si>
  <si>
    <t>Annual Report 2020 – Reporting What Matters: Diversity (page 66)</t>
  </si>
  <si>
    <t>Management approach on diversity and equal opportunity</t>
  </si>
  <si>
    <t>Pay equity</t>
  </si>
  <si>
    <t>riotinto.com/invest/reports/annual-report/pay-equity</t>
  </si>
  <si>
    <t>405-1</t>
  </si>
  <si>
    <t>Diversity of governance bodies and employees</t>
  </si>
  <si>
    <t>Sustainability Fact Book 2020 - Workforce data &amp; diversity</t>
  </si>
  <si>
    <t>405-2</t>
  </si>
  <si>
    <t>Ratio of basic salary and remuneration of women to men</t>
  </si>
  <si>
    <t>Freedom of association and collective bargaining</t>
  </si>
  <si>
    <t>Management approach on freedom of association and collective bargaining</t>
  </si>
  <si>
    <t>407-1</t>
  </si>
  <si>
    <t>Operations and suppliers in which the right to freedom of association and collective bargaining may be at risk</t>
  </si>
  <si>
    <t>We recognise the right of all employees to choose to belong to a union and seek to bargain collectively. In 2020 we signed 16 collective labour agreements.</t>
  </si>
  <si>
    <t>Child, forced or compulsory labour</t>
  </si>
  <si>
    <t>Annual Report 2020 – Reporting What Matters: Human Rights (page 66)</t>
  </si>
  <si>
    <t>Management approach on child, forced or compulsory labour</t>
  </si>
  <si>
    <t>We do not employ forced, bonded or child labour.</t>
  </si>
  <si>
    <t>Annual Report 2020 - People (page 76)</t>
  </si>
  <si>
    <t>408-1</t>
  </si>
  <si>
    <t>Operations and suppliers at significant risk for incidents of child labour</t>
  </si>
  <si>
    <t>Human Rights</t>
  </si>
  <si>
    <t>riotinto.com/sustainability/human-rights</t>
  </si>
  <si>
    <t>Sustainability Fact Book 2020 - Value Chain</t>
  </si>
  <si>
    <t>409-1</t>
  </si>
  <si>
    <t>Operations and suppliers at significant risk for incidents of forced or compulsory labour</t>
  </si>
  <si>
    <t xml:space="preserve">Security practices </t>
  </si>
  <si>
    <t>Management approach on security practices</t>
  </si>
  <si>
    <t>VPSHR Report</t>
  </si>
  <si>
    <t>riotinto.com/-/media/Content/Documents/Sustainability/Human-Rights/RT-VPSHR-report-2018.pdf</t>
  </si>
  <si>
    <t>ICMM Principle 3</t>
  </si>
  <si>
    <t>410-1</t>
  </si>
  <si>
    <t>Security personnel trained in human rights policies or procedures</t>
  </si>
  <si>
    <t>Rights of Indigenous Peoples</t>
  </si>
  <si>
    <t>SDG 5, SDG 11</t>
  </si>
  <si>
    <t>Management approach on rights of Indigenous Peoples</t>
  </si>
  <si>
    <t>Why Agreements Matter</t>
  </si>
  <si>
    <t>411-1</t>
  </si>
  <si>
    <t>Incidents of violations involving rights of Indigenous peoples</t>
  </si>
  <si>
    <t>Sustainability Fact Book 2020 - Communities Performance</t>
  </si>
  <si>
    <t>MM5</t>
  </si>
  <si>
    <t>Operations taking place in or adjacent to Indigenous peoples’ territories, and number and percentage of operations or sites where there are formal agreements with Indigenous peoples’ communities</t>
  </si>
  <si>
    <t>Human rights assessments</t>
  </si>
  <si>
    <t>Management approach on Human rights assessments</t>
  </si>
  <si>
    <t>Annual Report 2020 - Human Rights (page 78)</t>
  </si>
  <si>
    <t>412-2</t>
  </si>
  <si>
    <t>Employee training on human rights policies or procedures</t>
  </si>
  <si>
    <t>Local communities</t>
  </si>
  <si>
    <t>SDG 5, SDG 8, SDG 17</t>
  </si>
  <si>
    <t>Management approach on communities</t>
  </si>
  <si>
    <t>413-1</t>
  </si>
  <si>
    <t>Operations with local community engagement, impact assessments, and development programmes</t>
  </si>
  <si>
    <t>MM6</t>
  </si>
  <si>
    <t>Significant disputes relating to land use, customary rights of local communities and Indigenous peoples*</t>
  </si>
  <si>
    <t>MM7</t>
  </si>
  <si>
    <t>Grievance mechanisms used to resolve disputes relating to land use, customary rights of local communities and Indigenous peoples</t>
  </si>
  <si>
    <t>All of our sites must have a complaints, disputes and grievance mechanism</t>
  </si>
  <si>
    <t>Supplier social assessment</t>
  </si>
  <si>
    <t>Management approach on Supplier social assessment</t>
  </si>
  <si>
    <t>414-1</t>
  </si>
  <si>
    <t>New suppliers that were screened using social criteria</t>
  </si>
  <si>
    <t>Public policy</t>
  </si>
  <si>
    <t>Annual Report 2020 – Reporting What Matters: Corporate Behaviour &amp; Culture (page 66)</t>
  </si>
  <si>
    <t>Management approach on Public policy</t>
  </si>
  <si>
    <t>riotinto.com/sustainability/ethics-integrity/transparency</t>
  </si>
  <si>
    <t>Sustainability Fact Book 2020 - Transparency</t>
  </si>
  <si>
    <t>415-1</t>
  </si>
  <si>
    <t>Political contributions</t>
  </si>
  <si>
    <t>Socio-economic compliance</t>
  </si>
  <si>
    <t>Management approach on Socio-economic compliance</t>
  </si>
  <si>
    <t>Annual Report 2020 - Principal Risks and Uncertainties (page 111)</t>
  </si>
  <si>
    <t>Annual Report 2020 - Sustainability (page 84)</t>
  </si>
  <si>
    <t>Annual Report 2020 - Additional Statutory Disclosures (page 189)</t>
  </si>
  <si>
    <t>419-1</t>
  </si>
  <si>
    <t xml:space="preserve">Non-compliance with laws and regulations in the social and economic area </t>
  </si>
  <si>
    <t>Artisanal and small-scale mining</t>
  </si>
  <si>
    <t>MM8</t>
  </si>
  <si>
    <t>Number (and percentage) of company operating sites where artisanal and small-scale mining takes place on, or adjacent to, the site; the associated risks and the actions taken to manage and mitigate these risks</t>
  </si>
  <si>
    <t>Data not collected by Rio Tinto.</t>
  </si>
  <si>
    <t>Resettlement</t>
  </si>
  <si>
    <t>MM9</t>
  </si>
  <si>
    <t>Sites where resettlements took place, the number of households resettled in each, and how their livelihoods were affected in the process</t>
  </si>
  <si>
    <t xml:space="preserve">There were no new resettlement sites in 2019. We are currently monitoring the outcomes from the resettlement of communities at our Oyu Tolgoi operations and resettling community members at our Richards Bay operation. </t>
  </si>
  <si>
    <t>Closure planning</t>
  </si>
  <si>
    <t>Annual Report 2020 – Reporting What Matters: Closure (page 66)</t>
  </si>
  <si>
    <t xml:space="preserve">Management approach on closure </t>
  </si>
  <si>
    <t>Annual Report 2020 - Closure (page 86)</t>
  </si>
  <si>
    <t>Closure</t>
  </si>
  <si>
    <t>riotinto.com/sustainability/closure</t>
  </si>
  <si>
    <t>MM10</t>
  </si>
  <si>
    <t>Number and percentage of operations with closure plans</t>
  </si>
  <si>
    <t>SUSTAINABILITY &amp; RESPONSIBLE SOURCING CERTIFICATIONS</t>
  </si>
  <si>
    <t>Aluminium Stewardship Initiative</t>
  </si>
  <si>
    <t>Performance Standard Certification</t>
  </si>
  <si>
    <t>Chain of Custody Certification</t>
  </si>
  <si>
    <t>Vaudreuil Alumina Refinery (Saguenay QC, Canada)</t>
  </si>
  <si>
    <t>Alma Smelter (Alma QC, Canada)</t>
  </si>
  <si>
    <t>AP-60 Smelter (Saguenay QC, Canada)</t>
  </si>
  <si>
    <t>Arvida Smelter (Saguenay QC, Canada)</t>
  </si>
  <si>
    <t>Grande-Baie Smelter (Saguenay QC, Canada)</t>
  </si>
  <si>
    <t>Laterriere Smelter (Saguenay QC, Canada)</t>
  </si>
  <si>
    <t>Beauharnaois (Beauharnois QC, Canada)</t>
  </si>
  <si>
    <r>
      <t>Dubuc / PLS</t>
    </r>
    <r>
      <rPr>
        <vertAlign val="superscript"/>
        <sz val="7"/>
        <rFont val="RT_Vickerman"/>
        <family val="2"/>
        <scheme val="minor"/>
      </rPr>
      <t>1</t>
    </r>
    <r>
      <rPr>
        <sz val="7"/>
        <rFont val="RT_Vickerman"/>
        <family val="2"/>
        <scheme val="minor"/>
      </rPr>
      <t xml:space="preserve"> (Saguenay QC, Canada) </t>
    </r>
  </si>
  <si>
    <t>Spent Pot Lining Treatment Plant (Saguenay QC, Canada)</t>
  </si>
  <si>
    <t>Quebec Power Operations (Saguenay QC, Canada)</t>
  </si>
  <si>
    <r>
      <t>IPSF</t>
    </r>
    <r>
      <rPr>
        <vertAlign val="superscript"/>
        <sz val="7"/>
        <rFont val="RT_Vickerman"/>
        <family val="2"/>
        <scheme val="minor"/>
      </rPr>
      <t>2</t>
    </r>
    <r>
      <rPr>
        <sz val="7"/>
        <rFont val="RT_Vickerman"/>
        <family val="2"/>
        <scheme val="minor"/>
      </rPr>
      <t xml:space="preserve"> (Port and Rails) (Saguenay QC, Canada)</t>
    </r>
  </si>
  <si>
    <t>Kitimat Smelter (Kitimat BC, Canada)</t>
  </si>
  <si>
    <t>Kemano Power Operations (Kitimat BC, Canada)</t>
  </si>
  <si>
    <t>Gove Bauxite Mine including its port facilities and power station (Gove Northern Territory, Australia)</t>
  </si>
  <si>
    <t>Weipa Bauxite Mines, related port facilities and power stations (Weipa, Queensland, Australia)</t>
  </si>
  <si>
    <t>Yarwun Alumina Refinery (Yarwun, QLD, Australia)</t>
  </si>
  <si>
    <t>Bell Bay Aluminium Smelter (George Town, Tasmania, Australia)</t>
  </si>
  <si>
    <t>New Zealand Aluminium Smelter (Invercargill, New Zealand).</t>
  </si>
  <si>
    <t>1.  Petits Lingots Saguenay</t>
  </si>
  <si>
    <t>2.  Installations portuaires et Services ferroviaires</t>
  </si>
  <si>
    <t>For the current list of ASI certified sites, please visit https://aluminium-stewardship.org/about-asi/asi-members/rio-tinto/</t>
  </si>
  <si>
    <t>Towards Sustainable Mining - The Mining Assocation of Canada</t>
  </si>
  <si>
    <t>Participant</t>
  </si>
  <si>
    <t>Diavik Diamond Mine (Northwest Territories, Canada)</t>
  </si>
  <si>
    <t>Iron Ore of Canada Mine (Labrador, Canada)</t>
  </si>
  <si>
    <t>Rio Fer et Titane Lac Tio Mine (Quebec, Canada)</t>
  </si>
  <si>
    <t>The Copper Mark</t>
  </si>
  <si>
    <t>Award Date</t>
  </si>
  <si>
    <t>Kennecott Utah Copper LLC</t>
  </si>
  <si>
    <t>Oyu Tolgoi LLC</t>
  </si>
  <si>
    <t xml:space="preserve">The Copper Mark is the only programme for responsible production in the copper industry - see more at https://coppermark.org/join-us/copper-producers </t>
  </si>
  <si>
    <t>Responsible Jewellery Council</t>
  </si>
  <si>
    <t>Code of Practice Certification</t>
  </si>
  <si>
    <t>Argyle Diamond Mine</t>
  </si>
  <si>
    <t>Diavik Diamond Mine</t>
  </si>
  <si>
    <t>Rio Tinto Diamonds NV</t>
  </si>
  <si>
    <t>London Bullion Market Association (LBMA)</t>
  </si>
  <si>
    <t>Responsible Gold Certificate</t>
  </si>
  <si>
    <t>Responsible Silver Certificate</t>
  </si>
  <si>
    <t>Indices &amp; ratings</t>
  </si>
  <si>
    <t>Sustainability indices</t>
  </si>
  <si>
    <t>Maximum rating</t>
  </si>
  <si>
    <t>Dow Jones Sustainability Index (DJSI)</t>
  </si>
  <si>
    <t>FTSE4 Good</t>
  </si>
  <si>
    <t>Rating providers</t>
  </si>
  <si>
    <t>CDP</t>
  </si>
  <si>
    <t>EcoVadis</t>
  </si>
  <si>
    <t>Gold</t>
  </si>
  <si>
    <t>Silver</t>
  </si>
  <si>
    <t>Bronze</t>
  </si>
  <si>
    <t>ISS OEKOM</t>
  </si>
  <si>
    <t>A+</t>
  </si>
  <si>
    <t>C+</t>
  </si>
  <si>
    <t>ISS Corporate Solutions</t>
  </si>
  <si>
    <t>Environment</t>
  </si>
  <si>
    <t xml:space="preserve">Social </t>
  </si>
  <si>
    <t>Governance</t>
  </si>
  <si>
    <t>MSCI</t>
  </si>
  <si>
    <t>AAA</t>
  </si>
  <si>
    <t>BBB</t>
  </si>
  <si>
    <t>RMI (Responsible Mining Index)</t>
  </si>
  <si>
    <t>Economic development</t>
  </si>
  <si>
    <t>6 (2019)^
1 (2018)</t>
  </si>
  <si>
    <t>Business conduct</t>
  </si>
  <si>
    <t>Lifecycle management</t>
  </si>
  <si>
    <t>Community wellbeing</t>
  </si>
  <si>
    <t>Working conditions</t>
  </si>
  <si>
    <t>Environmental responsibility</t>
  </si>
  <si>
    <t>Sustainalytics</t>
  </si>
  <si>
    <t>Risk rating - Low</t>
  </si>
  <si>
    <r>
      <t>100</t>
    </r>
    <r>
      <rPr>
        <vertAlign val="superscript"/>
        <sz val="7"/>
        <rFont val="RT_Vickerman"/>
        <family val="2"/>
        <scheme val="minor"/>
      </rPr>
      <t>#</t>
    </r>
  </si>
  <si>
    <t>Disclosure</t>
  </si>
  <si>
    <t>Vigeo Eiris</t>
  </si>
  <si>
    <t>Responded</t>
  </si>
  <si>
    <t>Other initiatives</t>
  </si>
  <si>
    <t>Corporate Human Rights Benchmark</t>
  </si>
  <si>
    <t>100, 26 (2020)</t>
  </si>
  <si>
    <t>Transition Pathway Initiative</t>
  </si>
  <si>
    <t>Level 4</t>
  </si>
  <si>
    <t>Workforce Disclosure Initiative (WDI)</t>
  </si>
  <si>
    <t>* 2020 rating pending at time of publication</t>
  </si>
  <si>
    <r>
      <rPr>
        <vertAlign val="superscript"/>
        <sz val="6"/>
        <rFont val="RT_Vickerman"/>
        <family val="2"/>
        <scheme val="minor"/>
      </rPr>
      <t>#</t>
    </r>
    <r>
      <rPr>
        <sz val="6"/>
        <rFont val="RT_Vickerman"/>
        <family val="2"/>
        <scheme val="minor"/>
      </rPr>
      <t xml:space="preserve"> From 2018, ranking and metrics were changed from numerical to risk rating</t>
    </r>
  </si>
  <si>
    <t>^ From 2019, the maximum scoring was against 6 compared to earlier which was 1</t>
  </si>
  <si>
    <t>Task Force on Climate-related Financial Disclosures Index</t>
  </si>
  <si>
    <t xml:space="preserve">Guidance for All Sectors </t>
  </si>
  <si>
    <t>Rio Tinto Response</t>
  </si>
  <si>
    <t>Describe the board’s oversight of climate-related risks and opportunities.</t>
  </si>
  <si>
    <t xml:space="preserve">In describing the board’s oversight of climate-related issues, organizations should consider including a discussion of the following: 
‒ processes and frequency by which the board and/or board committees (e.g., audit, risk, or other committees) are informed about climate-related issues, 
‒ whether the board and/or board committees consider climate-related issues when reviewing and guiding strategy, major plans of action, risk management policies, annual budgets, and business plans as well as setting the organization’s performance objectives, monitoring implementation and performance, and overseeing major capital expenditures, acquisitions, and divestitures, and  
‒ how the board monitors and oversees progress against goals and targets for addressing climate-related issues. </t>
  </si>
  <si>
    <t>Describe management’s role in assessing and managing climate-related risks and opportunities.</t>
  </si>
  <si>
    <t xml:space="preserve">In describing management’s role related to the assessment and management of climate-related issues, organizations should consider including the following information: 
‒ whether the organization has assigned climate-related responsibilities to management-level positions or committees; and, if so, whether such management positions or committees report to the board or a committee of the board and whether those responsibilities include assessing and/or managing climate-related issues, 
‒ a description of the associated organizational structure(s), 
‒ processes by which management is informed about climate-related issues, and 
‒ how management (through specific positions and/or management committees) monitors climate-related issues. </t>
  </si>
  <si>
    <t>Strategy</t>
  </si>
  <si>
    <t>Describe the climate-related risks and opportunities the organization has identified over the short, medium, and long term.</t>
  </si>
  <si>
    <t xml:space="preserve">Organizations should provide the following information: 
‒ a description of what they consider to be the relevant short-, medium-, and long-term time horizons, taking into consideration the useful life of the organization’s assets or infrastructure and the fact that climate-related issues often manifest themselves over the medium and longer terms, 
‒ a description of the specific climate-related issues for each time horizon (short, medium, and long term) that could have a material financial impact on the organization, and 
‒ a description of the process(es) used to determine which risks and opportunities could have a material financial impact on the organization. </t>
  </si>
  <si>
    <t>Describe the impact of climate-related risks and opportunities on the organization’s businesses, strategy, and financial planning.</t>
  </si>
  <si>
    <t xml:space="preserve">Building on recommended disclosure (a), organizations should discuss how identified climate-related issues have affected their businesses, strategy, and financial planning.  Organizations should consider including the impact on their businesses and strategy in the following areas:  
‒ Products and services 
‒ Supply chain and/or value chain 
‒ Adaptation and mitigation activities 
‒ Investment in research and development 
‒ Operations (including types of operations and location of facilities) Organizations should describe how climate-related issues serve as an input to their financial planning process, the time period(s) used, and how these risks and opportunities are prioritized. Organizations’ disclosures should reflect a holistic picture of the interdependencies among the factors that affect their ability to create value over time. Organizations should also consider including in their disclosures the impact on financial planning in the following areas:  
‒ Operating costs and revenues 
‒ Capital expenditures and capital allocation 
‒ Acquisitions or divestments 
‒ Access to capital If climate-related scenarios were used to inform the organization’s strategy and financial planning, such scenarios should be described. </t>
  </si>
  <si>
    <t>Describe the resilience of the organization’s strategy, taking into consideration different climate-related scenarios, including a 2°C or lower scenario.</t>
  </si>
  <si>
    <t>Organizations should describe how resilient their strategies are to climaterelated risks and opportunities, taking into consideration a transition to a lower-carbon economy consistent with a 2°C or lower scenario and, where relevant to the organization, scenarios consistent with increased physical climate-related risks.  Organizations should consider discussing: 
‒ where they believe their strategies may be affected by climate-related risks and opportunities;  
‒ how their strategies might change to address such potential risks and opportunities; and 
‒ the climate-related scenarios and associated time horizon(s) considered.</t>
  </si>
  <si>
    <t>Risk Management</t>
  </si>
  <si>
    <t>Describe the organization’s processes for identifying and assessing climate-related risks.</t>
  </si>
  <si>
    <t xml:space="preserve">Organizations should describe their risk management processes for identifying and assessing climate-related risks. An important aspect of this description is how organizations determine the relative significance of climate-related risks in relation to other risks.  
Organizations should describe whether they consider existing and emerging regulatory requirements related to climate change (e.g., limits on emissions) as well as other relevant factors considered. Organizations should also consider disclosing the following: 
‒ processes for assessing the potential size and scope of identified climaterelated risks and 
‒ definitions of risk terminology used or references to existing risk classification frameworks used. </t>
  </si>
  <si>
    <t>Describe the organization’s processes for managing climate-related risks.</t>
  </si>
  <si>
    <t xml:space="preserve">Organizations should describe their processes for managing climate-related risks, including how they make decisions to mitigate, transfer, accept, or control those risks. In addition, organizations should describe their processes for prioritizing climate-related risks, including how materiality determinations are made within their organizations.  </t>
  </si>
  <si>
    <t>Describe how processes for identifying, assessing, and managing climate-related risks are integrated into the organization’s overall risk management.</t>
  </si>
  <si>
    <t xml:space="preserve">Organizations should describe how their processes for identifying, assessing, and managing climate-related risks are integrated into their overall risk management. </t>
  </si>
  <si>
    <t>Metrics and Targets</t>
  </si>
  <si>
    <t>Disclose the metrics used by the organization to assess climate-related risks and opportunities in line with its strategy and risk management process.</t>
  </si>
  <si>
    <t xml:space="preserve">Organizations should consider including metrics on climate-related risks associated with water, energy, land use, and waste management where relevant and applicable.   
Where climate-related issues are material, organizations should consider describing whether and how related performance metrics are incorporated into remuneration policies.  
Where relevant, organizations should provide their internal carbon prices as well as climate-related opportunity metrics such as revenue from products and services designed for a lower-carbon economy.  
Metrics should be provided for historical periods to allow for trend analysis. In addition, where not apparent, organizations should provide a description of the methodologies used to calculate or estimate climate-related metrics. </t>
  </si>
  <si>
    <t>Disclose Scope 1, Scope 2, and, if appropriate, Scope 3 greenhouse gas (GHG) emissions, and the related risks.</t>
  </si>
  <si>
    <t>Organizations should provide their Scope 1 and Scope 2 GHG emissions and, if appropriate, Scope 3 GHG emissions and the related risks. 
GHG emissions should be calculated in line with the GHG Protocol methodology to allow for aggregation and comparability across organizations and jurisdictions. As appropriate, organizations should consider providing related, generally accepted industry-specific GHG efficiency ratios. 
GHG emissions and associated metrics should be provided for historical periods to allow for trend analysis. In addition, where not apparent, organizations should provide a description of the methodologies used to calculate or estimate the metrics.</t>
  </si>
  <si>
    <t>Describe the targets used by the organization to manage climate-related risks and opportunities and performance against targets.</t>
  </si>
  <si>
    <t xml:space="preserve">Organizations should describe their key climate-related targets such as those related to GHG emissions, water usage, energy usage, etc., in line with anticipated regulatory requirements or market constraints or other goals. Other goals may include efficiency or financial goals, financial loss tolerances, avoided GHG emissions through the entire product life cycle, or net revenue goals for products and services designed for a lower-carbon economy.  In describing their targets, organizations should consider including the following: 
‒ whether the target is absolute or intensity based, 
‒ time frames over which the target applies, 
‒ base year from which progress is measured, and 
‒ key performance indicators used to assess progress against targets. Where not apparent, organizations should provide a description of the methodologies used to calculate targets and measures. </t>
  </si>
  <si>
    <t>TCFD Supplementary guidance for Non-Financial Groups Index</t>
  </si>
  <si>
    <t>Supplemental guidance for Non-Financial Groups</t>
  </si>
  <si>
    <t>Describe the impact of climate-related risks and opportunities on the organization’s businesses, strategy, 
and financial planning.</t>
  </si>
  <si>
    <t>Organizations should consider discussing how climate-related risks and opportunities are integrated into their (1) current decision making and (2) strategy formulation, including planning assumptions and objectives around climate change mitigation, adaptation, or opportunities such as:
‒ Research and development (R&amp;D) and adoption of new technology.
‒ Existing and committed future activities such as investments, restructuring, write-downs, or impairment of assets.
‒ Critical planning assumptions around legacy assets, for example, strategies to lower carbon-, energy-, and/or water-intensive operations.
‒ How GHG emissions, energy, and water issues, if applicable, are considered in capital planning and allocation; this could include a discussion of major acquisitions and divestments, joint-ventures, and investments in technology, innovation, and new business areas in light of changing climate-related risks and opportunities.
‒ The organization’s flexibility in positioning/repositioning capital to address emerging climate-related risks and opportunities.</t>
  </si>
  <si>
    <t>Organizations with more than one billion U.S. dollar equivalent (USDE) in annual revenue should consider conducting more robust scenario analysis to assess the resilience of their strategies against a range of climate-related scenarios, including a 2°C or lower scenario and, where relevant to the organization, scenarios consistent with increased physical climate-related risks. 
Organizations should consider discussing the implications of different policy assumptions, macro-economic trends, energy pathways, and technology assumptions used in publicly available climate-related scenarios to assess the resilience of their strategies.
For the climate-related scenarios used, organizations should consider providing information on the following factors to allow investors and others to understand how conclusions were drawn from scenario analysis:
‒ Critical input parameters, assumptions, and analytical choices for the climaterelated scenarios used, particularly as they relate to key areas such as policy assumptions, energy deployment pathways, technology pathways, and related
timing assumptions.
‒ Potential qualitative or quantitative financial implications of the climate-related scenarios, if any.</t>
  </si>
  <si>
    <t>For all relevant metrics, organizations should consider providing historical trends and forward-looking projections (by relevant country and/or jurisdiction, business line, or asset type). Organizations should also consider disclosing metrics that support their scenario analysis and strategic planning process and that are used to monitor the organization’s business environment from a strategic and risk management perspective. Organizations should consider providing key metrics related to GHG emissions, energy, water, land use, and, if relevant, investments in climate adaptation and mitigation that address potential financial aspects of shifting demand, expenditures, asset valuation, and cost of financing.
Refer "illustrative examples" table below for example metrics for the Materials and Buildings group</t>
  </si>
  <si>
    <t>Illustrative examples</t>
  </si>
  <si>
    <t>Materals and Buildings Group - Metals and Mining</t>
  </si>
  <si>
    <t>Financial Category</t>
  </si>
  <si>
    <t>Climate-related Category</t>
  </si>
  <si>
    <t>Example Metric</t>
  </si>
  <si>
    <t>Unit of measure</t>
  </si>
  <si>
    <t xml:space="preserve">Revenues </t>
  </si>
  <si>
    <t xml:space="preserve">Risk Adaptation &amp; Mitigation </t>
  </si>
  <si>
    <t xml:space="preserve">Revenues/savings from investments in low-carbon alternatives (e.g., R&amp;D, equipment, products or services) </t>
  </si>
  <si>
    <t>Local currency</t>
  </si>
  <si>
    <t xml:space="preserve">Expenditures </t>
  </si>
  <si>
    <t xml:space="preserve">Expenditures (OpEx) for low-carbon alternatives (e.g., R&amp;D, technology, products, or services) </t>
  </si>
  <si>
    <t xml:space="preserve">Energy/Fuel </t>
  </si>
  <si>
    <t>Total energy consumed, broken down by source (e.g., purchased electricity and renewable sources)</t>
  </si>
  <si>
    <t xml:space="preserve">Total fuel consumed—percentage from coal, natural gas, oil, and renewable sources </t>
  </si>
  <si>
    <t>Total energy intensity—by tons of product, amount of sales, number of products depending on informational value</t>
  </si>
  <si>
    <t xml:space="preserve">Water </t>
  </si>
  <si>
    <t xml:space="preserve">Percent of fresh water withdrawn in regions with high or extremely high baseline water stress </t>
  </si>
  <si>
    <t>Percentage</t>
  </si>
  <si>
    <t xml:space="preserve">Assets  </t>
  </si>
  <si>
    <t>Location</t>
  </si>
  <si>
    <t xml:space="preserve">Area of buildings, plants or properties located in designated flood hazard areas </t>
  </si>
  <si>
    <t>Percentage probability, costs to insure in local currency</t>
  </si>
  <si>
    <t>Square meters
or acres</t>
  </si>
  <si>
    <t xml:space="preserve">Assets </t>
  </si>
  <si>
    <t xml:space="preserve">Risk </t>
  </si>
  <si>
    <t>Adaptation &amp; Mitigation Investment (CapEx) in low-carbon alternatives (e.g., capital equipment or assets)</t>
  </si>
  <si>
    <t xml:space="preserve"> Local currency</t>
  </si>
  <si>
    <t>Climate Action 100+ Net Zero Company Benchmark</t>
  </si>
  <si>
    <t>Indicators and sub-indicators</t>
  </si>
  <si>
    <t>Our Approach</t>
  </si>
  <si>
    <t>Net zero GHG emissions by 2050 (or sooner) ambition</t>
  </si>
  <si>
    <t>Sub-indicator 1.1 – The company has set an ambition to achieve net zero GHG emissions by 2050 or sooner</t>
  </si>
  <si>
    <t>Our ambition is to reach net zero emissions across our operations (i.e. Scope 1&amp;2 emissions) by 2050. We also aim to reach net zero emissions from shipping of our products by 2050.</t>
  </si>
  <si>
    <t>Long-term (2036 to 2050) GHG reduction target</t>
  </si>
  <si>
    <t>Sub-indicator 2.1 – The company has set long-term (2036 to 2050) targets or goal for reducing its GHG emissions</t>
  </si>
  <si>
    <t>As noted above, our long term ambition is to reach net zero emissions by 2050 and we have quantitative targets to reduce Scope 1&amp;2 emissions between now and 2030. We have not set a quantitative GHG reduction target after 2030. The 2030 target drives mitigation action in the short to medium term (described on pages 26-29 of our 2020 climate report). Our net zero ambition (by 2050) drives our approach to carbon neutral growth and our investment in longer term R&amp;D in mitigation technology (such as Elysis and low carbon vehicles) which will play a more significant role in decarbonising our business post-2030. Our Scope 1&amp;2 decarbonisation pathway to 2050 is outlined on pages 30-33 of our 2020 climate report. 
We have also set some long-term Scope 3 goals for emissions related to the processing of our iron ore, bauxite and alumina products, which account for more than 95% of our overall Scope 3 inventory. These goals are to support the development of carbon neutral steelmaking and aluminium smelting technologies as described on pages 35-45 of our 2020 climate report.</t>
  </si>
  <si>
    <t>Sub-indicator 2.2 – The long-term (2036 to 2050) GHG reduction target or goal covers more than 95 per cent of scope 1 and 2 emissions, and relevant scope 3 emissions (where applicable)</t>
  </si>
  <si>
    <t>Our long-term ambition to reach net zero emissions across our operations by 2050 covers more than 95% of our Scope 1&amp;2 emissions</t>
  </si>
  <si>
    <t>Sub-indicator 2.3 – The target or goal is aligned with the goal of limiting global warming to 1.5°C</t>
  </si>
  <si>
    <t>Our long-term ambition to reach net zero emissions across our operations by 2050 is aligned with the pathway in the IPCC Special Report on 1.5C</t>
  </si>
  <si>
    <t>Medium-term (2026 to 2035) GHG reduction target(s)</t>
  </si>
  <si>
    <t>Sub-indicator 3.1 – The company has set a medium-term (2026 to 2035) targets for reducing its GHG emissions</t>
  </si>
  <si>
    <t>In February 2020, we announced new Group-wide 2030 targets for Scope 1&amp;2 GHG emissions. These are a 30 per cent reduction emissions intensity; and a 15 per cent reduction in absolute emissions compared to our 2018 equity emissions baseline. In 2021, we announed new Scope 3 goals to work in partnerships with our customers and invest in technologies that could deliver reductions in steelmaking carbon intensity of at least 30% from 2030. We have also committed to meeting the IMO goal of a 40% reduction in shipping emissions intensity of our products by 2030.</t>
  </si>
  <si>
    <t>Sub-indicator 3.2 – The medium-term (2026 to 2035) GHG reduction target covers more than 95 per cent of scope 1 and 2 emissions, and relevant scope 3 emissions (where applicable)</t>
  </si>
  <si>
    <t>Our 2030 targets apply to more than 95% of our total scope 1&amp;2 emissions on an equity basis. Our approach to tackling emissions across our value chain is described on pages 35-45 of our 2020 climate change report. The most significant category of scope 3 emissions is “processing of sold products” (category 10 of the WRI WBCSD GHG Protocol on scope 3 emissions) which accounts for more than 97% of our total scope 3 emissions. Details of our Scope 3 emissions by category can be found in our 2020 Scope 1, 2 &amp; 3 Emissions Calculations Methodology report.</t>
  </si>
  <si>
    <t>Sub-indicator 3.3 – The target is aligned with the goal of limiting global warming to 1.5°C</t>
  </si>
  <si>
    <t>Given the reductions we have achieved since 2010, our 2030 targets for scope 1&amp;2 emissions are aligned with reductions of 45% relative to 2010 levels by 2030 and the emissions pathway described in the IPCC’s Special Report on 1.5°C.</t>
  </si>
  <si>
    <t>Short-term (2020 to 2025) GHG reduction target</t>
  </si>
  <si>
    <t>Sub-indicator 4.1 – The company has set a short-term (2020 to 2025) targets for reducing its GHG emissions</t>
  </si>
  <si>
    <r>
      <t>The Group’s short-term Scope 1 &amp; 2 target is to approve 0.5M tCO2e of abatement projects over 2020 and 2021. We have also committed to spend $1bn on emission reduction initiatives over the period 2020 to 2024. Finally, we have set some 2025 milestones for our Scope 3 goals to 1. establish and advance four steel value chain partnerships, 2. participate in the advancement of at carbon neutral steelmaking technology to industrial pilot scale, and 3. progress the zero-carbon ELYSIS</t>
    </r>
    <r>
      <rPr>
        <vertAlign val="superscript"/>
        <sz val="7"/>
        <rFont val="RT_Vickerman"/>
        <family val="2"/>
        <scheme val="minor"/>
      </rPr>
      <t>TM</t>
    </r>
    <r>
      <rPr>
        <sz val="7"/>
        <rFont val="RT_Vickerman"/>
        <family val="2"/>
        <scheme val="minor"/>
      </rPr>
      <t xml:space="preserve"> technology to commercialisation stage. </t>
    </r>
  </si>
  <si>
    <t>Sub-indicator 4.2 – The short-term (2020 to 2025) GHG reduction target covers more than 95 per cent of scope 1 and 2 emissions, and relevant scope 3 emissions (where applicable)</t>
  </si>
  <si>
    <t>The short-term  target applies to &gt;95% of our scope 1&amp;2 emissions. The Short Term Incentive Plan (STIP) includes the delivery of the Group’s strategy on climate change and annual targets (further detail is provided in the remuneration section of the Annual Report).</t>
  </si>
  <si>
    <t>Sub-indicator 4.3 – The target or objective is aligned with the goal of limiting global warming to 1.5°C</t>
  </si>
  <si>
    <t>The target is linked to our short-term plan and should not be extrapolated to either our 2030 target or to our net zero ambition by 2050. The Group’s Scope 1 &amp; 2 emissions pathway in the short-term is not expected to be a straight line to our 2030 target (given the timing of capital expenditure and potential mergers and acquisitions activity).</t>
  </si>
  <si>
    <t>Decarbonisation strategy – a robust plan to achieve GHG targets lays out which decarbonisation levers will be used</t>
  </si>
  <si>
    <t>Sub-indicator 5.1 – The company has a decarbonisation strategy to meet its long, medium and short-term GHG reduction targets (note scoring under this indicator requires scoring on targets indicators 2, 3 and/or 4)</t>
  </si>
  <si>
    <t>Our decarbonisation strategy is described on pages 23-33 of our climate change report. This quantifies the main sources of Scope 1 &amp; 2 emissions and identifies the short-, medium- and long-term actions needed to reach our ambition to achieve net zero emissions by 2050 and our 2030 targets. The report also highlights the actual and committed spend of $140m in 2020 on mitigation projects and R&amp;D (out of the $1bn expected for climate-related spend over five years 2020-24). At the Group-level, the two most important decarbonisation levers between now and 2030 are:
1.	To continue switching the electricity we generate and purchase to renewables, and 
2.	To optimise processing plants in our alumina and minerals businesses and start trialling new technologies to reduce emissions from the use of coal and natural gas for process heat.
In the longer term, we will need to continue the shift to low carbon power and decarbonise heat at our alumina refineries and minerals processing facilities. Our Processing Centre of Excellence is particularly focused on technologies like hydrogen or plasma torches, which can use renewable energy, may provide a pathway to replace fossil fuels for heat and steam. We will also need to address emissions from the use of anodes in our aluminium smelters. We established the ELYSIS partnership in 2018 with Alcoa and with support from Apple and the governments of Canada and Quebec to develop the world’s first carbon-free aluminium smelting process, using inert anodes instead of carbon. 
Pages 35-45 of our climate change report quantifies the main categories of scope 3 emissions and explains our goals to work in partnerships across our value chain to reduce the carbon footprint.</t>
  </si>
  <si>
    <t>Sub-indicator 5.2 – The company’s decarbonisation strategy includes a commitment to ‘green revenues’ from low carbon products and services</t>
  </si>
  <si>
    <r>
      <t>Our purpose is to produce materials essential to human progress. There are no low-carbon alternatives to steel, aluminium and copper in numerous applications and these materials are essential to the low-carbon transition, so the challenge is to produce them sustainably.</t>
    </r>
    <r>
      <rPr>
        <strike/>
        <sz val="7"/>
        <rFont val="RT_Vickerman"/>
        <family val="2"/>
        <scheme val="minor"/>
      </rPr>
      <t xml:space="preserve"> </t>
    </r>
    <r>
      <rPr>
        <sz val="7"/>
        <rFont val="RT_Vickerman"/>
        <family val="2"/>
        <scheme val="minor"/>
      </rPr>
      <t>On page 18-19 of our climate change report, we have outlined an approach to classifying the revenue from products of the resource sector:
Type 1: No carbon in product sold, low process CO2 intensity and critical enabler of low-carbon future (e.g. copper, aluminium, battery minerals)
Type 2: No carbon in product sold and best-in-class process CO2 intensity today (e.g. iron ore DR pellets, bauxite and alumina for hydro-based aluminium, high grade TiO2)
Type 3: No carbon in product sold but CO2 intensive processing today (e.g. iron ore fines and lump, bauxite and alumina for coal-based aluminium)
Type 4: Carbon in product sold but hard to substitute today (e.g. metallurgical coal)
Type 5: Carbon in product sold and widely substitutable today (e.g. thermal coal, oil and gas)
The percentage of our revenues from the different types of materials is provided on page 19 of our report. 
We do not produce fossil fuels and so have no revenue from Type 4 or Type 5 materials.
Rio Tinto sells low-carbon branded metal products including RenewAL and the recently launched START Responsible Aluminium. We have targets to increase these 'green revenues', though they are not disclosed publicly and currently represent a small (&lt;5%) proportion of our total revenue. RenewAL is the certified CO2 content per ton of Aluminium (4tCO2e per tonne of aluminium compared with the industry average of over 12tCO2e) which helps ensure that materials recycled later had the right origin.  START Responsible Aluminium sets the standard for responsible aluminium production, providing transparency, traceability and provenance through blockchain technology, empowering customers, consumers and end users to make a more sustainable choice.</t>
    </r>
  </si>
  <si>
    <t>Capital stock alignment – assess whether investment in carbon-intensive activities is consistent with the Paris Agreement Goals</t>
  </si>
  <si>
    <t>Sub-indicator 6.1 – The company is working to decarbonise its capital stock</t>
  </si>
  <si>
    <t>Climate risks and opportunities have formed part of our strategic thinking and investment decisions for over two decades, and we now have a portfolio that is well positioned for the transition to a low-carbon economy. In 2018 we made significant progress to decarbonise our capital stock when we completed the divestment of the last of our coal businesses and no longer produce fossil fuels. In 2020 we committed to invest $1bn in climate related projects over 5 years 2020-24, and we expect to invest further capital to achieve our 2030 targets. This will include capital and operational expenditure on projects such as Gudai-Darri Solar, the development of the ELYSIS TM technology and R&amp;D in low carbon technologies.
Rio Tinto's purpose is to produce materials essential for human progress. Page 19 of the climate report highlights the proportion of our growth capex in materials such as copper and lithium which will play a critical role in enabling the low carbon transition.</t>
  </si>
  <si>
    <t>Sub-indicator 6.2 –The company discloses the methodology used to determine the Paris Agreement alignment of its future capital expenditures</t>
  </si>
  <si>
    <t>As our long term ambition to reach net zero emissions from our operations is aligned with the Paris Agreement, we expect our future capital expenditure to support that ambition. Our strategic thinking is framed by scenarios, including detailed climate change narratives, and considers pathways aligned with the Paris goals. Climate change considerations are therefore fully integrated into our Group strategy and portfolio decisions. In fact, climate has been an important consideration for our Investment Committee since 1998, when we adopted a notional carbon price to test the resilience of our capital investments. As a consequence, our capital stock, our portfolio of products, and the focus on carbon neutral growth is well aligned with the low carbon transition. (further detail on the price assumptions are provided on page 21 of the climate report). As part of our 2030 Scope 1 &amp; 2 targets we have also committed for all future growth projects at Rio Tinto to be carbon neutral overall.
As noted in indicator 5.2 above, we have outlined an approach to classifying our materials. We have used this approach to assess our portfolio and indicate the percentage of our growth capex in each category of material. Further detail is provided on page 18-19 of our climate change report</t>
  </si>
  <si>
    <t>Climate policy engagement – intent to support climate policy and demonstrate how direct and indirect lobbying is consistent with this position</t>
  </si>
  <si>
    <t>Sub-indicator 7.1 – Comprehensive description of the position the company has taken on all relevant climate-related policies, the activities undertaken during policy engagement and a detailed explanation of how this process is governed, including, but not limited to, the following:</t>
  </si>
  <si>
    <t>In 2015, we supported the adoption of the Paris Agreement and the long-term goal to limit global average temperature rise to well below 2°C and to pursue efforts to limit warming to 1.5°C. Our positions on key climate and energy policy issues are approved by the Board and are summarised on page 54 of our 2020 climate change report. These positions address all the areas of climate policy listed in the assessment criteria. In 2020, we responded directly to four national and sub-national government consultations on climate and energy policy. These are listed on our website and on page 55 of the climate change report.
Our responses to government consultations are guided by our overall policy positions and are typically developed by subject matter experts, reviewed by government relations and legal teams and approved by the relevant country director or senior executive with responsibility for that subject.</t>
  </si>
  <si>
    <t>Sub-indicator 7.2 – Disclosure of indirect climate policy engagement positions, activities and governance processes, including the following:</t>
  </si>
  <si>
    <t>The governance section of the 2020 climate change report describes the governance process in place for memberships of industry associations and indirect climate policy engagement. Recognising that industry associations’ views will not always be the same as ours, we periodically review our memberships in individual industry associations and report on whether they align with us on climate-related advocacy. This review, published on our website (https://www.riotinto.com/invest/reports), sets out our approach where significant differences in policy positions arise.
Where significant differences in policy positions arise, we may: 
•	provide greater clarity on our own policy positions, such as company submissions on policy issues and/or direct engagement with policy makers; 
•	work as part of that industry association to understand alternative points of view and to seek common ground that enables progress to be made; 
•	seek a leadership position in the governance body of that industry association to further influence the policies and perspectives of that association; and/or 
•	ultimately, and if formal dialogue processes appear incapable of resolving such differences in positions, review our ongoing membership of that industry association.</t>
  </si>
  <si>
    <t>Climate Governance – Clear board oversight of and remuneration for delivery of GHG targets</t>
  </si>
  <si>
    <t>Sub-indicator 8.1 – Board oversight of climate change</t>
  </si>
  <si>
    <t>The Board approves our climate policy and sets the Group's ambition and emissions targets. Simon Thompson, the Chairman, has overall Board-level responsibility for our response to climate change. The Sustainability Committee of the Board is responsible for monitoring our performance against targets and ensuring operational-level resilience. The Sustainability Committee met 6 times in 2020 and devoted approximately 12% of its time to environment and climate change matters (full data is available on the SusCo tab of this file).
The Chief Executive is responsible for delivering the climate change strategy approved by the Board and reports to the Board on progress.</t>
  </si>
  <si>
    <t>Sub-indicator 8.2 – The company’s executive remuneration scheme incorporate climate change performance elements</t>
  </si>
  <si>
    <t>Since 2018, our chief executive's performance objectives have been reflected in the Short Term Incentive Plan (STIP) that includes delivery of the Group's strategy on climate change.  In 2021, the Remuneration Committee approved revisions to how we include climate change in the STIP. Safety, environment, climate change, social and governance matters are now assigned an explicit performance weighting of 35% (of which 20% relates to safety). In 2021, we will assess our climate change performance at the Group level against two categories of objectives:
1.	Progress on our scope 1 &amp; 2 targets: deliver our Group-wide short-term abatement target for scope 1 &amp; 2 emissions of 0.5M tCO2e of approved abatement projects over 2020 and 2021. 
2.	Progress our value chain partnerships and scope 3 goals as outlined on page 36-37 of our 2020 climate report. 
Our Product Group CEOs’ STIPs also have a 15% weighting to environment, social and governance issues. On climate change performance, this is limited to asset-level objectives on scope 1&amp;2 emissions and includes execution of specific mitigation projects and feasibility studies, progress in major low carbon research and development initiatives, and evaluation of low carbon power options.</t>
  </si>
  <si>
    <t>Sub-indicator 8.3 – The board has sufficient capabilities to assess and manage climate-related risks and opportunities</t>
  </si>
  <si>
    <t>The Board skills matrix on page 130 of the 2020 Annual Report explicitly considers capabilities to assess and manage climate-related risks and opportunities. Six members of the board have relevant skills and experience in addressing climate change and low carbon transition issues.  Climate change is also considered in the board effectiveness review. Further detail is provided in the governance section of our 2020 Annual Report and the board members’ biographies.</t>
  </si>
  <si>
    <t>Just transition – Consideration of the impacts from transitioning to a lower-carbon business model on its workers and communities</t>
  </si>
  <si>
    <t>Sub-indicator 9.1 – The company discloses its considerations of the impacts from transitioning to a lower-carbon business model on its workers and communities</t>
  </si>
  <si>
    <t>We believe that the low-carbon transition must accelerate business action, be socially inclusive and address impacts on competitiveness. In some cases, trying to accelerate emissions reductions could have the undesirable outcome of promoting plant closures and reducing employment. This would have a particularly negative impact on remote communities who often rely on mining and industrial activities for their livelihoods.
We do not have an explicit position on ‘just transition’. However, we address related stakeholder issues in our approach to closure. Although it may extend over decades, mining is a temporary land use. It is therefore a priority that we plan for the closure of our operations when the commercially recoverable ore and associated processing capacity is exhausted. All Rio Tinto businesses plan for closure from the earliest stages of project development. This planning is intended to minimise financial, social and environmental risks when the operation eventually closes and optimise social, economic and cultural opportunities for the host community.</t>
  </si>
  <si>
    <t>TCFD Disclosure – TCFD aligned climate disclosures that incorporate the specific items outlined above and wider climate strategy</t>
  </si>
  <si>
    <t>Sub-indicator 10.1 – The company has committed to implement the TCFD recommendations</t>
  </si>
  <si>
    <t>Rio Tinto supports the TCFD recommendations and we re-affirmed our commitment to align our climate disclosures with them to CA100+ in October 2020. Our climate change report aligns with the TCFD recommendations and includes sections on governance, strategy, risk management and metrics and targets. The TCFD tab in this Fact Book lists the TCFD recommendations and indicates where our relevant disclosures are (in the climate change report and Annual Report)</t>
  </si>
  <si>
    <t>Sub-indicator 10.2 – The company employs climate scenario planning to test its strategic and operational resilience</t>
  </si>
  <si>
    <t>Detail of our approach to scenario planning and testing our strategic and operational resilience is provided on pages 11-21 of our climate change report. This includes quantitative elements (for some of our input assumptions) as well as the implications of these scenarios for our portfolio We use three global dimensions to develop our group strategy scenario framework and these result in a range of possible climate change outcomes which we include in our planning. Under one scenario - Society 3.0 - warming is limited to below 2°C and is therefore Paris-aligned. We also consider external scenarios, such as the IEA new NZE2050 scenario, that explore faster energy transitions. Through our strategy process we test the resilience of our portfolio against each of these three scenarios. Overall, our scenario is expected to perform more strongly in scenarios with proactive climate action.</t>
  </si>
  <si>
    <t xml:space="preserve">International Council on Mining and Metals (ICMM) - Mining Principles </t>
  </si>
  <si>
    <t>ICMM Performance Expectation</t>
  </si>
  <si>
    <t>Rio Tinto policies and standards that apply</t>
  </si>
  <si>
    <t>PRINCIPLE 1</t>
  </si>
  <si>
    <t>Apply ethical business practices and sound systems of corporate governance and transparency to support sustainable development</t>
  </si>
  <si>
    <t>Inclusion &amp; diversity policy</t>
  </si>
  <si>
    <t>Employment policy</t>
  </si>
  <si>
    <t>Risk policy and standard</t>
  </si>
  <si>
    <t>Management system standard</t>
  </si>
  <si>
    <t>Supplier code of conduct</t>
  </si>
  <si>
    <t>Why agreements matter guide</t>
  </si>
  <si>
    <t>Voluntary principles on security &amp; human rights report</t>
  </si>
  <si>
    <t>PRINCIPLE 2</t>
  </si>
  <si>
    <t>Integrate sustainable development in corporate strategy and decision-making processes</t>
  </si>
  <si>
    <t xml:space="preserve">Supplier code of conduct </t>
  </si>
  <si>
    <t>Human rights policy</t>
  </si>
  <si>
    <t>Communities &amp; social performance standard</t>
  </si>
  <si>
    <t>Why human rights matters guide</t>
  </si>
  <si>
    <t>Annual slavery and human trafficking statement</t>
  </si>
  <si>
    <t>2019 Annual report</t>
  </si>
  <si>
    <t>2019 Sustainability report appendix</t>
  </si>
  <si>
    <t>PRINCIPLE 3</t>
  </si>
  <si>
    <t>Respect human rights and the interests, cultures, customs and values of employees and communities affected by our activities</t>
  </si>
  <si>
    <t>PRINCIPLE 4</t>
  </si>
  <si>
    <t>Implement effective risk-management strategies and systems based on sound science and which account for stakeholder perceptions of risks</t>
  </si>
  <si>
    <t xml:space="preserve">Management system standard </t>
  </si>
  <si>
    <t>PRINCIPLE 5</t>
  </si>
  <si>
    <t xml:space="preserve">Pursue continual improvement in health and safety performance with the ultimate goal of zero harm </t>
  </si>
  <si>
    <t>PRINCIPLE 6</t>
  </si>
  <si>
    <t>Pursue continual improvement in environmental performance issues, such as water stewardship, energy use and climate change..</t>
  </si>
  <si>
    <t>Climate change position statement</t>
  </si>
  <si>
    <t>2019 Climate change report</t>
  </si>
  <si>
    <t>PRINCIPLE 7</t>
  </si>
  <si>
    <t>Contribute to the conservation of biodiversity and integrated approaches to land-use planning</t>
  </si>
  <si>
    <t>Closure approach</t>
  </si>
  <si>
    <t>PRINCIPLE 8</t>
  </si>
  <si>
    <t>Facilitate and support the knowledge-base and systems for responsible design, use, re-use, recycling and disposal of products containing metals and minerals.</t>
  </si>
  <si>
    <t xml:space="preserve">2019 Sustainability report appendix </t>
  </si>
  <si>
    <t>Hazardous materials &amp; non-mineral waste control standard</t>
  </si>
  <si>
    <t>PRINCIPLE 9</t>
  </si>
  <si>
    <t>Pursue continual improvement in social performance and contribute to the social, economic and institutional development of host countries and communities</t>
  </si>
  <si>
    <t>Australia reconciliation action plan 2016-2019</t>
  </si>
  <si>
    <t>Australia reconciliation action plan progress report 2018</t>
  </si>
  <si>
    <t>Taxes paid report 2019</t>
  </si>
  <si>
    <t>PRINCIPLE 10</t>
  </si>
  <si>
    <t>Proactively engage key stakeholders on sustainable development challenges and opportunities in an open and transparent manner. Effectively report and independently verify progress and performance</t>
  </si>
  <si>
    <t>Industry associations &amp; climate change</t>
  </si>
  <si>
    <t>Sustainability Accounting Standards Board (SASB) - Industry Standard: Metals and Mining</t>
  </si>
  <si>
    <t xml:space="preserve">We commit to reporting on our sustainability performance against the Global Reporting Initiative (GRI) standards (Core option), but also include mapping our available data to the relevant SASB Standard.
For information about our GRI disclosures, refer to the GRI Index tab.  </t>
  </si>
  <si>
    <t>Topic</t>
  </si>
  <si>
    <t>Code</t>
  </si>
  <si>
    <t>Accounting metric</t>
  </si>
  <si>
    <t>Rio Tinto 2020 reference</t>
  </si>
  <si>
    <t>Greenhouse gas emissions</t>
  </si>
  <si>
    <t>EM-MM-110a.1.</t>
  </si>
  <si>
    <t>Gross global Scope 1 emissions</t>
  </si>
  <si>
    <t>EM-MM-110a.2.</t>
  </si>
  <si>
    <t>Discussion of long-term and short-term strategy or plan to manage Scope 1 emissions, emissions reduction targets, and an analysis of performance against those targets</t>
  </si>
  <si>
    <t>Air quality</t>
  </si>
  <si>
    <t>EM-MM-120a.1.</t>
  </si>
  <si>
    <t xml:space="preserve">Air emissions of the following pollutants: (1) CO, (2) NOx (excluding N2O), (3) SOx, (4) particulate matter (PM10), (5) mercury (Hg), (6) lead (Pb), and (7) volatile organic compounds (VOCs) </t>
  </si>
  <si>
    <t>Energy management</t>
  </si>
  <si>
    <t>EM-MM-130a.1.</t>
  </si>
  <si>
    <t>(1) Total energy consumed, (2) percentage grid electricity, (3) percentage renewable</t>
  </si>
  <si>
    <t>Water management</t>
  </si>
  <si>
    <t>EM-MM-140a.1.</t>
  </si>
  <si>
    <t>(1) Total fresh water withdrawn, (2) total fresh water consumed, (3) percentage in regions
with High or Extremely High Baseline Water
Stress</t>
  </si>
  <si>
    <t xml:space="preserve">EM-MM-140a.2. </t>
  </si>
  <si>
    <t>Number of incidents of non-compliance associated with water quality permits, standards, and regulations</t>
  </si>
  <si>
    <t>We do not currently report the number of incidents of non-compliance associated with water quality permits, standards, and regulations.</t>
  </si>
  <si>
    <t>Waste and hazardous materials management</t>
  </si>
  <si>
    <t>EM-MM-150a.1.</t>
  </si>
  <si>
    <t>Total weight of tailings waste, percentage recycled</t>
  </si>
  <si>
    <t xml:space="preserve">EM-MM-150a.2. </t>
  </si>
  <si>
    <t xml:space="preserve">Total weight of mineral processing waste, percentage recycled </t>
  </si>
  <si>
    <t xml:space="preserve">EM-MM-150a.3. </t>
  </si>
  <si>
    <t>Number of tailings impoundments, broken down by MSHA hazard potential</t>
  </si>
  <si>
    <t>Biodiversity impacts</t>
  </si>
  <si>
    <t xml:space="preserve">EM-MM-160a.1. </t>
  </si>
  <si>
    <t>Description of environmental management policies and practices for active sites</t>
  </si>
  <si>
    <t>•  Sustainability - Biodiversity: riotinto.com/sustainability/environment/biodiversity
•  Rio Tinto biodiversity protection and natural resource management standard: riotinto.com/-/media/Content/Documents/Sustainability/Corporate-policies/RT-Biodiversity-and-NRM-standard.pdf</t>
  </si>
  <si>
    <t xml:space="preserve">EM-MM-160a.2. </t>
  </si>
  <si>
    <t>Mine sites where acid rock drainage is: (1) predicted to occur, (2) actively mitigated, and (3) under treatment or remediation</t>
  </si>
  <si>
    <t>In 2020, the percentage of mineral waste that is classified as acid and metalliferous drainage (AMD) was 28%</t>
  </si>
  <si>
    <t xml:space="preserve">EM-MM-160a.3. </t>
  </si>
  <si>
    <t>P(1) proved and (2) probable reserves in or near sites with protected conservation status or endangered species habitat</t>
  </si>
  <si>
    <t xml:space="preserve">•   Annual Report 2020 - Biodiversity (page 85)
•   We report the operational sites owned, leased, managed in, or adjacent to, protected areas and areas of high biodiversity value and the total number of IUCN Red List species with habitats in areas affected by the operational sites owned, leased or managed by Rio Tinto. These lists are available in the 2020 Sustainability databook (this document) - Biodiversity 304-1 and Biodiversity 304-4. 
</t>
  </si>
  <si>
    <t>Security, Human Rights &amp; Rights of Indigenous Peoples</t>
  </si>
  <si>
    <t xml:space="preserve">EM-MM-210a.1. </t>
  </si>
  <si>
    <t>Percentage of (1) proved and (2) probable reserves in or near areas of conflict</t>
  </si>
  <si>
    <t>0% of (1) and (2) probable reserves are on or near areas of conflict.</t>
  </si>
  <si>
    <t xml:space="preserve">EM-MM-210a.2. </t>
  </si>
  <si>
    <t>Percentage of (1) proved and (2) probable reserves in or near Indigenous land</t>
  </si>
  <si>
    <t>Data not available in 2020. Read more about our commitments and approach in relation to Indigenous communities at riotinto.com.</t>
  </si>
  <si>
    <t xml:space="preserve">EM-MM-210a.3. </t>
  </si>
  <si>
    <t>Discussion of engagement processes and due diligence practices</t>
  </si>
  <si>
    <t xml:space="preserve">•  Annual Report 2020 - Communities (pages 72-74)
•  Sustainability - Human Rights: riotinto.com/sustainability/human-rights
•  Sustainability - Communities: riotinto.com/sustainability/communities
•  Rio Tinto Supplier code of conduct: riotinto.com/-/media/Content/Documents/Sustainability/Corporate-policies/RT-Supplier-code-of-conduct.pdf
</t>
  </si>
  <si>
    <t>Community relations</t>
  </si>
  <si>
    <t xml:space="preserve">EM-MM-210b.1. </t>
  </si>
  <si>
    <t>Discussion of process to manage risks and opportunities associated with community rights and interests</t>
  </si>
  <si>
    <t>EM-MM-210b.2.</t>
  </si>
  <si>
    <t>Number and duration of non-technical delays</t>
  </si>
  <si>
    <t>Data not available in 2020. Read more about our commitments and approach in relation to Communities at riotinto.com/sustainability/communities.</t>
  </si>
  <si>
    <t>Labour relations</t>
  </si>
  <si>
    <t xml:space="preserve">EM-MM-310a.1. </t>
  </si>
  <si>
    <t>Percentage of active workforce covered under
collective bargaining agreements, broken
down by U.S. and foreign employees</t>
  </si>
  <si>
    <t xml:space="preserve">EM-MM-310a.2. </t>
  </si>
  <si>
    <t>Number and duration of strikes and lockouts</t>
  </si>
  <si>
    <t>In 2020 we did not experience strike or lock-outs across all regions for all site and locations managed by Rio Tinto.</t>
  </si>
  <si>
    <t>Workforce health &amp; safety</t>
  </si>
  <si>
    <t xml:space="preserve">EM-MM-320a.1. </t>
  </si>
  <si>
    <t>(1) MSHA all-incidence rate, (2) fatality rate, (3) near miss frequency rate (NMFR) and (4) average hours of health, safety, and emergency
response training</t>
  </si>
  <si>
    <t>(1) and (2) Annual Report 2020 - Health, safety and wellbeing (pages 68-70) and 2020 Sustainability Fact Book (this document) - Health &amp; Safety 
(3) Potential Fatal Incident rates are available in 2020 Sustainability Fact Book (this document) - Health &amp; Safety</t>
  </si>
  <si>
    <t>Business ethics &amp; transparency</t>
  </si>
  <si>
    <t xml:space="preserve">EM-MM-510a.1. </t>
  </si>
  <si>
    <t>Description of the management system for prevention of corruption and bribery throughout the value chain</t>
  </si>
  <si>
    <t xml:space="preserve">EM-MM-510a.2. </t>
  </si>
  <si>
    <t>Production in countries that have the 20 lowest rankings in Transparency International’s Corruption Perception Index</t>
  </si>
  <si>
    <t>Rio Tinto has no production in the countries that have the 20 lowest rankings in Transparency International’s Corruption Perception Index 2019.</t>
  </si>
  <si>
    <t>Activity metrics</t>
  </si>
  <si>
    <t xml:space="preserve">EM-MM-000.A
</t>
  </si>
  <si>
    <t>Production of (1) metal ores and (2) finished metal products</t>
  </si>
  <si>
    <t>Annual Report 2020 - Metals and Mineral Production (pages 323-324)</t>
  </si>
  <si>
    <t xml:space="preserve">EM-MM-000.B
</t>
  </si>
  <si>
    <t>Total number of employees, percentage contractors</t>
  </si>
  <si>
    <t>- one-point increase in our recommend score</t>
  </si>
  <si>
    <t>Annual report 2020  - Governance section: 
- pages 126-127 (Evaluating our performance)
- page 130 (Board skills matrix)
- page 135 (Audit Committee Report)
- pages 136-139 (Sustainability Committee Report)
Climate change report 2020 - pages 50-53 (Governance)</t>
  </si>
  <si>
    <t>Climate change report 2020 
- pages 47-49 (Enhancing our resilience to physical climate risk)
- pages 50-53 (Governance)</t>
  </si>
  <si>
    <t>Annual report 2020 - pages 20-23 (Our strategy)
Climate change report 2020 
- pages 4-5 (Our climate change strategy)
- pages 11-21 (Producing materials essential for a low carbon future)
- page 6 (Definition of short- medium- &amp; long-term time horizons)</t>
  </si>
  <si>
    <t>Climate change report 2020 
- pages 4-5 (Our climate change strategy)
- pages 11-21 (Producing materials essential for a low carbon future)
- pages 22-33 (Reducing the carbon footprint of our operations)
- pages 34-45 (Partnering to reduce the carbon footprint across our value chains)</t>
  </si>
  <si>
    <t>Climate change report 2020 
- pages 11-21 (Producing materials essential for a low carbon future)
- pages 47-49 (Enhancing our resilience to physical climate risk)
Climate change report 2018 - pages 30-35 (Resilience to physical risks)</t>
  </si>
  <si>
    <t>Annual report 2020 
- pages 90-94 (Risk Management)
- page 94 (Longer-term viability statement)
-  pages 95-108 (Principal Risks &amp; Uncertainties)
Climate change report 2020 
- pages 47-49 (Enhancing our resilience to phyisical climate risk)
- page 51 (Governance)</t>
  </si>
  <si>
    <t>Annual report 2020 
- pages 90-94 (Risk Management)
- page 94 (Longer-term viability statement)
-  pages 95-108 (Principal Risks &amp; Uncertainties)
Climate change report 2020 
- pages 47-49 (Enhancing our resilience to physical climate risk)
- page 51 (Governance)</t>
  </si>
  <si>
    <t>Annual Report 2020 
- page 28 (Key Performance Indicators)
- page 80 (Emissions metrics)
Climate change report 2020 
- pages 18-20 (Implications for our portfolio
- page 21 (carbon prices)</t>
  </si>
  <si>
    <t>Annual Report 2020 
- page 28 (Key Performance Indicators)
- page 80 (Emissions metrics)
Scope 1,2 &amp; 3 emissions calculation methodology 2020</t>
  </si>
  <si>
    <t xml:space="preserve">Annual Report 2020
- page 28 (Key Performance Indicators)
- page 80 (Emissions metrics)
Climate change report - pages 4-5, 23-27, 36-37, page 52
</t>
  </si>
  <si>
    <t>Annual report 2020 
- pages 20-23 (Our strategy)
Climate change report 2020 
- pages 11-21 (Producing materials essential for a low carbon future)
- pages 50-53 (Governance)</t>
  </si>
  <si>
    <t>Annual report 2020 - pages 20-23 (Our strategy)
Climate change report 2020 
- pages 4-5 (Our climate change strategy)
- pages 11-21 (Producing materials essential for a low carbon future)</t>
  </si>
  <si>
    <t xml:space="preserve">Annual Report 2020 
- page 28 (Key Performance Indicators)
- page 67 (Performance against targets)
- page 80 (Emissions metrics)
Climate change report 2020 
- pages 18-20 (Implications for our portfolio)
- page 21 (carbon prices)
</t>
  </si>
  <si>
    <t>Climate change report 2020 - pages 21-33 (Reducing the carbon footprint of our operations)</t>
  </si>
  <si>
    <t>Climate change report 2020 - page 27</t>
  </si>
  <si>
    <t>Annual report 2020 - page 80</t>
  </si>
  <si>
    <t>Climate change report 2019 - page 33</t>
  </si>
  <si>
    <t>Water - riotinto.com/sustainability/environment/water</t>
  </si>
  <si>
    <t>Not disclosed</t>
  </si>
  <si>
    <t>•  Annual Report 2020 - Climate change (page 79-80)
•  Sustainability - Climate change: riotinto.com/sustainability/climatechange
•  Sustainablity Fact Book 2020 (this document) - Climate Change
•  Climate change report 2020 (TCFD)
•  2020 CDP disclosures
For our reporting purposes, the gases included are the carbon dioxide equivalent emissions of carbon dioxide (CO2), methane (CH4), nitrous oxide (N2O), hydrofluorocarbons (HFCs), perfluorocarbons (PFCs) and sulphur hexafluoride (SF6).</t>
  </si>
  <si>
    <t>•  Annual Report 2020 - Climate change (page 79-80)
•  Sustainability - Climate change: riotinto.com/sustainability/climatechange
•  Sustainablity Fact Book 2020 (this document) - Climate Change
•  Climate change report 2020 (TCFD)
•  2020 CDP disclosures</t>
  </si>
  <si>
    <t xml:space="preserve">•  Sustainability - Air: riotinto.com/sustainability/environment/air
•  Sustainablity Fact Book 2020 (this document) - Environment
(1) (2), (3), (4), (5), (6) and (7) In Australia where required, Rio Tinto reports air emissions using site-specific data via publicly available submissions to the Australian National Pollutant Inventory (NPI). Submissions to the NPI cover the air pollutants emissions listed under SASB. This data is available at http://www.npi.gov.au. 
Outside of Australia, Rio Tinto reports air emissions according to the relevant regulatory requirements, however this information is not publicly available. </t>
  </si>
  <si>
    <t>•  Annual Report 2020 - Climate change (page 79-80)
•  Sustainability - Climate change: riotinto.com/sustainability/climatechange
•  Sustainablity Fact Book 2020 (this document) - Climate Change</t>
  </si>
  <si>
    <t>(1) and (2) 
•  Annual Report 2020 - Water (page 81-83)
•  Sustainability - Water: riotinto.com/sustainability/environment/water
• Sustainablity Fact Book 2020 (this document) - Environment 
(3) Sustainablity Fact Book 2020 (this document) - Water risk by asset</t>
  </si>
  <si>
    <t>•  Sustainability - Tailings: riotinto.com/sustainability/environment/tailings
•  Sustainablity Fact Book 2020 (this document) - Environment performance and Tailings data</t>
  </si>
  <si>
    <t>•  Sustainability - Tailings: riotinto.com/sustainability/environment/tailings
•  Sustainablity Fact Book 2020 (this document) - Tailings facilities</t>
  </si>
  <si>
    <t>•  Annual Report 2020 - Communities (pages 72-74)
•  Sustainability - Communities: riotinto.com/sustainability/communities
•  Sustainablity Fact Book 2020 (this document) - Communities</t>
  </si>
  <si>
    <t>•  Sustainability - Ethics &amp; Compliance: riotinto.com/sustainability/ethics-integrity
•  Sustainability - Value chain (Know your supplier and Know your customer): riotinto.com/sustainability/value-chain
•  Sustainablity Fact Book 2020 (this document) - Governance
•  Rio Tinto Supplier code of conduct: riotinto.com/-/media/Content/Documents/Sustainability/Corporate-policies/RT-Supplier-code-of-conduct.pdf</t>
  </si>
  <si>
    <t>Sustainablity Fact Book 2020 (this document) - People</t>
  </si>
  <si>
    <t>&gt;25%</t>
  </si>
  <si>
    <t>All businesses will identify at least one critical health hazard material to their business and will demonstrate a year-on-year reduction of exposure to that hazard.</t>
  </si>
  <si>
    <t>To disclose for all managed operations by 2023, their permitted surface water allocation volumes, annual allocation usage and the estimated surface water allocation catchment runoff from average annual rainfall
To achieve local water stewardship targets for selected sites by 2023</t>
  </si>
  <si>
    <r>
      <t>To reduce our absolute Scope 1 and 2 emissions by 15% and our emissions intensity by 30% by 2030 (relative to our 2018 equity baseline)</t>
    </r>
    <r>
      <rPr>
        <vertAlign val="superscript"/>
        <sz val="7"/>
        <rFont val="RT_Vickerman"/>
        <family val="2"/>
      </rPr>
      <t>1</t>
    </r>
  </si>
  <si>
    <r>
      <rPr>
        <vertAlign val="superscript"/>
        <sz val="6"/>
        <rFont val="RT_Vickerman"/>
        <family val="2"/>
      </rPr>
      <t>1</t>
    </r>
    <r>
      <rPr>
        <sz val="6"/>
        <rFont val="RT_Vickerman"/>
        <family val="2"/>
      </rPr>
      <t xml:space="preserve"> In 2020, the Rio Tinto Board approved new climate targets to replace the 24% reduction in total greenhouse gas emissions intensity between 2008 and 2020
(managed basis). In 2020, we achieved a 27.4% decrease in greenhouse gas emissions intensity since 2008 (managed basis)</t>
    </r>
  </si>
  <si>
    <r>
      <t>- 2020 Scope 1 and 2 emissions were 31.5Mt CO</t>
    </r>
    <r>
      <rPr>
        <b/>
        <vertAlign val="subscript"/>
        <sz val="7"/>
        <rFont val="RT_Vickerman"/>
        <family val="2"/>
      </rPr>
      <t>2</t>
    </r>
    <r>
      <rPr>
        <b/>
        <sz val="7"/>
        <rFont val="RT_Vickerman"/>
        <family val="2"/>
      </rPr>
      <t>e - a reduction of 1.1Mt CO2e (3%) relative to our 2018 baseline. Our emissions intensity has remained approximately level since 2018.</t>
    </r>
  </si>
  <si>
    <r>
      <t>- 26.1% of senior leaders</t>
    </r>
    <r>
      <rPr>
        <b/>
        <vertAlign val="superscript"/>
        <sz val="7"/>
        <rFont val="RT_Vickerman"/>
        <family val="2"/>
        <scheme val="minor"/>
      </rPr>
      <t>2</t>
    </r>
    <r>
      <rPr>
        <b/>
        <sz val="7"/>
        <rFont val="RT_Vickerman"/>
        <family val="2"/>
        <scheme val="minor"/>
      </rPr>
      <t xml:space="preserve"> were women, up 3.5% from 2019</t>
    </r>
  </si>
  <si>
    <r>
      <rPr>
        <vertAlign val="superscript"/>
        <sz val="6"/>
        <rFont val="RT_Vickerman"/>
        <family val="2"/>
        <scheme val="minor"/>
      </rPr>
      <t>2</t>
    </r>
    <r>
      <rPr>
        <sz val="6"/>
        <rFont val="RT_Vickerman"/>
        <family val="2"/>
        <scheme val="minor"/>
      </rPr>
      <t xml:space="preserve"> We define senior leaders as general managers, Group advisers and chief advisers as well as employees in leadership roles who report directly to Executive Committee members.</t>
    </r>
  </si>
  <si>
    <r>
      <rPr>
        <vertAlign val="superscript"/>
        <sz val="6"/>
        <rFont val="RT_Vickerman"/>
        <family val="2"/>
        <scheme val="minor"/>
      </rPr>
      <t>3</t>
    </r>
    <r>
      <rPr>
        <sz val="6"/>
        <rFont val="RT_Vickerman"/>
        <family val="2"/>
        <scheme val="minor"/>
      </rPr>
      <t xml:space="preserve"> Identifying with a nationality is not mandatory. More than 48% of our graduates have not formally reported a nationality.</t>
    </r>
  </si>
  <si>
    <r>
      <t>- 26% of our graduate intake was from places where we are developing new businesses</t>
    </r>
    <r>
      <rPr>
        <b/>
        <vertAlign val="superscript"/>
        <sz val="7"/>
        <rFont val="RT_Vickerman"/>
        <family val="2"/>
        <scheme val="minor"/>
      </rPr>
      <t>3</t>
    </r>
    <r>
      <rPr>
        <b/>
        <sz val="7"/>
        <rFont val="RT_Vickerman"/>
        <family val="2"/>
        <scheme val="minor"/>
      </rPr>
      <t>, up 7% from 2019</t>
    </r>
  </si>
  <si>
    <r>
      <t>- one-point increase in our employee net promoter score (eNPS</t>
    </r>
    <r>
      <rPr>
        <b/>
        <vertAlign val="superscript"/>
        <sz val="7"/>
        <rFont val="RT_Vickerman"/>
        <family val="2"/>
        <scheme val="minor"/>
      </rPr>
      <t>4</t>
    </r>
    <r>
      <rPr>
        <b/>
        <sz val="7"/>
        <rFont val="RT_Vickerman"/>
        <family val="2"/>
        <scheme val="minor"/>
      </rPr>
      <t>)</t>
    </r>
  </si>
  <si>
    <r>
      <t>- one-point increase in employee satisfaction score (eSAT</t>
    </r>
    <r>
      <rPr>
        <b/>
        <vertAlign val="superscript"/>
        <sz val="7"/>
        <rFont val="RT_Vickerman"/>
        <family val="2"/>
        <scheme val="minor"/>
      </rPr>
      <t>5</t>
    </r>
    <r>
      <rPr>
        <b/>
        <sz val="7"/>
        <rFont val="RT_Vickerman"/>
        <family val="2"/>
        <scheme val="minor"/>
      </rPr>
      <t>)</t>
    </r>
  </si>
  <si>
    <r>
      <rPr>
        <vertAlign val="superscript"/>
        <sz val="6"/>
        <rFont val="RT_Vickerman"/>
        <family val="2"/>
        <scheme val="minor"/>
      </rPr>
      <t>4</t>
    </r>
    <r>
      <rPr>
        <sz val="6"/>
        <rFont val="RT_Vickerman"/>
        <family val="2"/>
        <scheme val="minor"/>
      </rPr>
      <t xml:space="preserve"> eNPS is a measure of “how likely an employee is to recommend Rio Tinto to a friend or colleague”. It is calculated by subtracting the proportion rating 0-6 from the proportion rating 9 and 10 (on a 0-10 scale).</t>
    </r>
  </si>
  <si>
    <r>
      <rPr>
        <vertAlign val="superscript"/>
        <sz val="6"/>
        <rFont val="RT_Vickerman"/>
        <family val="2"/>
        <scheme val="minor"/>
      </rPr>
      <t>5</t>
    </r>
    <r>
      <rPr>
        <sz val="6"/>
        <rFont val="RT_Vickerman"/>
        <family val="2"/>
        <scheme val="minor"/>
      </rPr>
      <t xml:space="preserve"> eSat is a measure of “how happy an employee is to work at Rio Tinto”. It is calculated by averaging the responses on the 1-7 scale and expressing this out of 100.</t>
    </r>
  </si>
  <si>
    <r>
      <t>- 81% (17 out of 21 asset groupings</t>
    </r>
    <r>
      <rPr>
        <b/>
        <vertAlign val="superscript"/>
        <sz val="7"/>
        <rFont val="RT_Vickerman"/>
        <family val="2"/>
        <scheme val="minor"/>
      </rPr>
      <t>#</t>
    </r>
    <r>
      <rPr>
        <b/>
        <sz val="7"/>
        <rFont val="RT_Vickerman"/>
        <family val="2"/>
        <scheme val="minor"/>
      </rPr>
      <t>) have met or are 'on track'</t>
    </r>
    <r>
      <rPr>
        <b/>
        <vertAlign val="superscript"/>
        <sz val="7"/>
        <rFont val="RT_Vickerman"/>
        <family val="2"/>
        <scheme val="minor"/>
      </rPr>
      <t>(b)</t>
    </r>
    <r>
      <rPr>
        <b/>
        <sz val="7"/>
        <rFont val="RT_Vickerman"/>
        <family val="2"/>
        <scheme val="minor"/>
      </rPr>
      <t xml:space="preserve"> to achieve their 2021 local procurement target
</t>
    </r>
  </si>
  <si>
    <r>
      <rPr>
        <vertAlign val="superscript"/>
        <sz val="6"/>
        <rFont val="RT_Vickerman"/>
        <family val="2"/>
        <scheme val="minor"/>
      </rPr>
      <t>#</t>
    </r>
    <r>
      <rPr>
        <sz val="6"/>
        <rFont val="RT_Vickerman"/>
        <family val="2"/>
        <scheme val="minor"/>
      </rPr>
      <t>Refer to the Communities Performance tab for details on the asset groupings.</t>
    </r>
  </si>
  <si>
    <t>(a) "On track" means within one complaint of 2021 target and not on track is greater than one complaint off the 2021 target. A complaint is a communication indicating a community member has suffered some form of offence or detrimental impact from our business. It is significant if the actual consequence is major or catastrophic or the potential consequence is high. It is a repeat complaint if someone else complains about the same underlying issue, or the same person complains again.</t>
  </si>
  <si>
    <t>(b) "On track" means 80% or greater progress towards 2021 targets.</t>
  </si>
  <si>
    <r>
      <rPr>
        <vertAlign val="superscript"/>
        <sz val="6"/>
        <rFont val="RT_Vickerman"/>
        <family val="2"/>
        <scheme val="minor"/>
      </rPr>
      <t>*</t>
    </r>
    <r>
      <rPr>
        <sz val="6"/>
        <rFont val="RT_Vickerman"/>
        <family val="2"/>
        <scheme val="minor"/>
      </rPr>
      <t>Due to COVID-19-related disruptions, the global target requirements have been extended to 2021 and further input has been requested on this extension. The 2020 actual performance will be considered as an interim report with the final year of the target period concluding in 2021.</t>
    </r>
  </si>
  <si>
    <r>
      <t>Scope 2 greenhouse gas (GHG) emissions are greenhouse gas emissions from the electricity, heat or steam brought in from third parties (indirect emissions). Scope 2 emission factors are consistent with the Australian National Greenhouse and Energy Reporting Measurement Determination 2008 for Australian operations. For non-Australian operations, where possible, factors sourced from electricity retailers are used.</t>
    </r>
    <r>
      <rPr>
        <strike/>
        <sz val="7"/>
        <rFont val="RT_Vickerman"/>
        <family val="2"/>
        <scheme val="minor"/>
      </rPr>
      <t xml:space="preserve"> </t>
    </r>
    <r>
      <rPr>
        <sz val="7"/>
        <rFont val="RT_Vickerman"/>
        <family val="2"/>
        <scheme val="minor"/>
      </rPr>
      <t>Scope 2 emissions are presented on an equity share basis and 100% managed basis and in specific cases include the use of renewable electricity certificates.</t>
    </r>
  </si>
  <si>
    <t>Scope 1 greenhouse gas (GHG) emissions are direct greenhouse gas emissions from facilities owned or controlled by Rio Tinto. They include fuel use, on-site electricity generation, anode and reductant use, process emissions, land management and livestock. This is one of the three scopes of greenhouse gas emissions for reporting purposes defined by the World Resource Institute/World Business Council for Sustainable Development Greenhouse Gas Protocol: A Carbon Reporting and Accounting Standard, March 2004.
Scope 1 emission factors are consistent with the Australian National Greenhouse and Energy Reporting Measurement Determination 2008 for Australian operations and for non-Australian operations from the IPCC Guidelines for National Greenhouse Gas Inventories (2006). Scope 1 emissions are presented on an equity share basis and 100% managed basis.</t>
  </si>
  <si>
    <t>Note: Total GHG emissions equal the sum of scope 1 emissions and scope 2 emissions minus the scope 1 emissions resulting from the supply of electricity and steam to third parties.</t>
  </si>
  <si>
    <t>40%^</t>
  </si>
  <si>
    <t>11%^</t>
  </si>
  <si>
    <t>6^</t>
  </si>
  <si>
    <t>85%^</t>
  </si>
  <si>
    <t xml:space="preserve">^ By 2020, the asset had achieved their 2016-2020 target and elected to increase their targeted amount for 2021. </t>
  </si>
  <si>
    <t>QAL*</t>
  </si>
  <si>
    <t>*Note: Non-managed operation, which is part of our water stewardship target programme</t>
  </si>
  <si>
    <t>1 January 2020 - 31 December 2020</t>
  </si>
  <si>
    <t>2018*</t>
  </si>
  <si>
    <t>*unadjusted for divestments and acquisitions</t>
  </si>
  <si>
    <t>Total equity greenhouse gas emissions are the sum of scope 1 and scope 2 emissions.</t>
  </si>
  <si>
    <t>Total GHG emissions are scope 1 plus scope 2 emissions, minus emissions associated with electricity and steam exported to others.</t>
  </si>
  <si>
    <t xml:space="preserve"> In specific circumstances we may apply appropriate adjustments to the 2018 baseline data. Acquisitions and divestments will result in a commensurate adjustment to the baseline to include (acquisition) or exclude (divestment) the relevant operation from the baseline. Permanent closure of assets will not result in any adjustment to the baseline. Similarly, we will not adjust the baseline if our global production increases from the expansion of existing operations or new projects, such as Winu in Australia or Jadar in Serbia. These growth projects are expected to be developed in a manner that enables us to deliver against our absolute and intensity targets. 
The 2018 emissions and emissions intensity in this report has been restated since the figures of 31.8 Mt CO2e and 6.4 Mt CO2e / t Cu-eq  were published in our 2019 Climate change report as a result of the following events:
- Rio Tinto Marine restated their 2018 scope 1 emissions following a review of their scope 1 and scope 3 emissions
- Escondida restated their scope 2 emissions as a result of a change from the location approach to estimating scope 2 emissions to the market approach
- 	In 2020 various non-managed assets provided clearer details of their 2018 emissions, resulting in a net gain in Rio Tinto’s equity emissions for 2018, which has replaced emission estimates used previously by Rio Tinto
- 	Rio Tinto’s equity interest in ERA increased in 2020 from 68.39% to 86.33%</t>
  </si>
  <si>
    <t>Total greenhouse gas (GHG) emissions are scope 1 GHG emissions plus scope 2 GHG emissions minus GHG emissions associated with electricity and steam exported to others in case of 100% managed basis; and scope 1 emissions plus scope 2 emissions in case of equity basis.</t>
  </si>
  <si>
    <t>Exploration</t>
  </si>
  <si>
    <t>(c) Payables to governments includes corporate taxes, government royalties and employer payroll taxes.</t>
  </si>
  <si>
    <t>Note: Includes the Group's share of joint ventures and associates (rounded).</t>
  </si>
  <si>
    <t>Note: These figures include the Group's share of joint ventures and associates (rounded).</t>
  </si>
  <si>
    <t>Gross product sales</t>
  </si>
  <si>
    <t>Net (debt)/cash</t>
  </si>
  <si>
    <t>Profit after tax for the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</si>
</sst>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0">
    <numFmt numFmtId="41" formatCode="_-* #,##0_-;\-* #,##0_-;_-* &quot;-&quot;_-;_-@_-"/>
    <numFmt numFmtId="43" formatCode="_-* #,##0.00_-;\-* #,##0.00_-;_-* &quot;-&quot;??_-;_-@_-"/>
    <numFmt numFmtId="164" formatCode="&quot;$&quot;#,##0;\-&quot;$&quot;#,##0"/>
    <numFmt numFmtId="165" formatCode="_-&quot;$&quot;* #,##0.00_-;\-&quot;$&quot;* #,##0.00_-;_-&quot;$&quot;* &quot;-&quot;??_-;_-@_-"/>
    <numFmt numFmtId="166" formatCode="&quot;$&quot;#,##0_);\(&quot;$&quot;#,##0\)"/>
    <numFmt numFmtId="167" formatCode="&quot;$&quot;#,##0_);[Red]\(&quot;$&quot;#,##0\)"/>
    <numFmt numFmtId="168" formatCode="&quot;$&quot;#,##0.00_);\(&quot;$&quot;#,##0.00\)"/>
    <numFmt numFmtId="169" formatCode="&quot;$&quot;#,##0.00_);[Red]\(&quot;$&quot;#,##0.00\)"/>
    <numFmt numFmtId="170" formatCode="_(&quot;$&quot;* #,##0_);_(&quot;$&quot;* \(#,##0\);_(&quot;$&quot;* &quot;-&quot;_);_(@_)"/>
    <numFmt numFmtId="171" formatCode="_(* #,##0_);_(* \(#,##0\);_(* &quot;-&quot;_);_(@_)"/>
    <numFmt numFmtId="172" formatCode="_(&quot;$&quot;* #,##0.00_);_(&quot;$&quot;* \(#,##0.00\);_(&quot;$&quot;* &quot;-&quot;??_);_(@_)"/>
    <numFmt numFmtId="173" formatCode="_(* #,##0.00_);_(* \(#,##0.00\);_(* &quot;-&quot;??_);_(@_)"/>
    <numFmt numFmtId="174" formatCode="_(* #,##0.0_);_(* \(#,##0.0\);_(* &quot;-&quot;_);_(@_)"/>
    <numFmt numFmtId="175" formatCode="_(#,##0.0%_);\(#,##0.0%\);_(&quot;-&quot;_)"/>
    <numFmt numFmtId="176" formatCode="_(#,##0.00%_);\(#,##0.00%\);_(&quot;-&quot;_)"/>
    <numFmt numFmtId="177" formatCode="_(* #,##0.00_);_(* \(#,##0.00\);_(* &quot;-&quot;_);_(@_)"/>
    <numFmt numFmtId="178" formatCode="_-* #,##0.0_-;\-* #,##0.0_-;_-* &quot;-&quot;??_-;_-@_-"/>
    <numFmt numFmtId="179" formatCode="#,##0&quot; bps &quot;;\(#,##0&quot; bps)&quot;;_(* &quot;-&quot;_)"/>
    <numFmt numFmtId="180" formatCode="&quot;$&quot;#,##0.0\m;\-&quot;$&quot;#,##0.0\m;\-"/>
    <numFmt numFmtId="181" formatCode="&quot;\&quot;#,##0.00;[Red]&quot;\&quot;&quot;\&quot;\-#,##0.00"/>
    <numFmt numFmtId="182" formatCode="&quot;\&quot;#,##0;[Red]&quot;\&quot;&quot;\&quot;\-#,##0"/>
    <numFmt numFmtId="183" formatCode="dd/mm/yy"/>
    <numFmt numFmtId="184" formatCode="#,##0\x_);\(#,##0\x\);#,##0\x_)"/>
    <numFmt numFmtId="185" formatCode="#,##0%_);\(#,##0%\);#,##0%_)"/>
    <numFmt numFmtId="186" formatCode="###0_);\(###0\);###0_)"/>
    <numFmt numFmtId="187" formatCode="_(&quot;$&quot;#,##0.00_);\(&quot;$&quot;#,##0.00\);_(&quot;-&quot;_)"/>
    <numFmt numFmtId="188" formatCode="_(&quot;$&quot;#,##0.0_);\(&quot;$&quot;#,##0.0\);_(&quot;$&quot;#,##0.0_)"/>
    <numFmt numFmtId="189" formatCode="_(&quot;$&quot;#,##0.0_);\(&quot;$&quot;#,##0.0\);_(&quot;-&quot;_)"/>
    <numFmt numFmtId="190" formatCode="d/m/yy"/>
    <numFmt numFmtId="191" formatCode="_(#,##0.0\x_);\(#,##0.0\x\);_(&quot;-&quot;_)"/>
    <numFmt numFmtId="192" formatCode="_(#,##0.0\x_);\(#,##0.0\x\);_(#,##0.0\x_)"/>
    <numFmt numFmtId="193" formatCode="_(#,##0_);\(#,##0\);_(&quot;-&quot;_)"/>
    <numFmt numFmtId="194" formatCode="_(#,##0.0_);\(#,##0.0\);_(#,##0.0_)"/>
    <numFmt numFmtId="195" formatCode="_(#,##0.0%_);\(#,##0.0%\);_(#,##0.0%_)"/>
    <numFmt numFmtId="196" formatCode="_(###0_);\(###0\);_(###0_)"/>
    <numFmt numFmtId="197" formatCode="_(* &quot;$&quot;#,##0_)_;;_(* \(&quot;$&quot;#,##0\)_;;_(* &quot;$&quot;#,##0_)_;"/>
    <numFmt numFmtId="198" formatCode="d/m/yy__;"/>
    <numFmt numFmtId="199" formatCode="_(* #,##0\x_)_;;_(* \(#,##0\x\)_;;_(* #,##0\x_)_;"/>
    <numFmt numFmtId="200" formatCode="_(* #,##0_)_;;_(* \(#,##0\)_;;_(* #,##0_)_;"/>
    <numFmt numFmtId="201" formatCode="_(* #,##0%_)_;;_(* \(#,##0%\)_;;_(* #,##0%_)_;"/>
    <numFmt numFmtId="202" formatCode="###0_)_;;\(###0\)_;;###0_)_;"/>
    <numFmt numFmtId="203" formatCode="&quot;$&quot;#,##0;\(&quot;$&quot;#,##0\);&quot;$&quot;#,##0"/>
    <numFmt numFmtId="204" formatCode="#,##0\x;\(#,##0\x\);#,##0\x"/>
    <numFmt numFmtId="205" formatCode="#,##0;\(#,##0\)"/>
    <numFmt numFmtId="206" formatCode="#,##0%;\(#,##0%\);#,##0%"/>
    <numFmt numFmtId="207" formatCode="###0;\(###0\);###0"/>
    <numFmt numFmtId="208" formatCode="_)d/m/yy_)"/>
    <numFmt numFmtId="209" formatCode="#,##0.0_);\(#,##0.0\)"/>
    <numFmt numFmtId="210" formatCode="dd\-mmm\-yyyy"/>
    <numFmt numFmtId="211" formatCode="#,##0.0_);[Red]\(#,##0.0\)"/>
    <numFmt numFmtId="212" formatCode="#,##0;\-#,##0;&quot;-&quot;"/>
    <numFmt numFmtId="213" formatCode="_(* #,##0.0000_);_(* \(#,##0.0000\);_(* &quot;-&quot;??_);_(@_)"/>
    <numFmt numFmtId="214" formatCode="0.0%;[Red]\(0.0%\)"/>
    <numFmt numFmtId="215" formatCode="0%;[Red]\(0%\)"/>
    <numFmt numFmtId="216" formatCode="0.0%;\(0.0%\)"/>
    <numFmt numFmtId="217" formatCode="d\ mmmm\ yy"/>
    <numFmt numFmtId="218" formatCode="_ * #,##0.00_ ;_ * \-#,##0.00_ ;_ * &quot;-&quot;??_ ;_ @_ "/>
    <numFmt numFmtId="219" formatCode="General_)"/>
    <numFmt numFmtId="220" formatCode="m/d/yy_)"/>
    <numFmt numFmtId="221" formatCode="#,##0.00_ ;[Red]\(#,##0.00\ \)"/>
    <numFmt numFmtId="222" formatCode="mmm\-yyyy"/>
    <numFmt numFmtId="223" formatCode="#,##0.000_);\(#,##0.000\)"/>
    <numFmt numFmtId="224" formatCode="#,##0.000000"/>
    <numFmt numFmtId="225" formatCode="_-[$€-2]* #,##0.00_-;\-[$€-2]* #,##0.00_-;_-[$€-2]* &quot;-&quot;??_-"/>
    <numFmt numFmtId="226" formatCode="#,##0.0000000_ ;[Red]\-#,##0.0000000\ "/>
    <numFmt numFmtId="227" formatCode="_([$€-2]* #,##0.00_);_([$€-2]* \(#,##0.00\);_([$€-2]* &quot;-&quot;??_)"/>
    <numFmt numFmtId="228" formatCode="dd/mm/yy__;"/>
    <numFmt numFmtId="229" formatCode="_(* &quot;$&quot;#,##0_)_;;[Blue]_(* \(&quot;$&quot;#,##0\)_;;_(* &quot;$&quot;#,##0_)_;"/>
    <numFmt numFmtId="230" formatCode="_(* #,##0\x_)_;;[Blue]_(* \(#,##0\x\)_;;_(* #,##0\x_)_;"/>
    <numFmt numFmtId="231" formatCode="_(* #,##0_)_;;[Blue]_(* \(#,##0\)_;;_(* #,##0_)_;"/>
    <numFmt numFmtId="232" formatCode="_(* #,##0%_)_;;[Blue]_(* \(#,##0%\)_;;_(* #,##0%_)_;"/>
    <numFmt numFmtId="233" formatCode="#,##0_ ;\(#,##0\)_-;&quot;-&quot;"/>
    <numFmt numFmtId="234" formatCode="#,##0.00_ ;[Red]\-#,##0.00\ "/>
    <numFmt numFmtId="235" formatCode="0.0%"/>
    <numFmt numFmtId="236" formatCode="&quot;OK&quot;;[Red]&quot;ERROR&quot;;[Green]&quot;Warning&quot;"/>
    <numFmt numFmtId="237" formatCode="#,##0_);\(#,##0\);\-_)"/>
    <numFmt numFmtId="238" formatCode="_(#,##0_);\(#,##0\);_(#,##0_)"/>
    <numFmt numFmtId="239" formatCode="#,##0_);[Blue]\(#,##0\);#,##0_)"/>
    <numFmt numFmtId="240" formatCode="mmm\-yy_)"/>
    <numFmt numFmtId="241" formatCode="#,##0.0\x_);\(#,##0.0\x\)"/>
    <numFmt numFmtId="242" formatCode="_(* #,##0_);_(* \(#,##0\);_(* &quot;-&quot;?_);_(@_)"/>
    <numFmt numFmtId="243" formatCode="_(* #,##0.0_);_(* \(#,##0.0\);_(\ &quot;-&quot;_);_(@_)"/>
    <numFmt numFmtId="244" formatCode="_(* #,##0.000_);_(* \(#,##0.000\);_(* &quot;-&quot;_);_(@_)"/>
    <numFmt numFmtId="245" formatCode="_(* #,##0.0000_);_(* \(#,##0.0000\);_(* &quot;-&quot;_);_(@_)"/>
    <numFmt numFmtId="246" formatCode="0.0"/>
    <numFmt numFmtId="247" formatCode="_(* #,##0.0_);_(* \(#,##0.0\);_(* &quot;-&quot;?_);_(@_)"/>
    <numFmt numFmtId="248" formatCode="_(#,##0%_);\(#,##0%\);_(&quot;-&quot;_)"/>
    <numFmt numFmtId="249" formatCode="0.00%;\(0.00%\)"/>
    <numFmt numFmtId="250" formatCode="0.00_)"/>
    <numFmt numFmtId="251" formatCode="#."/>
    <numFmt numFmtId="252" formatCode="_(* #,##0.0_);[Red]\(* #,##0.0\);_(* &quot;-&quot;_);_(@_)"/>
    <numFmt numFmtId="253" formatCode="#,##0.0000"/>
    <numFmt numFmtId="254" formatCode="#,##0.00000"/>
    <numFmt numFmtId="255" formatCode="\N&quot;$&quot;#,##0_);\(\N&quot;$&quot;#,##0\)"/>
    <numFmt numFmtId="256" formatCode="#,##0.00;[Red]\(#,##0.00\)"/>
    <numFmt numFmtId="257" formatCode="#,##0.0%_);\(#,##0.0%\)"/>
    <numFmt numFmtId="258" formatCode="0%;\(0%\)"/>
    <numFmt numFmtId="259" formatCode="0.0%;[Red]\-0.0%"/>
    <numFmt numFmtId="260" formatCode="0.00%;[Red]\-0.00%"/>
    <numFmt numFmtId="261" formatCode="_-* #,##0.0000_-;\-* #,##0.0000_-;_-* &quot;-&quot;??_-;_-@_-"/>
    <numFmt numFmtId="262" formatCode="0.000000%"/>
    <numFmt numFmtId="263" formatCode="_(* #,##0_);_(* \(#,##0\);_(* &quot;-&quot;??_);_(@_)"/>
    <numFmt numFmtId="264" formatCode="&quot;   &quot;@"/>
    <numFmt numFmtId="265" formatCode="_(* #,##0_);_(* \(#,##0\);_(* &quot;-&quot;_)"/>
    <numFmt numFmtId="266" formatCode="\U&quot;$&quot;#,##0_);\(\U&quot;$&quot;#,##0\)"/>
    <numFmt numFmtId="267" formatCode="#,##0\ &quot;DM&quot;;[Red]\-#,##0\ &quot;DM&quot;"/>
    <numFmt numFmtId="268" formatCode="#,##0.000"/>
    <numFmt numFmtId="269" formatCode="###0_)"/>
    <numFmt numFmtId="270" formatCode="_-* #,##0_-;\-* #,##0_-;_-* &quot;-&quot;??_-;_-@_-"/>
    <numFmt numFmtId="271" formatCode="_(#,##0.0_);\(#,##0.0\);_(&quot;-&quot;_)"/>
    <numFmt numFmtId="272" formatCode="_ * #,##0_ ;_ * \-#,##0_ ;_ * &quot;-&quot;_ ;_ @_ "/>
    <numFmt numFmtId="273" formatCode="[=0]&quot;OK&quot;;&quot;$&quot;#,##0.00"/>
    <numFmt numFmtId="274" formatCode="0.000%"/>
    <numFmt numFmtId="275" formatCode="&quot;$&quot;#,##0.00"/>
    <numFmt numFmtId="276" formatCode="#,##0_ ;[Red]\-#,##0\ "/>
    <numFmt numFmtId="277" formatCode="#,##0.0_ ;[Red]\-#,##0.0\ "/>
    <numFmt numFmtId="278" formatCode="&quot;Mean &quot;#,##0.0&quot; %&quot;;&quot;Mean &quot;\(#,##0.0\)&quot; %&quot;"/>
    <numFmt numFmtId="279" formatCode="m/d/yyyy\ \ h:mm\ AM/PM"/>
    <numFmt numFmtId="280" formatCode="0.00&quot;%&quot;"/>
    <numFmt numFmtId="281" formatCode="yyyy\-mm\-dd;@"/>
    <numFmt numFmtId="282" formatCode="_-* #,##0\ _€_-;\-* #,##0\ _€_-;_-* &quot;-&quot;\ _€_-;_-@_-"/>
    <numFmt numFmtId="283" formatCode="_-* #,##0.00\ _€_-;\-* #,##0.00\ _€_-;_-* &quot;-&quot;??\ _€_-;_-@_-"/>
    <numFmt numFmtId="284" formatCode="_-* #,##0\ &quot;€&quot;_-;\-* #,##0\ &quot;€&quot;_-;_-* &quot;-&quot;\ &quot;€&quot;_-;_-@_-"/>
    <numFmt numFmtId="285" formatCode="_-* #,##0.00\ &quot;€&quot;_-;\-* #,##0.00\ &quot;€&quot;_-;_-* &quot;-&quot;??\ &quot;€&quot;_-;_-@_-"/>
    <numFmt numFmtId="286" formatCode="d/m/yy\ h:mm\ AM/PM"/>
    <numFmt numFmtId="287" formatCode="[&lt;=9999999]###\-####;\(###\)\ ###\-####"/>
    <numFmt numFmtId="288" formatCode="_(&quot;£&quot;#,##0.0_);\(&quot;£&quot;#,##0.0\);_(&quot;-&quot;_)"/>
    <numFmt numFmtId="289" formatCode="_)d\-mmm\-yy_)"/>
    <numFmt numFmtId="290" formatCode="&quot;Basel II - Group Management Summary - &quot;\ [$-C09]dd\-mmmm\-yyyy;@"/>
    <numFmt numFmtId="291" formatCode="&quot;Yes&quot;;[Red]&quot;No&quot;"/>
    <numFmt numFmtId="292" formatCode="0.00000"/>
    <numFmt numFmtId="293" formatCode="[&gt;0]General"/>
    <numFmt numFmtId="294" formatCode="0.0000"/>
    <numFmt numFmtId="295" formatCode="0.0000%"/>
    <numFmt numFmtId="296" formatCode="#,##0_);\(#,##0_)"/>
    <numFmt numFmtId="297" formatCode="d/m"/>
    <numFmt numFmtId="298" formatCode="0.000"/>
    <numFmt numFmtId="299" formatCode="_-&quot;$&quot;* #,##0_-;\-&quot;$&quot;* #,##0_-;_-&quot;$&quot;* &quot;-&quot;??_-;_-@_-"/>
    <numFmt numFmtId="300" formatCode="#,##0.0"/>
    <numFmt numFmtId="301" formatCode="_-* #,##0.0_-;\-* #,##0.0_-;_-* &quot;-&quot;?_-;_-@_-"/>
  </numFmts>
  <fonts count="429">
    <font>
      <sz val="8"/>
      <color theme="1"/>
      <name val="RT_Vickerman"/>
      <family val="2"/>
    </font>
    <font>
      <sz val="11"/>
      <color theme="1"/>
      <name val="RT_Vickerman"/>
      <family val="2"/>
      <scheme val="minor"/>
    </font>
    <font>
      <sz val="11"/>
      <color theme="1"/>
      <name val="RT_Vickerman"/>
      <family val="2"/>
      <scheme val="minor"/>
    </font>
    <font>
      <sz val="11"/>
      <color theme="1"/>
      <name val="RT_Vickerman"/>
      <family val="2"/>
      <scheme val="minor"/>
    </font>
    <font>
      <sz val="11"/>
      <color theme="1"/>
      <name val="RT_Vickerman"/>
      <family val="2"/>
      <scheme val="minor"/>
    </font>
    <font>
      <sz val="11"/>
      <color theme="1"/>
      <name val="RT_Vickerman"/>
      <family val="2"/>
      <scheme val="minor"/>
    </font>
    <font>
      <sz val="11"/>
      <color rgb="FF006100"/>
      <name val="RT_Vickerman"/>
      <family val="2"/>
      <scheme val="minor"/>
    </font>
    <font>
      <sz val="11"/>
      <color rgb="FF9C0006"/>
      <name val="RT_Vickerman"/>
      <family val="2"/>
      <scheme val="minor"/>
    </font>
    <font>
      <sz val="11"/>
      <color rgb="FF3F3F76"/>
      <name val="RT_Vickerman"/>
      <family val="2"/>
      <scheme val="minor"/>
    </font>
    <font>
      <b/>
      <sz val="11"/>
      <color rgb="FF3F3F3F"/>
      <name val="RT_Vickerman"/>
      <family val="2"/>
      <scheme val="minor"/>
    </font>
    <font>
      <b/>
      <sz val="11"/>
      <color theme="0"/>
      <name val="RT_Vickerman"/>
      <family val="2"/>
      <scheme val="minor"/>
    </font>
    <font>
      <sz val="11"/>
      <color rgb="FFFF0000"/>
      <name val="RT_Vickerman"/>
      <family val="2"/>
      <scheme val="minor"/>
    </font>
    <font>
      <i/>
      <sz val="11"/>
      <color rgb="FF7F7F7F"/>
      <name val="RT_Vickerman"/>
      <family val="2"/>
      <scheme val="minor"/>
    </font>
    <font>
      <b/>
      <sz val="11"/>
      <color theme="1"/>
      <name val="RT_Vickerman"/>
      <family val="2"/>
      <scheme val="minor"/>
    </font>
    <font>
      <sz val="11"/>
      <color theme="0"/>
      <name val="RT_Vickerman"/>
      <family val="2"/>
      <scheme val="minor"/>
    </font>
    <font>
      <sz val="10"/>
      <color theme="1"/>
      <name val="Arial"/>
      <family val="2"/>
    </font>
    <font>
      <b/>
      <sz val="10"/>
      <color theme="0"/>
      <name val="Arial"/>
      <family val="2"/>
    </font>
    <font>
      <sz val="10"/>
      <name val="Arial"/>
      <family val="2"/>
    </font>
    <font>
      <sz val="12"/>
      <name val="Arial"/>
      <family val="2"/>
    </font>
    <font>
      <sz val="8.5"/>
      <name val="Arial"/>
      <family val="2"/>
    </font>
    <font>
      <b/>
      <sz val="9.5"/>
      <color indexed="29"/>
      <name val="Arial"/>
      <family val="2"/>
    </font>
    <font>
      <sz val="7"/>
      <name val="Arial Black"/>
      <family val="2"/>
    </font>
    <font>
      <b/>
      <sz val="7"/>
      <name val="Arial"/>
      <family val="2"/>
    </font>
    <font>
      <sz val="7"/>
      <name val="Arial"/>
      <family val="2"/>
    </font>
    <font>
      <i/>
      <vertAlign val="superscript"/>
      <sz val="7"/>
      <name val="Arial Narrow"/>
      <family val="2"/>
    </font>
    <font>
      <i/>
      <sz val="7"/>
      <name val="Arial Narrow"/>
      <family val="2"/>
    </font>
    <font>
      <i/>
      <sz val="7"/>
      <name val="Arial"/>
      <family val="2"/>
    </font>
    <font>
      <b/>
      <sz val="10"/>
      <name val="Arial"/>
      <family val="2"/>
    </font>
    <font>
      <sz val="8"/>
      <color theme="1"/>
      <name val="Arial"/>
      <family val="2"/>
    </font>
    <font>
      <sz val="10"/>
      <name val="Arial Narrow"/>
      <family val="2"/>
    </font>
    <font>
      <sz val="10"/>
      <color indexed="8"/>
      <name val="Arial"/>
      <family val="2"/>
    </font>
    <font>
      <sz val="9"/>
      <color indexed="8"/>
      <name val="Arial"/>
      <family val="2"/>
    </font>
    <font>
      <b/>
      <sz val="9"/>
      <color indexed="18"/>
      <name val="Arial"/>
      <family val="2"/>
    </font>
    <font>
      <b/>
      <sz val="10"/>
      <color indexed="18"/>
      <name val="Arial"/>
      <family val="2"/>
    </font>
    <font>
      <sz val="11"/>
      <name val="lr oSVbN"/>
      <charset val="128"/>
    </font>
    <font>
      <sz val="11"/>
      <color indexed="8"/>
      <name val="Calibri"/>
      <family val="2"/>
    </font>
    <font>
      <sz val="12"/>
      <color indexed="8"/>
      <name val="Calibri"/>
      <family val="2"/>
      <charset val="136"/>
    </font>
    <font>
      <sz val="11"/>
      <color indexed="9"/>
      <name val="Calibri"/>
      <family val="2"/>
    </font>
    <font>
      <sz val="12"/>
      <color indexed="9"/>
      <name val="Calibri"/>
      <family val="2"/>
      <charset val="136"/>
    </font>
    <font>
      <b/>
      <sz val="8"/>
      <name val="HelveticaNeue MediumCond"/>
      <family val="2"/>
    </font>
    <font>
      <sz val="12"/>
      <name val="Times New Roman"/>
      <family val="1"/>
    </font>
    <font>
      <sz val="8"/>
      <color indexed="60"/>
      <name val="Arial"/>
      <family val="2"/>
    </font>
    <font>
      <sz val="8"/>
      <color indexed="24"/>
      <name val="Arial"/>
      <family val="2"/>
    </font>
    <font>
      <b/>
      <sz val="10"/>
      <color indexed="24"/>
      <name val="Arial"/>
      <family val="2"/>
    </font>
    <font>
      <b/>
      <sz val="9"/>
      <color indexed="24"/>
      <name val="Arial"/>
      <family val="2"/>
    </font>
    <font>
      <b/>
      <sz val="8"/>
      <color indexed="24"/>
      <name val="Arial"/>
      <family val="2"/>
    </font>
    <font>
      <b/>
      <sz val="12"/>
      <color indexed="24"/>
      <name val="Arial"/>
      <family val="2"/>
    </font>
    <font>
      <b/>
      <sz val="14"/>
      <color indexed="8"/>
      <name val="Arial"/>
      <family val="2"/>
    </font>
    <font>
      <sz val="8"/>
      <color indexed="8"/>
      <name val="Arial"/>
      <family val="2"/>
    </font>
    <font>
      <b/>
      <sz val="10"/>
      <color indexed="8"/>
      <name val="Arial"/>
      <family val="2"/>
    </font>
    <font>
      <b/>
      <sz val="9"/>
      <color indexed="8"/>
      <name val="Arial"/>
      <family val="2"/>
    </font>
    <font>
      <b/>
      <sz val="8"/>
      <color indexed="8"/>
      <name val="Arial"/>
      <family val="2"/>
    </font>
    <font>
      <sz val="8"/>
      <name val="Arial"/>
      <family val="2"/>
    </font>
    <font>
      <sz val="8"/>
      <name val="Garamond"/>
      <family val="1"/>
    </font>
    <font>
      <sz val="12"/>
      <name val="Frutiger 45 Light"/>
      <family val="2"/>
    </font>
    <font>
      <sz val="10"/>
      <color indexed="12"/>
      <name val="Garamond"/>
      <family val="1"/>
    </font>
    <font>
      <sz val="11"/>
      <color indexed="16"/>
      <name val="Calibri"/>
      <family val="2"/>
    </font>
    <font>
      <sz val="11"/>
      <color indexed="20"/>
      <name val="Calibri"/>
      <family val="2"/>
    </font>
    <font>
      <sz val="11"/>
      <color indexed="14"/>
      <name val="Calibri"/>
      <family val="2"/>
    </font>
    <font>
      <sz val="9"/>
      <name val="Arial"/>
      <family val="2"/>
    </font>
    <font>
      <sz val="11"/>
      <name val="IQE Hlv Narrow"/>
    </font>
    <font>
      <b/>
      <sz val="11"/>
      <name val="Arial"/>
      <family val="2"/>
    </font>
    <font>
      <sz val="10"/>
      <name val="Helv"/>
      <family val="2"/>
    </font>
    <font>
      <b/>
      <sz val="11"/>
      <color indexed="10"/>
      <name val="Calibri"/>
      <family val="2"/>
    </font>
    <font>
      <b/>
      <sz val="11"/>
      <color indexed="52"/>
      <name val="Calibri"/>
      <family val="2"/>
    </font>
    <font>
      <b/>
      <sz val="11"/>
      <color indexed="10"/>
      <name val="RT_Vickerman"/>
      <family val="2"/>
      <scheme val="minor"/>
    </font>
    <font>
      <i/>
      <sz val="12"/>
      <name val="Frutiger 45 Light"/>
      <family val="2"/>
    </font>
    <font>
      <b/>
      <sz val="11"/>
      <color indexed="9"/>
      <name val="Calibri"/>
      <family val="2"/>
    </font>
    <font>
      <b/>
      <sz val="8"/>
      <name val="Arial"/>
      <family val="2"/>
    </font>
    <font>
      <b/>
      <sz val="10"/>
      <name val="Arial Narrow"/>
      <family val="2"/>
    </font>
    <font>
      <b/>
      <sz val="6"/>
      <name val="HelveticaNeue ThinCond"/>
      <family val="2"/>
    </font>
    <font>
      <sz val="8"/>
      <name val="Palatino"/>
      <family val="1"/>
    </font>
    <font>
      <sz val="10"/>
      <name val="Helv"/>
    </font>
    <font>
      <sz val="11"/>
      <color indexed="63"/>
      <name val="Calibri"/>
      <family val="2"/>
    </font>
    <font>
      <sz val="10"/>
      <name val="Times New Roman"/>
      <family val="1"/>
    </font>
    <font>
      <b/>
      <sz val="14"/>
      <color indexed="60"/>
      <name val="Arial"/>
      <family val="2"/>
    </font>
    <font>
      <b/>
      <sz val="8"/>
      <color indexed="29"/>
      <name val="Arial"/>
      <family val="2"/>
    </font>
    <font>
      <b/>
      <sz val="14"/>
      <color indexed="24"/>
      <name val="Arial"/>
      <family val="2"/>
    </font>
    <font>
      <sz val="10"/>
      <name val="Book Antiqua"/>
      <family val="1"/>
    </font>
    <font>
      <sz val="10"/>
      <name val="Univers (WN)"/>
    </font>
    <font>
      <sz val="10"/>
      <name val="MS Sans Serif"/>
      <family val="2"/>
    </font>
    <font>
      <sz val="10"/>
      <color indexed="18"/>
      <name val="Arial"/>
      <family val="2"/>
    </font>
    <font>
      <sz val="8"/>
      <name val="CG Times (E1)"/>
    </font>
    <font>
      <sz val="8"/>
      <name val="Times New Roman"/>
      <family val="1"/>
    </font>
    <font>
      <i/>
      <sz val="11"/>
      <color indexed="23"/>
      <name val="Calibri"/>
      <family val="2"/>
    </font>
    <font>
      <sz val="6"/>
      <color indexed="8"/>
      <name val="HelveticaNeue ThinCond"/>
      <family val="2"/>
    </font>
    <font>
      <sz val="7"/>
      <name val="Palatino"/>
      <family val="1"/>
    </font>
    <font>
      <b/>
      <sz val="8"/>
      <color indexed="60"/>
      <name val="Arial"/>
      <family val="2"/>
    </font>
    <font>
      <b/>
      <sz val="8"/>
      <color indexed="28"/>
      <name val="Arial"/>
      <family val="2"/>
    </font>
    <font>
      <sz val="12"/>
      <name val="Arial MT"/>
    </font>
    <font>
      <sz val="11"/>
      <color indexed="17"/>
      <name val="Calibri"/>
      <family val="2"/>
    </font>
    <font>
      <b/>
      <sz val="10"/>
      <name val="Palatino"/>
      <family val="1"/>
    </font>
    <font>
      <b/>
      <sz val="10"/>
      <name val="Palatino"/>
    </font>
    <font>
      <b/>
      <i/>
      <sz val="11"/>
      <name val="IQE Hlv Narrow"/>
    </font>
    <font>
      <i/>
      <sz val="11"/>
      <name val="IQE Hlv Narrow"/>
    </font>
    <font>
      <b/>
      <sz val="14"/>
      <name val="IQE Hlv Narrow"/>
    </font>
    <font>
      <b/>
      <sz val="11"/>
      <name val="IQE Hlv Narrow"/>
    </font>
    <font>
      <sz val="6"/>
      <color indexed="16"/>
      <name val="Palatino"/>
      <family val="1"/>
    </font>
    <font>
      <b/>
      <sz val="12"/>
      <name val="Arial"/>
      <family val="2"/>
    </font>
    <font>
      <b/>
      <sz val="12"/>
      <color indexed="18"/>
      <name val="Arial"/>
      <family val="2"/>
    </font>
    <font>
      <b/>
      <sz val="8"/>
      <name val="Helv"/>
    </font>
    <font>
      <b/>
      <sz val="15"/>
      <color indexed="56"/>
      <name val="Calibri"/>
      <family val="2"/>
    </font>
    <font>
      <b/>
      <sz val="15"/>
      <color indexed="62"/>
      <name val="Calibri"/>
      <family val="2"/>
    </font>
    <font>
      <b/>
      <sz val="9"/>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9"/>
      <name val="Geneva"/>
    </font>
    <font>
      <u/>
      <sz val="10"/>
      <color indexed="12"/>
      <name val="Arial"/>
      <family val="2"/>
    </font>
    <font>
      <u/>
      <sz val="7.5"/>
      <color indexed="12"/>
      <name val="Arial"/>
      <family val="2"/>
    </font>
    <font>
      <u/>
      <sz val="10"/>
      <color indexed="12"/>
      <name val="Times New Roman"/>
      <family val="1"/>
    </font>
    <font>
      <b/>
      <sz val="10"/>
      <color indexed="56"/>
      <name val="Wingdings"/>
      <charset val="2"/>
    </font>
    <font>
      <b/>
      <u/>
      <sz val="8"/>
      <color indexed="56"/>
      <name val="Arial"/>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10"/>
      <color indexed="10"/>
      <name val="Times New Roman"/>
      <family val="1"/>
    </font>
    <font>
      <shadow/>
      <sz val="8"/>
      <color indexed="12"/>
      <name val="Times New Roman"/>
      <family val="1"/>
    </font>
    <font>
      <sz val="11"/>
      <color indexed="62"/>
      <name val="Calibri"/>
      <family val="2"/>
    </font>
    <font>
      <b/>
      <sz val="10"/>
      <color indexed="60"/>
      <name val="Arial"/>
      <family val="2"/>
    </font>
    <font>
      <b/>
      <sz val="9"/>
      <color indexed="60"/>
      <name val="Arial"/>
      <family val="2"/>
    </font>
    <font>
      <b/>
      <sz val="12"/>
      <color indexed="60"/>
      <name val="Arial"/>
      <family val="2"/>
    </font>
    <font>
      <b/>
      <sz val="10"/>
      <color indexed="53"/>
      <name val="Arial"/>
      <family val="2"/>
    </font>
    <font>
      <sz val="8"/>
      <name val="Arial Narrow"/>
      <family val="2"/>
    </font>
    <font>
      <b/>
      <sz val="9"/>
      <name val="Arial Narrow"/>
      <family val="2"/>
    </font>
    <font>
      <b/>
      <sz val="8"/>
      <name val="Arial Narrow"/>
      <family val="2"/>
    </font>
    <font>
      <b/>
      <sz val="9.5"/>
      <color indexed="16"/>
      <name val="Arial Narrow"/>
      <family val="2"/>
    </font>
    <font>
      <sz val="11"/>
      <color indexed="10"/>
      <name val="Calibri"/>
      <family val="2"/>
    </font>
    <font>
      <sz val="11"/>
      <color indexed="52"/>
      <name val="Calibri"/>
      <family val="2"/>
    </font>
    <font>
      <sz val="10"/>
      <color indexed="17"/>
      <name val="Arial"/>
      <family val="2"/>
    </font>
    <font>
      <b/>
      <sz val="14"/>
      <name val="Frutiger 87ExtraBlackCn"/>
      <family val="2"/>
    </font>
    <font>
      <sz val="6"/>
      <color indexed="8"/>
      <name val="MS SystemEx"/>
      <family val="2"/>
    </font>
    <font>
      <sz val="10"/>
      <name val="Garamond"/>
      <family val="1"/>
    </font>
    <font>
      <sz val="7"/>
      <color indexed="12"/>
      <name val="Arial"/>
      <family val="2"/>
    </font>
    <font>
      <sz val="7"/>
      <color indexed="10"/>
      <name val="Arial"/>
      <family val="2"/>
    </font>
    <font>
      <sz val="8.5"/>
      <color indexed="8"/>
      <name val="Arial"/>
      <family val="2"/>
    </font>
    <font>
      <b/>
      <sz val="8.5"/>
      <color indexed="8"/>
      <name val="Arial"/>
      <family val="2"/>
    </font>
    <font>
      <u/>
      <sz val="7"/>
      <name val="Arial"/>
      <family val="2"/>
    </font>
    <font>
      <i/>
      <sz val="7"/>
      <name val="Arial Black"/>
      <family val="2"/>
    </font>
    <font>
      <b/>
      <sz val="7"/>
      <name val="Arial Black"/>
      <family val="2"/>
    </font>
    <font>
      <b/>
      <sz val="9.5"/>
      <color indexed="16"/>
      <name val="Arial"/>
      <family val="2"/>
    </font>
    <font>
      <b/>
      <sz val="8.5"/>
      <name val="Arial"/>
      <family val="2"/>
    </font>
    <font>
      <b/>
      <sz val="9.5"/>
      <name val="Arial"/>
      <family val="2"/>
    </font>
    <font>
      <i/>
      <sz val="8.5"/>
      <name val="Arial"/>
      <family val="2"/>
    </font>
    <font>
      <sz val="11"/>
      <color indexed="19"/>
      <name val="Calibri"/>
      <family val="2"/>
    </font>
    <font>
      <sz val="11"/>
      <color indexed="60"/>
      <name val="Calibri"/>
      <family val="2"/>
    </font>
    <font>
      <sz val="11"/>
      <color indexed="19"/>
      <name val="RT_Vickerman"/>
      <family val="2"/>
      <scheme val="minor"/>
    </font>
    <font>
      <b/>
      <i/>
      <sz val="16"/>
      <name val="Helv"/>
    </font>
    <font>
      <sz val="11"/>
      <name val="Arial"/>
      <family val="2"/>
    </font>
    <font>
      <sz val="9"/>
      <name val="Courier"/>
      <family val="3"/>
    </font>
    <font>
      <sz val="10"/>
      <color indexed="10"/>
      <name val="Tahoma"/>
      <family val="2"/>
    </font>
    <font>
      <sz val="10"/>
      <color indexed="9"/>
      <name val="Tahoma"/>
      <family val="2"/>
    </font>
    <font>
      <sz val="10"/>
      <name val="Verdana"/>
      <family val="2"/>
    </font>
    <font>
      <i/>
      <sz val="10"/>
      <name val="Helv"/>
    </font>
    <font>
      <sz val="6"/>
      <name val="HelveticaNeue ThinCond"/>
      <family val="2"/>
    </font>
    <font>
      <sz val="10"/>
      <name val="CG Times"/>
      <family val="1"/>
    </font>
    <font>
      <sz val="11"/>
      <name val="‚l‚r ‚oƒSƒVƒbƒN"/>
      <charset val="128"/>
    </font>
    <font>
      <b/>
      <i/>
      <sz val="12"/>
      <name val="Frutiger 45 Light"/>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12"/>
      <color indexed="8"/>
      <name val="Arial"/>
      <family val="2"/>
    </font>
    <font>
      <sz val="10"/>
      <color indexed="16"/>
      <name val="Helvetica-Black"/>
    </font>
    <font>
      <sz val="10"/>
      <name val="Univers (E1)"/>
    </font>
    <font>
      <b/>
      <sz val="10"/>
      <name val="MS Sans Serif"/>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3"/>
      <name val="Arial"/>
      <family val="2"/>
    </font>
    <font>
      <b/>
      <sz val="18"/>
      <name val="Times New Roman"/>
      <family val="1"/>
    </font>
    <font>
      <b/>
      <sz val="14"/>
      <name val="Arial"/>
      <family val="2"/>
    </font>
    <font>
      <sz val="10"/>
      <color indexed="12"/>
      <name val="Arial"/>
      <family val="2"/>
    </font>
    <font>
      <b/>
      <sz val="12"/>
      <name val="Frutiger 45 Light"/>
      <family val="2"/>
    </font>
    <font>
      <b/>
      <sz val="12"/>
      <name val="Univers (WN)"/>
    </font>
    <font>
      <b/>
      <sz val="10"/>
      <name val="Univers (WN)"/>
    </font>
    <font>
      <sz val="9"/>
      <name val="SwitzerlandNarrow"/>
    </font>
    <font>
      <sz val="9"/>
      <color indexed="12"/>
      <name val="SwitzerlandNarrow"/>
    </font>
    <font>
      <b/>
      <sz val="9"/>
      <name val="Palatino"/>
      <family val="1"/>
    </font>
    <font>
      <sz val="9"/>
      <color indexed="21"/>
      <name val="Helvetica-Black"/>
    </font>
    <font>
      <sz val="9"/>
      <name val="Helvetica-Black"/>
    </font>
    <font>
      <sz val="8"/>
      <name val="HelveticaNeue ThinCond"/>
      <family val="2"/>
    </font>
    <font>
      <sz val="10"/>
      <color indexed="17"/>
      <name val="Times New Roman"/>
      <family val="1"/>
    </font>
    <font>
      <b/>
      <sz val="18"/>
      <color indexed="62"/>
      <name val="Cambria"/>
      <family val="2"/>
    </font>
    <font>
      <b/>
      <sz val="18"/>
      <color indexed="56"/>
      <name val="Cambria"/>
      <family val="2"/>
    </font>
    <font>
      <b/>
      <u/>
      <sz val="9.5"/>
      <color indexed="56"/>
      <name val="Arial"/>
      <family val="2"/>
    </font>
    <font>
      <b/>
      <u/>
      <sz val="9"/>
      <color indexed="56"/>
      <name val="Arial"/>
      <family val="2"/>
    </font>
    <font>
      <b/>
      <u/>
      <sz val="7.5"/>
      <color indexed="56"/>
      <name val="Arial"/>
      <family val="2"/>
    </font>
    <font>
      <b/>
      <sz val="11"/>
      <color indexed="8"/>
      <name val="Calibri"/>
      <family val="2"/>
    </font>
    <font>
      <sz val="10"/>
      <name val="Frutiger"/>
    </font>
    <font>
      <b/>
      <u/>
      <sz val="14"/>
      <name val="SWISS"/>
    </font>
    <font>
      <sz val="10"/>
      <name val="Geneva"/>
    </font>
    <font>
      <sz val="12"/>
      <name val="新細明體"/>
      <family val="1"/>
      <charset val="136"/>
    </font>
    <font>
      <sz val="12"/>
      <color indexed="60"/>
      <name val="Calibri"/>
      <family val="2"/>
      <charset val="136"/>
    </font>
    <font>
      <b/>
      <sz val="12"/>
      <color indexed="8"/>
      <name val="Calibri"/>
      <family val="2"/>
      <charset val="136"/>
    </font>
    <font>
      <sz val="12"/>
      <color indexed="20"/>
      <name val="Calibri"/>
      <family val="2"/>
      <charset val="136"/>
    </font>
    <font>
      <sz val="12"/>
      <color indexed="17"/>
      <name val="Calibri"/>
      <family val="2"/>
      <charset val="136"/>
    </font>
    <font>
      <b/>
      <sz val="18"/>
      <color indexed="56"/>
      <name val="Cambria"/>
      <family val="2"/>
      <charset val="136"/>
    </font>
    <font>
      <b/>
      <sz val="15"/>
      <color indexed="56"/>
      <name val="Calibri"/>
      <family val="2"/>
      <charset val="136"/>
    </font>
    <font>
      <b/>
      <sz val="13"/>
      <color indexed="56"/>
      <name val="Calibri"/>
      <family val="2"/>
      <charset val="136"/>
    </font>
    <font>
      <b/>
      <sz val="11"/>
      <color indexed="56"/>
      <name val="Calibri"/>
      <family val="2"/>
      <charset val="136"/>
    </font>
    <font>
      <b/>
      <sz val="12"/>
      <color indexed="9"/>
      <name val="Calibri"/>
      <family val="2"/>
      <charset val="136"/>
    </font>
    <font>
      <b/>
      <sz val="12"/>
      <color indexed="52"/>
      <name val="Calibri"/>
      <family val="2"/>
      <charset val="136"/>
    </font>
    <font>
      <i/>
      <sz val="12"/>
      <color indexed="23"/>
      <name val="Calibri"/>
      <family val="2"/>
      <charset val="136"/>
    </font>
    <font>
      <sz val="12"/>
      <color indexed="10"/>
      <name val="Calibri"/>
      <family val="2"/>
      <charset val="136"/>
    </font>
    <font>
      <sz val="12"/>
      <color indexed="62"/>
      <name val="Calibri"/>
      <family val="2"/>
      <charset val="136"/>
    </font>
    <font>
      <b/>
      <sz val="12"/>
      <color indexed="63"/>
      <name val="Calibri"/>
      <family val="2"/>
      <charset val="136"/>
    </font>
    <font>
      <sz val="12"/>
      <color indexed="52"/>
      <name val="Calibri"/>
      <family val="2"/>
      <charset val="136"/>
    </font>
    <font>
      <i/>
      <sz val="10"/>
      <name val="Arial"/>
      <family val="2"/>
    </font>
    <font>
      <sz val="14"/>
      <name val="?? ??"/>
      <family val="1"/>
    </font>
    <font>
      <sz val="12"/>
      <name val="Arial"/>
      <family val="1"/>
      <charset val="128"/>
    </font>
    <font>
      <sz val="12"/>
      <color indexed="63"/>
      <name val="Times New Roman"/>
      <family val="2"/>
    </font>
    <font>
      <sz val="11"/>
      <color indexed="12"/>
      <name val="Calibri"/>
      <family val="2"/>
    </font>
    <font>
      <sz val="12"/>
      <color indexed="8"/>
      <name val="Times New Roman"/>
      <family val="2"/>
    </font>
    <font>
      <sz val="10"/>
      <color theme="0"/>
      <name val="Arial"/>
      <family val="2"/>
    </font>
    <font>
      <sz val="11"/>
      <color indexed="22"/>
      <name val="Calibri"/>
      <family val="2"/>
    </font>
    <font>
      <sz val="9"/>
      <name val="Tahoma"/>
      <family val="2"/>
    </font>
    <font>
      <sz val="12"/>
      <color indexed="20"/>
      <name val="Times New Roman"/>
      <family val="2"/>
    </font>
    <font>
      <sz val="10"/>
      <color rgb="FF9C0006"/>
      <name val="Arial"/>
      <family val="2"/>
    </font>
    <font>
      <b/>
      <sz val="12"/>
      <color indexed="61"/>
      <name val="Tahoma"/>
      <family val="2"/>
    </font>
    <font>
      <b/>
      <sz val="8"/>
      <name val="TimesNewRomanPS"/>
      <family val="1"/>
    </font>
    <font>
      <sz val="11"/>
      <name val="Times New Roman"/>
      <family val="1"/>
    </font>
    <font>
      <b/>
      <sz val="9"/>
      <color indexed="12"/>
      <name val="Tahoma"/>
      <family val="2"/>
    </font>
    <font>
      <b/>
      <sz val="12"/>
      <color indexed="52"/>
      <name val="Times New Roman"/>
      <family val="2"/>
    </font>
    <font>
      <b/>
      <sz val="10"/>
      <color rgb="FFFA7D00"/>
      <name val="Arial"/>
      <family val="2"/>
    </font>
    <font>
      <b/>
      <sz val="12"/>
      <color indexed="8"/>
      <name val="Times New Roman"/>
      <family val="2"/>
    </font>
    <font>
      <sz val="10"/>
      <color indexed="10"/>
      <name val="Arial"/>
      <family val="2"/>
    </font>
    <font>
      <b/>
      <sz val="10"/>
      <color indexed="9"/>
      <name val="ＭＳ ゴシック"/>
      <family val="3"/>
      <charset val="128"/>
    </font>
    <font>
      <b/>
      <sz val="8"/>
      <color indexed="9"/>
      <name val="ＭＳ ゴシック"/>
      <family val="3"/>
      <charset val="128"/>
    </font>
    <font>
      <b/>
      <sz val="8"/>
      <color indexed="8"/>
      <name val="ＭＳ ゴシック"/>
      <family val="3"/>
      <charset val="128"/>
    </font>
    <font>
      <b/>
      <sz val="9"/>
      <name val="Tahoma"/>
      <family val="2"/>
    </font>
    <font>
      <b/>
      <sz val="10"/>
      <name val="Tms Rmn"/>
    </font>
    <font>
      <sz val="8"/>
      <color indexed="8"/>
      <name val="Tahoma"/>
      <family val="2"/>
    </font>
    <font>
      <sz val="10"/>
      <color indexed="24"/>
      <name val="Arial"/>
      <family val="2"/>
    </font>
    <font>
      <sz val="10"/>
      <name val="Tms Rmn"/>
    </font>
    <font>
      <sz val="8"/>
      <color indexed="12"/>
      <name val="Arial"/>
      <family val="2"/>
    </font>
    <font>
      <b/>
      <sz val="10"/>
      <color indexed="12"/>
      <name val="Arial"/>
      <family val="2"/>
    </font>
    <font>
      <b/>
      <sz val="14"/>
      <color indexed="11"/>
      <name val="Arial"/>
      <family val="2"/>
    </font>
    <font>
      <b/>
      <sz val="10"/>
      <color indexed="10"/>
      <name val="Arial"/>
      <family val="2"/>
    </font>
    <font>
      <sz val="10"/>
      <name val="Optima"/>
    </font>
    <font>
      <b/>
      <sz val="10"/>
      <color indexed="12"/>
      <name val="Tms Rmn"/>
    </font>
    <font>
      <b/>
      <sz val="18"/>
      <name val="Arial"/>
      <family val="2"/>
    </font>
    <font>
      <b/>
      <sz val="10"/>
      <name val="Times"/>
      <family val="1"/>
    </font>
    <font>
      <b/>
      <sz val="10"/>
      <name val="Tahoma"/>
      <family val="2"/>
    </font>
    <font>
      <u/>
      <sz val="12"/>
      <name val="Tahoma"/>
      <family val="2"/>
    </font>
    <font>
      <u/>
      <sz val="11"/>
      <name val="Tahoma"/>
      <family val="2"/>
    </font>
    <font>
      <u/>
      <sz val="10"/>
      <name val="Tahoma"/>
      <family val="2"/>
    </font>
    <font>
      <u/>
      <sz val="9"/>
      <name val="Tahoma"/>
      <family val="2"/>
    </font>
    <font>
      <b/>
      <sz val="20"/>
      <name val="Arial"/>
      <family val="2"/>
    </font>
    <font>
      <b/>
      <sz val="8"/>
      <name val="Helv"/>
      <family val="2"/>
    </font>
    <font>
      <b/>
      <i/>
      <sz val="13"/>
      <color indexed="9"/>
      <name val="IQE Garamond I Cd"/>
    </font>
    <font>
      <b/>
      <sz val="11"/>
      <color indexed="62"/>
      <name val="Arial"/>
      <family val="2"/>
    </font>
    <font>
      <u/>
      <sz val="10"/>
      <color indexed="12"/>
      <name val="Geneva"/>
    </font>
    <font>
      <sz val="10"/>
      <color indexed="62"/>
      <name val="Arial"/>
      <family val="2"/>
    </font>
    <font>
      <b/>
      <sz val="9"/>
      <color indexed="63"/>
      <name val="Tahoma"/>
      <family val="2"/>
    </font>
    <font>
      <b/>
      <sz val="10"/>
      <color indexed="8"/>
      <name val="ＭＳ ゴシック"/>
      <family val="3"/>
      <charset val="128"/>
    </font>
    <font>
      <b/>
      <sz val="12"/>
      <color indexed="20"/>
      <name val="Tahoma"/>
      <family val="2"/>
    </font>
    <font>
      <b/>
      <sz val="10"/>
      <name val="Times New Roman"/>
      <family val="1"/>
    </font>
    <font>
      <sz val="8"/>
      <color theme="1"/>
      <name val="Tahoma"/>
      <family val="2"/>
    </font>
    <font>
      <sz val="12"/>
      <color indexed="12"/>
      <name val="Tms Rmn"/>
    </font>
    <font>
      <sz val="12"/>
      <color indexed="10"/>
      <name val="Tms Rmn"/>
    </font>
    <font>
      <sz val="10"/>
      <color indexed="8"/>
      <name val="_x001b_$B#M#S_x001b_(B _x001b_$B%4%7%C%/_x001b_(B"/>
      <family val="1"/>
    </font>
    <font>
      <b/>
      <i/>
      <sz val="10"/>
      <color indexed="8"/>
      <name val="_x001b_$B#M#S_x001b_(B _x001b_$B%4%7%C%/_x001b_(B"/>
      <family val="1"/>
    </font>
    <font>
      <b/>
      <sz val="10"/>
      <color indexed="9"/>
      <name val="_x001b_$B#M#S_x001b_(B _x001b_$B%4%7%C%/_x001b_(B"/>
      <family val="1"/>
    </font>
    <font>
      <b/>
      <sz val="10"/>
      <color indexed="17"/>
      <name val="_x001b_$B#M#S_x001b_(B _x001b_$B%4%7%C%/_x001b_(B"/>
      <family val="1"/>
    </font>
    <font>
      <b/>
      <sz val="16"/>
      <color indexed="13"/>
      <name val="_x001b_$B#M#S_x001b_(B _x001b_$B%4%7%C%/_x001b_(B"/>
      <family val="1"/>
    </font>
    <font>
      <b/>
      <sz val="14"/>
      <color indexed="9"/>
      <name val="Arial"/>
      <family val="2"/>
    </font>
    <font>
      <sz val="8"/>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b/>
      <sz val="12"/>
      <color indexed="8"/>
      <name val="ＭＳ ゴシック"/>
      <family val="3"/>
      <charset val="128"/>
    </font>
    <font>
      <b/>
      <sz val="12"/>
      <color indexed="9"/>
      <name val="Arial"/>
      <family val="2"/>
    </font>
    <font>
      <sz val="8"/>
      <color indexed="8"/>
      <name val="ＭＳ ゴシック"/>
      <family val="3"/>
      <charset val="128"/>
    </font>
    <font>
      <sz val="8"/>
      <color indexed="12"/>
      <name val="ＭＳ ゴシック"/>
      <family val="3"/>
      <charset val="128"/>
    </font>
    <font>
      <b/>
      <sz val="13"/>
      <color indexed="8"/>
      <name val="Arial"/>
      <family val="2"/>
    </font>
    <font>
      <b/>
      <u/>
      <sz val="10"/>
      <name val="Tahoma"/>
      <family val="2"/>
    </font>
    <font>
      <sz val="10"/>
      <color indexed="57"/>
      <name val="Arial"/>
      <family val="2"/>
    </font>
    <font>
      <b/>
      <sz val="11"/>
      <name val="Tahoma"/>
      <family val="2"/>
    </font>
    <font>
      <b/>
      <sz val="17"/>
      <name val="Helvetica"/>
      <family val="2"/>
    </font>
    <font>
      <b/>
      <sz val="11"/>
      <color indexed="23"/>
      <name val="Helvetica"/>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10"/>
      <color indexed="22"/>
      <name val="Arial"/>
      <family val="2"/>
    </font>
    <font>
      <sz val="10"/>
      <name val="Frutiger"/>
      <family val="2"/>
    </font>
    <font>
      <sz val="8"/>
      <color indexed="8"/>
      <name val="Wingdings"/>
      <charset val="2"/>
    </font>
    <font>
      <sz val="14"/>
      <name val="ＭＳ 明朝"/>
      <family val="1"/>
      <charset val="128"/>
    </font>
    <font>
      <sz val="10"/>
      <name val="ＭＳ Ｐゴシック"/>
      <family val="3"/>
      <charset val="128"/>
    </font>
    <font>
      <b/>
      <sz val="9"/>
      <color rgb="FFFF0000"/>
      <name val="Arial"/>
      <family val="2"/>
    </font>
    <font>
      <sz val="11"/>
      <name val="RT_Vickerman"/>
      <family val="2"/>
      <scheme val="minor"/>
    </font>
    <font>
      <sz val="7"/>
      <color theme="0"/>
      <name val="Arial"/>
      <family val="2"/>
    </font>
    <font>
      <u/>
      <sz val="11"/>
      <color theme="10"/>
      <name val="RT_Vickerman"/>
      <family val="2"/>
      <scheme val="minor"/>
    </font>
    <font>
      <sz val="7"/>
      <color rgb="FFFF0000"/>
      <name val="Arial"/>
      <family val="2"/>
    </font>
    <font>
      <sz val="10"/>
      <color rgb="FFFF0000"/>
      <name val="Arial"/>
      <family val="2"/>
    </font>
    <font>
      <i/>
      <sz val="7"/>
      <color rgb="FFFF0000"/>
      <name val="Arial"/>
      <family val="2"/>
    </font>
    <font>
      <b/>
      <sz val="10"/>
      <color rgb="FF00386D"/>
      <name val="RT_Vickerman"/>
      <family val="2"/>
    </font>
    <font>
      <sz val="8"/>
      <color theme="0"/>
      <name val="RT_Vickerman"/>
      <family val="2"/>
    </font>
    <font>
      <sz val="8"/>
      <color theme="1"/>
      <name val="RT_Vickerman"/>
      <family val="2"/>
    </font>
    <font>
      <b/>
      <sz val="14"/>
      <color rgb="FF00386D"/>
      <name val="RT_Vickerman"/>
      <family val="2"/>
    </font>
    <font>
      <b/>
      <sz val="14"/>
      <color theme="0"/>
      <name val="RT_Vickerman"/>
      <family val="2"/>
    </font>
    <font>
      <b/>
      <sz val="10"/>
      <color theme="1"/>
      <name val="RT_Vickerman"/>
      <family val="2"/>
    </font>
    <font>
      <b/>
      <sz val="8"/>
      <color theme="1"/>
      <name val="RT_Vickerman"/>
      <family val="2"/>
    </font>
    <font>
      <b/>
      <sz val="8"/>
      <color theme="0"/>
      <name val="RT_Vickerman"/>
      <family val="2"/>
    </font>
    <font>
      <b/>
      <sz val="9"/>
      <color rgb="FF00386D"/>
      <name val="RT_Vickerman"/>
      <family val="2"/>
    </font>
    <font>
      <b/>
      <sz val="9"/>
      <color theme="0"/>
      <name val="RT_Vickerman"/>
      <family val="2"/>
    </font>
    <font>
      <i/>
      <sz val="8"/>
      <color theme="1"/>
      <name val="RT_Vickerman"/>
      <family val="2"/>
    </font>
    <font>
      <b/>
      <sz val="7"/>
      <color theme="0"/>
      <name val="RT_Vickerman"/>
      <family val="2"/>
    </font>
    <font>
      <sz val="12"/>
      <color rgb="FF00386D"/>
      <name val="RT_Vickerman"/>
      <family val="2"/>
    </font>
    <font>
      <sz val="14"/>
      <color theme="0"/>
      <name val="RT_Vickerman"/>
      <family val="2"/>
    </font>
    <font>
      <sz val="9"/>
      <color theme="1"/>
      <name val="RT_Vickerman"/>
      <family val="2"/>
    </font>
    <font>
      <sz val="6"/>
      <color theme="1"/>
      <name val="RT_Vickerman Light"/>
      <family val="2"/>
    </font>
    <font>
      <b/>
      <sz val="7"/>
      <color theme="1"/>
      <name val="RT_Vickerman"/>
      <family val="2"/>
    </font>
    <font>
      <b/>
      <sz val="8"/>
      <name val="RT_Vickerman"/>
      <family val="2"/>
    </font>
    <font>
      <sz val="10"/>
      <name val="RT_Vickerman"/>
      <family val="2"/>
    </font>
    <font>
      <b/>
      <sz val="7"/>
      <color theme="0"/>
      <name val="RT_Vickerman"/>
      <family val="2"/>
      <scheme val="major"/>
    </font>
    <font>
      <sz val="7"/>
      <name val="RT_Vickerman"/>
      <family val="2"/>
      <scheme val="minor"/>
    </font>
    <font>
      <u/>
      <sz val="8"/>
      <color theme="10"/>
      <name val="RT_Vickerman"/>
      <family val="2"/>
      <scheme val="minor"/>
    </font>
    <font>
      <sz val="7"/>
      <name val="RT_Vickerman"/>
      <family val="2"/>
      <scheme val="major"/>
    </font>
    <font>
      <u/>
      <sz val="8"/>
      <color theme="10"/>
      <name val="RT_Vickerman"/>
      <family val="2"/>
      <scheme val="major"/>
    </font>
    <font>
      <b/>
      <sz val="9"/>
      <color rgb="FF00386D"/>
      <name val="RT_Vickerman"/>
      <family val="2"/>
      <scheme val="major"/>
    </font>
    <font>
      <i/>
      <sz val="7"/>
      <name val="RT_Vickerman"/>
      <family val="2"/>
      <scheme val="minor"/>
    </font>
    <font>
      <i/>
      <sz val="7"/>
      <color rgb="FFFF0000"/>
      <name val="RT_Vickerman"/>
      <family val="2"/>
      <scheme val="minor"/>
    </font>
    <font>
      <b/>
      <sz val="7"/>
      <name val="RT_Vickerman"/>
      <family val="2"/>
      <scheme val="minor"/>
    </font>
    <font>
      <sz val="10"/>
      <name val="RT_Vickerman"/>
      <family val="2"/>
      <scheme val="major"/>
    </font>
    <font>
      <sz val="10"/>
      <color rgb="FF00386D"/>
      <name val="RT_Vickerman"/>
      <family val="2"/>
      <scheme val="major"/>
    </font>
    <font>
      <sz val="10"/>
      <name val="RT_Vickerman"/>
      <family val="2"/>
      <scheme val="minor"/>
    </font>
    <font>
      <sz val="8"/>
      <color theme="1"/>
      <name val="RT_Vickerman"/>
      <family val="2"/>
      <scheme val="minor"/>
    </font>
    <font>
      <b/>
      <sz val="9"/>
      <color rgb="FF000000"/>
      <name val="RT_Vickerman"/>
      <family val="2"/>
      <scheme val="minor"/>
    </font>
    <font>
      <sz val="8"/>
      <name val="RT_Vickerman"/>
      <family val="2"/>
      <scheme val="minor"/>
    </font>
    <font>
      <b/>
      <sz val="7"/>
      <name val="RT_Vickerman"/>
      <family val="2"/>
      <scheme val="major"/>
    </font>
    <font>
      <sz val="7"/>
      <color rgb="FF00386D"/>
      <name val="RT_Vickerman"/>
      <family val="2"/>
      <scheme val="minor"/>
    </font>
    <font>
      <sz val="7"/>
      <color theme="1"/>
      <name val="RT_Vickerman"/>
      <family val="2"/>
      <scheme val="minor"/>
    </font>
    <font>
      <sz val="9"/>
      <color theme="1"/>
      <name val="RT_Vickerman"/>
      <family val="2"/>
      <scheme val="minor"/>
    </font>
    <font>
      <b/>
      <sz val="7"/>
      <color rgb="FFFFC000"/>
      <name val="RT_Vickerman"/>
      <family val="2"/>
      <scheme val="minor"/>
    </font>
    <font>
      <sz val="7"/>
      <color rgb="FFFFC000"/>
      <name val="RT_Vickerman"/>
      <family val="2"/>
      <scheme val="minor"/>
    </font>
    <font>
      <b/>
      <sz val="10"/>
      <color rgb="FF00386D"/>
      <name val="RT_Vickerman"/>
      <family val="2"/>
      <scheme val="major"/>
    </font>
    <font>
      <b/>
      <sz val="8"/>
      <color rgb="FF00386D"/>
      <name val="RT_Vickerman"/>
      <family val="2"/>
      <scheme val="major"/>
    </font>
    <font>
      <b/>
      <sz val="8"/>
      <name val="RT_Vickerman"/>
      <family val="2"/>
      <scheme val="major"/>
    </font>
    <font>
      <sz val="8"/>
      <name val="RT_Vickerman"/>
      <family val="2"/>
    </font>
    <font>
      <sz val="8"/>
      <color rgb="FFFF0000"/>
      <name val="RT_Vickerman"/>
      <family val="2"/>
    </font>
    <font>
      <b/>
      <sz val="8"/>
      <color rgb="FFFF0000"/>
      <name val="RT_Vickerman"/>
      <family val="2"/>
      <scheme val="major"/>
    </font>
    <font>
      <sz val="8"/>
      <color rgb="FFFF0000"/>
      <name val="RT_Vickerman"/>
      <family val="2"/>
      <scheme val="major"/>
    </font>
    <font>
      <sz val="8"/>
      <name val="RT_Vickerman"/>
      <family val="2"/>
      <scheme val="major"/>
    </font>
    <font>
      <vertAlign val="superscript"/>
      <sz val="7"/>
      <name val="RT_Vickerman"/>
      <family val="2"/>
      <scheme val="minor"/>
    </font>
    <font>
      <vertAlign val="superscript"/>
      <sz val="10"/>
      <color rgb="FF00386D"/>
      <name val="RT_Vickerman"/>
      <family val="2"/>
      <scheme val="major"/>
    </font>
    <font>
      <vertAlign val="superscript"/>
      <sz val="8"/>
      <color rgb="FF00386D"/>
      <name val="RT_Vickerman"/>
      <family val="2"/>
      <scheme val="major"/>
    </font>
    <font>
      <vertAlign val="superscript"/>
      <sz val="7"/>
      <color theme="0"/>
      <name val="RT_Vickerman"/>
      <family val="2"/>
      <scheme val="major"/>
    </font>
    <font>
      <sz val="7"/>
      <color rgb="FFFF0000"/>
      <name val="RT_Vickerman"/>
      <family val="2"/>
      <scheme val="major"/>
    </font>
    <font>
      <sz val="10"/>
      <color rgb="FFFF0000"/>
      <name val="RT_Vickerman"/>
      <family val="2"/>
      <scheme val="major"/>
    </font>
    <font>
      <sz val="10"/>
      <color rgb="FF00386D"/>
      <name val="RT_Vickerman"/>
      <family val="2"/>
    </font>
    <font>
      <b/>
      <sz val="7"/>
      <color rgb="FFFFFFFF"/>
      <name val="RT_Vickerman"/>
      <family val="2"/>
    </font>
    <font>
      <sz val="8"/>
      <color rgb="FF000000"/>
      <name val="RT_Vickerman"/>
      <family val="2"/>
    </font>
    <font>
      <sz val="7"/>
      <name val="RT_Vickerman"/>
      <family val="2"/>
    </font>
    <font>
      <b/>
      <sz val="7"/>
      <name val="RT_Vickerman"/>
      <family val="2"/>
    </font>
    <font>
      <i/>
      <sz val="7"/>
      <name val="RT_Vickerman"/>
      <family val="2"/>
    </font>
    <font>
      <vertAlign val="superscript"/>
      <sz val="7"/>
      <name val="RT_Vickerman"/>
      <family val="2"/>
    </font>
    <font>
      <i/>
      <sz val="7"/>
      <color rgb="FFFF0000"/>
      <name val="RT_Vickerman"/>
      <family val="2"/>
    </font>
    <font>
      <u/>
      <sz val="10"/>
      <color theme="10"/>
      <name val="RT_Vickerman"/>
      <family val="2"/>
      <scheme val="major"/>
    </font>
    <font>
      <sz val="10"/>
      <color rgb="FF000000"/>
      <name val="Gotham Rounded Book"/>
      <family val="3"/>
    </font>
    <font>
      <b/>
      <sz val="10"/>
      <name val="RT_Vickerman"/>
      <family val="2"/>
      <scheme val="major"/>
    </font>
    <font>
      <sz val="10"/>
      <color theme="10"/>
      <name val="RT_Vickerman"/>
      <family val="2"/>
      <scheme val="major"/>
    </font>
    <font>
      <sz val="10"/>
      <color theme="1"/>
      <name val="RT_Vickerman"/>
      <family val="2"/>
      <scheme val="major"/>
    </font>
    <font>
      <u/>
      <sz val="7"/>
      <color theme="10"/>
      <name val="RT_Vickerman"/>
      <family val="2"/>
      <scheme val="minor"/>
    </font>
    <font>
      <sz val="10"/>
      <name val="Arial"/>
      <family val="2"/>
    </font>
    <font>
      <sz val="7"/>
      <name val="Times New Roman"/>
      <family val="1"/>
    </font>
    <font>
      <sz val="6"/>
      <name val="RT_Vickerman"/>
      <family val="2"/>
      <scheme val="minor"/>
    </font>
    <font>
      <b/>
      <sz val="6"/>
      <name val="RT_Vickerman"/>
      <family val="2"/>
      <scheme val="minor"/>
    </font>
    <font>
      <sz val="6"/>
      <name val="Arial"/>
      <family val="2"/>
    </font>
    <font>
      <i/>
      <sz val="6"/>
      <name val="RT_Vickerman"/>
      <family val="2"/>
      <scheme val="minor"/>
    </font>
    <font>
      <sz val="6"/>
      <color rgb="FFFF0000"/>
      <name val="Arial"/>
      <family val="2"/>
    </font>
    <font>
      <sz val="6"/>
      <color theme="1"/>
      <name val="RT_Vickerman"/>
      <family val="2"/>
    </font>
    <font>
      <sz val="6"/>
      <name val="RT_Vickerman"/>
      <family val="2"/>
    </font>
    <font>
      <sz val="6"/>
      <color theme="1"/>
      <name val="RT_Vickerman"/>
      <family val="2"/>
      <scheme val="minor"/>
    </font>
    <font>
      <i/>
      <sz val="6"/>
      <name val="RT_Vickerman"/>
      <family val="2"/>
    </font>
    <font>
      <sz val="6"/>
      <color rgb="FF000000"/>
      <name val="RT_Vickerman"/>
      <family val="2"/>
    </font>
    <font>
      <sz val="6"/>
      <color rgb="FFFF0000"/>
      <name val="RT_Vickerman"/>
      <family val="2"/>
      <scheme val="minor"/>
    </font>
    <font>
      <sz val="7"/>
      <color theme="0"/>
      <name val="RT_Vickerman"/>
      <family val="2"/>
      <scheme val="major"/>
    </font>
    <font>
      <sz val="7"/>
      <color rgb="FFFFFFFF"/>
      <name val="RT_Vickerman"/>
      <family val="2"/>
    </font>
    <font>
      <sz val="7"/>
      <color rgb="FFFFFFFF"/>
      <name val="RT_Vickerman"/>
      <family val="2"/>
      <scheme val="minor"/>
    </font>
    <font>
      <u/>
      <sz val="6"/>
      <color theme="10"/>
      <name val="RT_Vickerman"/>
      <family val="2"/>
      <scheme val="minor"/>
    </font>
    <font>
      <vertAlign val="superscript"/>
      <sz val="6"/>
      <name val="RT_Vickerman"/>
      <family val="2"/>
      <scheme val="minor"/>
    </font>
    <font>
      <b/>
      <sz val="9"/>
      <color rgb="FF00386D"/>
      <name val="RT_Vickerman"/>
      <family val="2"/>
      <scheme val="minor"/>
    </font>
    <font>
      <sz val="7"/>
      <color theme="0"/>
      <name val="RT_Vickerman"/>
      <family val="2"/>
    </font>
    <font>
      <b/>
      <sz val="7"/>
      <color rgb="FF00386D"/>
      <name val="RT_Vickerman"/>
      <family val="2"/>
      <scheme val="minor"/>
    </font>
    <font>
      <b/>
      <sz val="9"/>
      <color theme="0"/>
      <name val="Arial"/>
      <family val="2"/>
    </font>
    <font>
      <sz val="7"/>
      <color theme="0"/>
      <name val="RT_Vickerman"/>
      <family val="2"/>
      <scheme val="minor"/>
    </font>
    <font>
      <b/>
      <sz val="6"/>
      <color theme="1"/>
      <name val="RT_Vickerman Light"/>
      <family val="2"/>
    </font>
    <font>
      <b/>
      <sz val="6"/>
      <name val="RT_Vickerman"/>
      <family val="2"/>
    </font>
    <font>
      <b/>
      <vertAlign val="superscript"/>
      <sz val="7"/>
      <color theme="0"/>
      <name val="RT_Vickerman"/>
      <family val="2"/>
      <scheme val="major"/>
    </font>
    <font>
      <b/>
      <sz val="7"/>
      <color rgb="FF000000"/>
      <name val="RT_Vickerman"/>
      <family val="2"/>
      <scheme val="minor"/>
    </font>
    <font>
      <b/>
      <vertAlign val="superscript"/>
      <sz val="7"/>
      <name val="RT_Vickerman"/>
      <family val="2"/>
      <scheme val="minor"/>
    </font>
    <font>
      <sz val="10"/>
      <name val="Arial"/>
      <family val="2"/>
    </font>
    <font>
      <sz val="6"/>
      <color rgb="FFFF0000"/>
      <name val="RT_Vickerman"/>
      <family val="2"/>
    </font>
    <font>
      <sz val="6"/>
      <color theme="9"/>
      <name val="RT_Vickerman"/>
      <family val="2"/>
      <scheme val="minor"/>
    </font>
    <font>
      <b/>
      <sz val="9"/>
      <color rgb="FFA11588"/>
      <name val="RT_Vickerman"/>
      <family val="2"/>
      <scheme val="major"/>
    </font>
    <font>
      <sz val="10"/>
      <color theme="9"/>
      <name val="RT_Vickerman"/>
      <family val="2"/>
      <scheme val="major"/>
    </font>
    <font>
      <i/>
      <sz val="10"/>
      <color theme="9"/>
      <name val="RT_Vickerman"/>
      <family val="2"/>
      <scheme val="major"/>
    </font>
    <font>
      <b/>
      <sz val="8"/>
      <color rgb="FF00386D"/>
      <name val="RT_Vickerman"/>
      <family val="2"/>
    </font>
    <font>
      <b/>
      <sz val="10"/>
      <color theme="9"/>
      <name val="RT_Vickerman"/>
      <family val="2"/>
      <scheme val="major"/>
    </font>
    <font>
      <strike/>
      <sz val="7"/>
      <name val="RT_Vickerman"/>
      <family val="2"/>
      <scheme val="minor"/>
    </font>
    <font>
      <sz val="10"/>
      <color theme="1"/>
      <name val="RT_Vickerman"/>
      <family val="2"/>
    </font>
    <font>
      <u/>
      <sz val="10"/>
      <color theme="10"/>
      <name val="RT_Vickerman"/>
      <family val="2"/>
      <scheme val="minor"/>
    </font>
    <font>
      <u/>
      <sz val="10"/>
      <color theme="9"/>
      <name val="RT_Vickerman"/>
      <family val="2"/>
      <scheme val="minor"/>
    </font>
    <font>
      <u/>
      <sz val="10"/>
      <color theme="9"/>
      <name val="RT_Vickerman"/>
      <family val="2"/>
      <scheme val="major"/>
    </font>
    <font>
      <sz val="10"/>
      <color theme="9"/>
      <name val="RT_Vickerman"/>
      <family val="2"/>
    </font>
    <font>
      <i/>
      <sz val="10"/>
      <color theme="9"/>
      <name val="RT_Vickerman"/>
      <family val="2"/>
    </font>
    <font>
      <b/>
      <sz val="10"/>
      <color theme="0"/>
      <name val="RT_Vickerman"/>
      <family val="2"/>
      <scheme val="major"/>
    </font>
    <font>
      <sz val="7"/>
      <color rgb="FF000000"/>
      <name val="RT_Vickerman"/>
      <family val="2"/>
      <scheme val="minor"/>
    </font>
    <font>
      <i/>
      <u/>
      <sz val="7"/>
      <color theme="10"/>
      <name val="RT_Vickerman"/>
      <family val="2"/>
      <scheme val="minor"/>
    </font>
    <font>
      <sz val="7"/>
      <color theme="1"/>
      <name val="RT_Vickerman"/>
      <family val="2"/>
    </font>
    <font>
      <i/>
      <sz val="7"/>
      <color theme="1"/>
      <name val="RT_Vickerman"/>
      <family val="2"/>
      <scheme val="minor"/>
    </font>
    <font>
      <b/>
      <sz val="7"/>
      <color theme="0"/>
      <name val="RT_Vickerman"/>
      <family val="2"/>
      <scheme val="minor"/>
    </font>
    <font>
      <b/>
      <vertAlign val="subscript"/>
      <sz val="7"/>
      <name val="RT_Vickerman"/>
      <family val="2"/>
    </font>
    <font>
      <u/>
      <sz val="7"/>
      <color theme="10"/>
      <name val="RT_Vickerman"/>
      <scheme val="minor"/>
    </font>
    <font>
      <sz val="10"/>
      <name val="Arial"/>
    </font>
    <font>
      <vertAlign val="superscript"/>
      <sz val="6"/>
      <name val="RT_Vickerman"/>
      <family val="2"/>
    </font>
  </fonts>
  <fills count="133">
    <fill>
      <patternFill patternType="none"/>
    </fill>
    <fill>
      <patternFill patternType="gray125"/>
    </fill>
    <fill>
      <patternFill patternType="solid">
        <fgColor rgb="FFFFEB9C"/>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8"/>
      </patternFill>
    </fill>
    <fill>
      <patternFill patternType="solid">
        <fgColor theme="8" tint="0.79998168889431442"/>
        <bgColor indexed="65"/>
      </patternFill>
    </fill>
    <fill>
      <patternFill patternType="solid">
        <fgColor theme="0"/>
        <bgColor indexed="64"/>
      </patternFill>
    </fill>
    <fill>
      <patternFill patternType="solid">
        <fgColor indexed="42"/>
        <bgColor indexed="64"/>
      </patternFill>
    </fill>
    <fill>
      <patternFill patternType="solid">
        <fgColor indexed="22"/>
        <bgColor indexed="64"/>
      </patternFill>
    </fill>
    <fill>
      <patternFill patternType="solid">
        <fgColor indexed="55"/>
        <bgColor indexed="64"/>
      </patternFill>
    </fill>
    <fill>
      <patternFill patternType="solid">
        <fgColor indexed="44"/>
      </patternFill>
    </fill>
    <fill>
      <patternFill patternType="solid">
        <fgColor indexed="31"/>
      </patternFill>
    </fill>
    <fill>
      <patternFill patternType="solid">
        <fgColor indexed="9"/>
      </patternFill>
    </fill>
    <fill>
      <patternFill patternType="solid">
        <fgColor indexed="29"/>
      </patternFill>
    </fill>
    <fill>
      <patternFill patternType="solid">
        <fgColor indexed="45"/>
      </patternFill>
    </fill>
    <fill>
      <patternFill patternType="solid">
        <fgColor indexed="47"/>
      </patternFill>
    </fill>
    <fill>
      <patternFill patternType="solid">
        <fgColor indexed="37"/>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1"/>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19"/>
      </patternFill>
    </fill>
    <fill>
      <patternFill patternType="solid">
        <fgColor indexed="57"/>
      </patternFill>
    </fill>
    <fill>
      <patternFill patternType="solid">
        <fgColor indexed="54"/>
      </patternFill>
    </fill>
    <fill>
      <patternFill patternType="solid">
        <fgColor indexed="18"/>
        <bgColor indexed="8"/>
      </patternFill>
    </fill>
    <fill>
      <patternFill patternType="solid">
        <fgColor indexed="39"/>
        <bgColor indexed="64"/>
      </patternFill>
    </fill>
    <fill>
      <patternFill patternType="solid">
        <fgColor indexed="26"/>
        <bgColor indexed="64"/>
      </patternFill>
    </fill>
    <fill>
      <patternFill patternType="solid">
        <fgColor indexed="23"/>
      </patternFill>
    </fill>
    <fill>
      <patternFill patternType="solid">
        <fgColor indexed="55"/>
      </patternFill>
    </fill>
    <fill>
      <patternFill patternType="solid">
        <fgColor indexed="27"/>
        <bgColor indexed="64"/>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63"/>
      </patternFill>
    </fill>
    <fill>
      <patternFill patternType="gray125">
        <fgColor indexed="10"/>
      </patternFill>
    </fill>
    <fill>
      <patternFill patternType="solid">
        <fgColor indexed="23"/>
        <bgColor indexed="64"/>
      </patternFill>
    </fill>
    <fill>
      <patternFill patternType="solid">
        <fgColor indexed="65"/>
        <bgColor indexed="8"/>
      </patternFill>
    </fill>
    <fill>
      <patternFill patternType="solid">
        <fgColor indexed="22"/>
        <bgColor indexed="8"/>
      </patternFill>
    </fill>
    <fill>
      <patternFill patternType="solid">
        <fgColor indexed="22"/>
        <bgColor indexed="55"/>
      </patternFill>
    </fill>
    <fill>
      <patternFill patternType="solid">
        <fgColor indexed="9"/>
        <bgColor indexed="64"/>
      </patternFill>
    </fill>
    <fill>
      <patternFill patternType="solid">
        <fgColor indexed="21"/>
        <bgColor indexed="64"/>
      </patternFill>
    </fill>
    <fill>
      <patternFill patternType="solid">
        <fgColor indexed="13"/>
        <bgColor indexed="64"/>
      </patternFill>
    </fill>
    <fill>
      <patternFill patternType="solid">
        <fgColor indexed="44"/>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16"/>
        <bgColor indexed="64"/>
      </patternFill>
    </fill>
    <fill>
      <patternFill patternType="solid">
        <fgColor rgb="FFFFC7CE"/>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ill>
    <fill>
      <patternFill patternType="solid">
        <fgColor indexed="14"/>
      </patternFill>
    </fill>
    <fill>
      <patternFill patternType="solid">
        <fgColor indexed="8"/>
      </patternFill>
    </fill>
    <fill>
      <patternFill patternType="solid">
        <fgColor indexed="62"/>
        <bgColor indexed="64"/>
      </patternFill>
    </fill>
    <fill>
      <patternFill patternType="solid">
        <fgColor indexed="46"/>
        <bgColor indexed="64"/>
      </patternFill>
    </fill>
    <fill>
      <patternFill patternType="solid">
        <fgColor indexed="12"/>
      </patternFill>
    </fill>
    <fill>
      <patternFill patternType="solid">
        <fgColor indexed="26"/>
        <bgColor indexed="8"/>
      </patternFill>
    </fill>
    <fill>
      <patternFill patternType="darkGray">
        <fgColor indexed="22"/>
      </patternFill>
    </fill>
    <fill>
      <patternFill patternType="solid">
        <fgColor indexed="34"/>
        <bgColor indexed="64"/>
      </patternFill>
    </fill>
    <fill>
      <patternFill patternType="gray0625">
        <fgColor indexed="31"/>
        <bgColor indexed="22"/>
      </patternFill>
    </fill>
    <fill>
      <patternFill patternType="lightGray">
        <fgColor indexed="11"/>
        <bgColor indexed="9"/>
      </patternFill>
    </fill>
    <fill>
      <patternFill patternType="solid">
        <fgColor indexed="13"/>
      </patternFill>
    </fill>
    <fill>
      <patternFill patternType="gray0625">
        <fgColor indexed="31"/>
        <bgColor indexed="63"/>
      </patternFill>
    </fill>
    <fill>
      <patternFill patternType="mediumGray">
        <fgColor indexed="45"/>
        <bgColor indexed="9"/>
      </patternFill>
    </fill>
    <fill>
      <patternFill patternType="lightGray">
        <fgColor indexed="45"/>
        <bgColor indexed="9"/>
      </patternFill>
    </fill>
    <fill>
      <patternFill patternType="solid">
        <fgColor indexed="15"/>
      </patternFill>
    </fill>
    <fill>
      <patternFill patternType="gray0625">
        <fgColor indexed="31"/>
        <bgColor indexed="47"/>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386D"/>
        <bgColor indexed="64"/>
      </patternFill>
    </fill>
    <fill>
      <patternFill patternType="solid">
        <fgColor rgb="FFFFFFFF"/>
        <bgColor rgb="FF000000"/>
      </patternFill>
    </fill>
    <fill>
      <patternFill patternType="solid">
        <fgColor rgb="FF00386D"/>
        <bgColor rgb="FF000000"/>
      </patternFill>
    </fill>
    <fill>
      <patternFill patternType="solid">
        <fgColor rgb="FFF2F2F2"/>
        <bgColor rgb="FF000000"/>
      </patternFill>
    </fill>
    <fill>
      <patternFill patternType="solid">
        <fgColor rgb="FFFFFFFF"/>
        <bgColor indexed="64"/>
      </patternFill>
    </fill>
    <fill>
      <patternFill patternType="solid">
        <fgColor theme="3"/>
        <bgColor indexed="64"/>
      </patternFill>
    </fill>
    <fill>
      <patternFill patternType="solid">
        <fgColor theme="5"/>
        <bgColor indexed="64"/>
      </patternFill>
    </fill>
    <fill>
      <patternFill patternType="solid">
        <fgColor theme="0"/>
        <bgColor theme="0"/>
      </patternFill>
    </fill>
    <fill>
      <patternFill patternType="solid">
        <fgColor theme="0" tint="-0.14999847407452621"/>
        <bgColor theme="0"/>
      </patternFill>
    </fill>
    <fill>
      <patternFill patternType="solid">
        <fgColor theme="2" tint="-4.9989318521683403E-2"/>
        <bgColor indexed="64"/>
      </patternFill>
    </fill>
    <fill>
      <patternFill patternType="solid">
        <fgColor theme="2"/>
        <bgColor indexed="64"/>
      </patternFill>
    </fill>
    <fill>
      <patternFill patternType="solid">
        <fgColor rgb="FF00389F"/>
        <bgColor indexed="64"/>
      </patternFill>
    </fill>
    <fill>
      <patternFill patternType="solid">
        <fgColor rgb="FFDDEFFF"/>
        <bgColor indexed="64"/>
      </patternFill>
    </fill>
    <fill>
      <patternFill patternType="solid">
        <fgColor theme="0" tint="-4.9989318521683403E-2"/>
        <bgColor rgb="FF000000"/>
      </patternFill>
    </fill>
    <fill>
      <patternFill patternType="solid">
        <fgColor rgb="FFA11588"/>
        <bgColor indexed="64"/>
      </patternFill>
    </fill>
    <fill>
      <patternFill patternType="solid">
        <fgColor theme="4" tint="0.39997558519241921"/>
        <bgColor indexed="64"/>
      </patternFill>
    </fill>
    <fill>
      <patternFill patternType="solid">
        <fgColor rgb="FFDDEFFF"/>
        <bgColor rgb="FF000000"/>
      </patternFill>
    </fill>
  </fills>
  <borders count="9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top/>
      <bottom style="medium">
        <color indexed="64"/>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style="medium">
        <color indexed="22"/>
      </left>
      <right style="medium">
        <color indexed="22"/>
      </right>
      <top style="medium">
        <color indexed="22"/>
      </top>
      <bottom style="medium">
        <color indexed="22"/>
      </bottom>
      <diagonal/>
    </border>
    <border>
      <left style="medium">
        <color indexed="18"/>
      </left>
      <right style="medium">
        <color indexed="18"/>
      </right>
      <top style="medium">
        <color indexed="18"/>
      </top>
      <bottom style="medium">
        <color indexed="18"/>
      </bottom>
      <diagonal/>
    </border>
    <border>
      <left style="thin">
        <color indexed="64"/>
      </left>
      <right style="thin">
        <color indexed="64"/>
      </right>
      <top style="thin">
        <color indexed="64"/>
      </top>
      <bottom style="thin">
        <color indexed="64"/>
      </bottom>
      <diagonal/>
    </border>
    <border>
      <left style="thin">
        <color indexed="31"/>
      </left>
      <right style="thin">
        <color indexed="31"/>
      </right>
      <top style="thin">
        <color indexed="31"/>
      </top>
      <bottom style="thin">
        <color indexed="3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dotted">
        <color indexed="64"/>
      </bottom>
      <diagonal/>
    </border>
    <border>
      <left style="thin">
        <color indexed="64"/>
      </left>
      <right style="double">
        <color indexed="64"/>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top/>
      <bottom/>
      <diagonal/>
    </border>
    <border>
      <left style="thin">
        <color indexed="64"/>
      </left>
      <right/>
      <top/>
      <bottom style="thin">
        <color indexed="64"/>
      </bottom>
      <diagonal/>
    </border>
    <border>
      <left/>
      <right/>
      <top/>
      <bottom style="double">
        <color indexed="1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20"/>
      </left>
      <right style="thin">
        <color indexed="20"/>
      </right>
      <top style="thin">
        <color indexed="20"/>
      </top>
      <bottom style="thin">
        <color indexed="20"/>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26"/>
      </left>
      <right style="thin">
        <color indexed="26"/>
      </right>
      <top style="thin">
        <color indexed="26"/>
      </top>
      <bottom style="thin">
        <color indexed="26"/>
      </bottom>
      <diagonal/>
    </border>
    <border>
      <left/>
      <right style="thin">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auto="1"/>
      </top>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bottom style="medium">
        <color auto="1"/>
      </bottom>
      <diagonal/>
    </border>
    <border>
      <left/>
      <right/>
      <top style="medium">
        <color auto="1"/>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8"/>
      </bottom>
      <diagonal/>
    </border>
    <border>
      <left/>
      <right/>
      <top style="thin">
        <color indexed="8"/>
      </top>
      <bottom style="double">
        <color indexed="8"/>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style="medium">
        <color indexed="64"/>
      </left>
      <right style="thin">
        <color indexed="64"/>
      </right>
      <top/>
      <bottom/>
      <diagonal/>
    </border>
    <border>
      <left/>
      <right/>
      <top/>
      <bottom style="hair">
        <color indexed="22"/>
      </bottom>
      <diagonal/>
    </border>
    <border>
      <left/>
      <right/>
      <top/>
      <bottom style="medium">
        <color indexed="4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hair">
        <color indexed="22"/>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bottom style="hair">
        <color auto="1"/>
      </bottom>
      <diagonal/>
    </border>
    <border>
      <left/>
      <right/>
      <top style="hair">
        <color auto="1"/>
      </top>
      <bottom/>
      <diagonal/>
    </border>
    <border>
      <left/>
      <right/>
      <top style="thin">
        <color indexed="64"/>
      </top>
      <bottom style="hair">
        <color auto="1"/>
      </bottom>
      <diagonal/>
    </border>
    <border>
      <left/>
      <right/>
      <top style="thick">
        <color rgb="FF00386D"/>
      </top>
      <bottom/>
      <diagonal/>
    </border>
    <border>
      <left style="hair">
        <color theme="0"/>
      </left>
      <right/>
      <top/>
      <bottom style="hair">
        <color auto="1"/>
      </bottom>
      <diagonal/>
    </border>
    <border>
      <left style="hair">
        <color theme="0"/>
      </left>
      <right/>
      <top/>
      <bottom/>
      <diagonal/>
    </border>
    <border>
      <left/>
      <right/>
      <top style="hair">
        <color theme="0" tint="-0.499984740745262"/>
      </top>
      <bottom style="medium">
        <color auto="1"/>
      </bottom>
      <diagonal/>
    </border>
    <border>
      <left/>
      <right/>
      <top style="hair">
        <color theme="0" tint="-0.499984740745262"/>
      </top>
      <bottom style="hair">
        <color theme="0" tint="-0.499984740745262"/>
      </bottom>
      <diagonal/>
    </border>
    <border>
      <left style="hair">
        <color theme="0"/>
      </left>
      <right/>
      <top/>
      <bottom style="thin">
        <color theme="0"/>
      </bottom>
      <diagonal/>
    </border>
    <border>
      <left/>
      <right/>
      <top style="thin">
        <color theme="0"/>
      </top>
      <bottom style="hair">
        <color auto="1"/>
      </bottom>
      <diagonal/>
    </border>
    <border>
      <left style="hair">
        <color indexed="64"/>
      </left>
      <right style="hair">
        <color indexed="64"/>
      </right>
      <top style="hair">
        <color auto="1"/>
      </top>
      <bottom style="hair">
        <color auto="1"/>
      </bottom>
      <diagonal/>
    </border>
    <border>
      <left/>
      <right/>
      <top style="hair">
        <color indexed="8"/>
      </top>
      <bottom style="hair">
        <color indexed="8"/>
      </bottom>
      <diagonal/>
    </border>
    <border>
      <left style="double">
        <color indexed="64"/>
      </left>
      <right style="double">
        <color indexed="64"/>
      </right>
      <top style="hair">
        <color indexed="64"/>
      </top>
      <bottom style="hair">
        <color indexed="64"/>
      </bottom>
      <diagonal/>
    </border>
    <border>
      <left/>
      <right/>
      <top style="hair">
        <color auto="1"/>
      </top>
      <bottom style="medium">
        <color auto="1"/>
      </bottom>
      <diagonal/>
    </border>
    <border>
      <left/>
      <right/>
      <top style="hair">
        <color auto="1"/>
      </top>
      <bottom style="thin">
        <color indexed="64"/>
      </bottom>
      <diagonal/>
    </border>
    <border>
      <left/>
      <right/>
      <top style="hair">
        <color auto="1"/>
      </top>
      <bottom style="hair">
        <color auto="1"/>
      </bottom>
      <diagonal/>
    </border>
    <border>
      <left/>
      <right/>
      <top style="dotted">
        <color auto="1"/>
      </top>
      <bottom style="hair">
        <color auto="1"/>
      </bottom>
      <diagonal/>
    </border>
  </borders>
  <cellStyleXfs count="27126">
    <xf numFmtId="0" fontId="0" fillId="0" borderId="0" applyNumberFormat="0" applyFill="0" applyBorder="0"/>
    <xf numFmtId="0" fontId="5" fillId="0" borderId="0"/>
    <xf numFmtId="0" fontId="17" fillId="0" borderId="0" applyProtection="0"/>
    <xf numFmtId="0" fontId="18" fillId="0" borderId="0"/>
    <xf numFmtId="0" fontId="19" fillId="0" borderId="0"/>
    <xf numFmtId="0" fontId="20" fillId="0" borderId="0"/>
    <xf numFmtId="0" fontId="21" fillId="0" borderId="5">
      <alignment horizontal="center"/>
    </xf>
    <xf numFmtId="15" fontId="21" fillId="0" borderId="0">
      <alignment horizontal="right"/>
    </xf>
    <xf numFmtId="0" fontId="21" fillId="0" borderId="5"/>
    <xf numFmtId="0" fontId="21" fillId="0" borderId="5">
      <alignment horizontal="right"/>
    </xf>
    <xf numFmtId="0" fontId="21" fillId="0" borderId="0"/>
    <xf numFmtId="174" fontId="23" fillId="0" borderId="0">
      <alignment horizontal="right"/>
    </xf>
    <xf numFmtId="0" fontId="23" fillId="0" borderId="0"/>
    <xf numFmtId="174" fontId="22" fillId="10" borderId="0">
      <alignment horizontal="right"/>
    </xf>
    <xf numFmtId="174" fontId="22" fillId="0" borderId="0">
      <alignment horizontal="right"/>
    </xf>
    <xf numFmtId="171" fontId="23" fillId="10" borderId="0">
      <alignment horizontal="right"/>
    </xf>
    <xf numFmtId="171" fontId="23" fillId="0" borderId="0">
      <alignment horizontal="right"/>
    </xf>
    <xf numFmtId="174" fontId="23" fillId="10" borderId="0">
      <alignment horizontal="right"/>
    </xf>
    <xf numFmtId="175" fontId="22" fillId="0" borderId="0">
      <alignment horizontal="right"/>
    </xf>
    <xf numFmtId="0" fontId="23" fillId="0" borderId="5"/>
    <xf numFmtId="175" fontId="22" fillId="10" borderId="0">
      <alignment horizontal="right"/>
    </xf>
    <xf numFmtId="176" fontId="22" fillId="10" borderId="0">
      <alignment horizontal="right"/>
    </xf>
    <xf numFmtId="176" fontId="22" fillId="0" borderId="0">
      <alignment horizontal="right"/>
    </xf>
    <xf numFmtId="171" fontId="23" fillId="10" borderId="5">
      <alignment horizontal="right"/>
    </xf>
    <xf numFmtId="171" fontId="23" fillId="0" borderId="5">
      <alignment horizontal="right"/>
    </xf>
    <xf numFmtId="177" fontId="22" fillId="10" borderId="0">
      <alignment horizontal="right"/>
    </xf>
    <xf numFmtId="177" fontId="22" fillId="0" borderId="0">
      <alignment horizontal="right"/>
    </xf>
    <xf numFmtId="0" fontId="24" fillId="0" borderId="0">
      <alignment vertical="top"/>
      <protection locked="0"/>
    </xf>
    <xf numFmtId="0" fontId="25" fillId="0" borderId="0">
      <alignment vertical="top" wrapText="1"/>
      <protection locked="0"/>
    </xf>
    <xf numFmtId="0" fontId="21" fillId="0" borderId="0">
      <alignment horizontal="center"/>
    </xf>
    <xf numFmtId="0" fontId="21" fillId="0" borderId="5">
      <alignment horizontal="center"/>
    </xf>
    <xf numFmtId="171" fontId="22" fillId="10" borderId="0">
      <alignment horizontal="right"/>
    </xf>
    <xf numFmtId="0" fontId="23" fillId="0" borderId="0">
      <alignment horizontal="center"/>
    </xf>
    <xf numFmtId="171" fontId="22" fillId="10" borderId="5">
      <alignment horizontal="right"/>
    </xf>
    <xf numFmtId="0" fontId="23" fillId="0" borderId="5">
      <alignment horizontal="center"/>
    </xf>
    <xf numFmtId="0" fontId="21" fillId="11" borderId="8"/>
    <xf numFmtId="171" fontId="23" fillId="11" borderId="8">
      <alignment horizontal="right"/>
    </xf>
    <xf numFmtId="171" fontId="22" fillId="11" borderId="8">
      <alignment horizontal="right"/>
    </xf>
    <xf numFmtId="0" fontId="23" fillId="11" borderId="8">
      <alignment horizontal="center"/>
    </xf>
    <xf numFmtId="174" fontId="23" fillId="0" borderId="5">
      <alignment horizontal="right"/>
    </xf>
    <xf numFmtId="0" fontId="26" fillId="0" borderId="0"/>
    <xf numFmtId="0" fontId="23" fillId="0" borderId="8">
      <alignment horizontal="center"/>
    </xf>
    <xf numFmtId="0" fontId="21" fillId="0" borderId="8"/>
    <xf numFmtId="174" fontId="23" fillId="11" borderId="8">
      <alignment horizontal="right"/>
    </xf>
    <xf numFmtId="43" fontId="17" fillId="0" borderId="0" applyFont="0" applyFill="0" applyBorder="0" applyAlignment="0" applyProtection="0"/>
    <xf numFmtId="176" fontId="23" fillId="0" borderId="0">
      <alignment horizontal="right"/>
    </xf>
    <xf numFmtId="179" fontId="23" fillId="0" borderId="0">
      <alignment horizontal="right"/>
    </xf>
    <xf numFmtId="175" fontId="23" fillId="0" borderId="0">
      <alignment horizontal="right"/>
    </xf>
    <xf numFmtId="180" fontId="29" fillId="0" borderId="0" applyFont="0" applyFill="0" applyBorder="0" applyAlignment="0" applyProtection="0">
      <alignment vertical="top"/>
    </xf>
    <xf numFmtId="0" fontId="17" fillId="0" borderId="0" applyFont="0" applyFill="0" applyBorder="0" applyAlignment="0" applyProtection="0"/>
    <xf numFmtId="0" fontId="17" fillId="0" borderId="0" applyFont="0" applyFill="0" applyBorder="0" applyAlignment="0" applyProtection="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30" fillId="0" borderId="0">
      <alignment vertical="top"/>
    </xf>
    <xf numFmtId="0" fontId="17" fillId="0" borderId="0"/>
    <xf numFmtId="0" fontId="17" fillId="0" borderId="0"/>
    <xf numFmtId="0" fontId="17" fillId="0" borderId="0" applyFont="0" applyFill="0" applyBorder="0" applyAlignment="0" applyProtection="0"/>
    <xf numFmtId="0" fontId="30" fillId="0" borderId="0">
      <alignment vertical="top"/>
    </xf>
    <xf numFmtId="0" fontId="30" fillId="0" borderId="0">
      <alignment vertical="top"/>
    </xf>
    <xf numFmtId="0" fontId="30" fillId="0" borderId="0">
      <alignment vertical="top"/>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30" fillId="0" borderId="0">
      <alignment vertical="top"/>
    </xf>
    <xf numFmtId="0" fontId="17" fillId="0" borderId="0" applyFont="0" applyFill="0" applyBorder="0" applyAlignment="0" applyProtection="0"/>
    <xf numFmtId="0" fontId="17" fillId="0" borderId="0" applyFont="0" applyFill="0" applyBorder="0" applyAlignment="0" applyProtection="0"/>
    <xf numFmtId="0" fontId="30" fillId="0" borderId="0">
      <alignment vertical="top"/>
    </xf>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0" fillId="0" borderId="0">
      <alignment vertical="top"/>
    </xf>
    <xf numFmtId="0" fontId="31" fillId="0" borderId="11" applyNumberFormat="0" applyFill="0" applyAlignment="0" applyProtection="0"/>
    <xf numFmtId="0" fontId="397" fillId="121" borderId="12" applyNumberFormat="0" applyProtection="0">
      <alignment horizontal="center"/>
    </xf>
    <xf numFmtId="0" fontId="33" fillId="0" borderId="0" applyNumberFormat="0" applyFill="0" applyBorder="0" applyProtection="0">
      <alignment horizontal="left"/>
    </xf>
    <xf numFmtId="0" fontId="17" fillId="0" borderId="0"/>
    <xf numFmtId="0" fontId="17" fillId="0" borderId="0"/>
    <xf numFmtId="181" fontId="34" fillId="0" borderId="0" applyFont="0" applyFill="0" applyBorder="0" applyAlignment="0" applyProtection="0"/>
    <xf numFmtId="182" fontId="34" fillId="0" borderId="0" applyFont="0" applyFill="0" applyBorder="0" applyAlignment="0" applyProtection="0"/>
    <xf numFmtId="0" fontId="34" fillId="0" borderId="0"/>
    <xf numFmtId="0" fontId="35" fillId="12" borderId="0" applyNumberFormat="0" applyBorder="0" applyAlignment="0" applyProtection="0"/>
    <xf numFmtId="0" fontId="35"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5" fillId="14" borderId="0" applyNumberFormat="0" applyBorder="0" applyAlignment="0" applyProtection="0"/>
    <xf numFmtId="0" fontId="3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5" fillId="17" borderId="0" applyNumberFormat="0" applyBorder="0" applyAlignment="0" applyProtection="0"/>
    <xf numFmtId="0" fontId="3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13" borderId="0" applyNumberFormat="0" applyBorder="0" applyAlignment="0" applyProtection="0"/>
    <xf numFmtId="0" fontId="3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18"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5" fillId="14" borderId="0" applyNumberFormat="0" applyBorder="0" applyAlignment="0" applyProtection="0"/>
    <xf numFmtId="0" fontId="3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35" fillId="23" borderId="0" applyNumberFormat="0" applyBorder="0" applyAlignment="0" applyProtection="0"/>
    <xf numFmtId="0" fontId="35" fillId="2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35" fillId="23" borderId="0" applyNumberFormat="0" applyBorder="0" applyAlignment="0" applyProtection="0"/>
    <xf numFmtId="0" fontId="35" fillId="19" borderId="0" applyNumberFormat="0" applyBorder="0" applyAlignment="0" applyProtection="0"/>
    <xf numFmtId="0" fontId="3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6" fillId="13" borderId="0" applyNumberFormat="0" applyBorder="0" applyAlignment="0" applyProtection="0"/>
    <xf numFmtId="0" fontId="36" fillId="16"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17" borderId="0" applyNumberFormat="0" applyBorder="0" applyAlignment="0" applyProtection="0"/>
    <xf numFmtId="0" fontId="35" fillId="22" borderId="0" applyNumberFormat="0" applyBorder="0" applyAlignment="0" applyProtection="0"/>
    <xf numFmtId="0" fontId="35" fillId="1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5" fillId="24" borderId="0" applyNumberFormat="0" applyBorder="0" applyAlignment="0" applyProtection="0"/>
    <xf numFmtId="0" fontId="3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5" fillId="2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5" fillId="17" borderId="0" applyNumberFormat="0" applyBorder="0" applyAlignment="0" applyProtection="0"/>
    <xf numFmtId="0" fontId="35" fillId="1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5" fillId="22"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5" fillId="13" borderId="0" applyNumberFormat="0" applyBorder="0" applyAlignment="0" applyProtection="0"/>
    <xf numFmtId="0" fontId="3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5" fillId="22" borderId="0" applyNumberFormat="0" applyBorder="0" applyAlignment="0" applyProtection="0"/>
    <xf numFmtId="0" fontId="35" fillId="16" borderId="0" applyNumberFormat="0" applyBorder="0" applyAlignment="0" applyProtection="0"/>
    <xf numFmtId="0" fontId="35" fillId="2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5" fillId="24" borderId="0" applyNumberFormat="0" applyBorder="0" applyAlignment="0" applyProtection="0"/>
    <xf numFmtId="0" fontId="3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5" fillId="24" borderId="0" applyNumberFormat="0" applyBorder="0" applyAlignment="0" applyProtection="0"/>
    <xf numFmtId="0" fontId="35" fillId="22" borderId="0" applyNumberFormat="0" applyBorder="0" applyAlignment="0" applyProtection="0"/>
    <xf numFmtId="0" fontId="35" fillId="1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5" fillId="19" borderId="0" applyNumberFormat="0" applyBorder="0" applyAlignment="0" applyProtection="0"/>
    <xf numFmtId="0" fontId="35" fillId="2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17" borderId="0" applyNumberFormat="0" applyBorder="0" applyAlignment="0" applyProtection="0"/>
    <xf numFmtId="0" fontId="3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17" borderId="0" applyNumberFormat="0" applyBorder="0" applyAlignment="0" applyProtection="0"/>
    <xf numFmtId="0" fontId="36" fillId="12" borderId="0" applyNumberFormat="0" applyBorder="0" applyAlignment="0" applyProtection="0"/>
    <xf numFmtId="0" fontId="36" fillId="15" borderId="0" applyNumberFormat="0" applyBorder="0" applyAlignment="0" applyProtection="0"/>
    <xf numFmtId="0" fontId="36" fillId="26" borderId="0" applyNumberFormat="0" applyBorder="0" applyAlignment="0" applyProtection="0"/>
    <xf numFmtId="0" fontId="36" fillId="21" borderId="0" applyNumberFormat="0" applyBorder="0" applyAlignment="0" applyProtection="0"/>
    <xf numFmtId="0" fontId="36" fillId="12" borderId="0" applyNumberFormat="0" applyBorder="0" applyAlignment="0" applyProtection="0"/>
    <xf numFmtId="0" fontId="36" fillId="27" borderId="0" applyNumberFormat="0" applyBorder="0" applyAlignment="0" applyProtection="0"/>
    <xf numFmtId="0" fontId="37" fillId="22" borderId="0" applyNumberFormat="0" applyBorder="0" applyAlignment="0" applyProtection="0"/>
    <xf numFmtId="0" fontId="37" fillId="28" borderId="0" applyNumberFormat="0" applyBorder="0" applyAlignment="0" applyProtection="0"/>
    <xf numFmtId="0" fontId="14" fillId="22"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4" fillId="22" borderId="0" applyNumberFormat="0" applyBorder="0" applyAlignment="0" applyProtection="0"/>
    <xf numFmtId="0" fontId="37" fillId="29" borderId="0" applyNumberFormat="0" applyBorder="0" applyAlignment="0" applyProtection="0"/>
    <xf numFmtId="0" fontId="37" fillId="22" borderId="0" applyNumberFormat="0" applyBorder="0" applyAlignment="0" applyProtection="0"/>
    <xf numFmtId="0" fontId="14" fillId="22" borderId="0" applyNumberFormat="0" applyBorder="0" applyAlignment="0" applyProtection="0"/>
    <xf numFmtId="0" fontId="37" fillId="30" borderId="0" applyNumberFormat="0" applyBorder="0" applyAlignment="0" applyProtection="0"/>
    <xf numFmtId="0" fontId="37" fillId="15" borderId="0" applyNumberFormat="0" applyBorder="0" applyAlignment="0" applyProtection="0"/>
    <xf numFmtId="0" fontId="14" fillId="30"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4" fillId="30" borderId="0" applyNumberFormat="0" applyBorder="0" applyAlignment="0" applyProtection="0"/>
    <xf numFmtId="0" fontId="37" fillId="30" borderId="0" applyNumberFormat="0" applyBorder="0" applyAlignment="0" applyProtection="0"/>
    <xf numFmtId="0" fontId="14" fillId="30"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14"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4" fillId="27" borderId="0" applyNumberFormat="0" applyBorder="0" applyAlignment="0" applyProtection="0"/>
    <xf numFmtId="0" fontId="37" fillId="13" borderId="0" applyNumberFormat="0" applyBorder="0" applyAlignment="0" applyProtection="0"/>
    <xf numFmtId="0" fontId="37" fillId="27" borderId="0" applyNumberFormat="0" applyBorder="0" applyAlignment="0" applyProtection="0"/>
    <xf numFmtId="0" fontId="14" fillId="27" borderId="0" applyNumberFormat="0" applyBorder="0" applyAlignment="0" applyProtection="0"/>
    <xf numFmtId="0" fontId="37" fillId="16" borderId="0" applyNumberFormat="0" applyBorder="0" applyAlignment="0" applyProtection="0"/>
    <xf numFmtId="0" fontId="37" fillId="31" borderId="0" applyNumberFormat="0" applyBorder="0" applyAlignment="0" applyProtection="0"/>
    <xf numFmtId="0" fontId="14" fillId="16"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4" fillId="16" borderId="0" applyNumberFormat="0" applyBorder="0" applyAlignment="0" applyProtection="0"/>
    <xf numFmtId="0" fontId="37" fillId="24" borderId="0" applyNumberFormat="0" applyBorder="0" applyAlignment="0" applyProtection="0"/>
    <xf numFmtId="0" fontId="37" fillId="16" borderId="0" applyNumberFormat="0" applyBorder="0" applyAlignment="0" applyProtection="0"/>
    <xf numFmtId="0" fontId="14" fillId="16" borderId="0" applyNumberFormat="0" applyBorder="0" applyAlignment="0" applyProtection="0"/>
    <xf numFmtId="0" fontId="37" fillId="22" borderId="0" applyNumberFormat="0" applyBorder="0" applyAlignment="0" applyProtection="0"/>
    <xf numFmtId="0" fontId="37" fillId="29" borderId="0" applyNumberFormat="0" applyBorder="0" applyAlignment="0" applyProtection="0"/>
    <xf numFmtId="0" fontId="14" fillId="22"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14" fillId="22" borderId="0" applyNumberFormat="0" applyBorder="0" applyAlignment="0" applyProtection="0"/>
    <xf numFmtId="0" fontId="37" fillId="22" borderId="0" applyNumberFormat="0" applyBorder="0" applyAlignment="0" applyProtection="0"/>
    <xf numFmtId="0" fontId="14" fillId="22" borderId="0" applyNumberFormat="0" applyBorder="0" applyAlignment="0" applyProtection="0"/>
    <xf numFmtId="0" fontId="37" fillId="15" borderId="0" applyNumberFormat="0" applyBorder="0" applyAlignment="0" applyProtection="0"/>
    <xf numFmtId="0" fontId="37" fillId="32" borderId="0" applyNumberFormat="0" applyBorder="0" applyAlignment="0" applyProtection="0"/>
    <xf numFmtId="0" fontId="14" fillId="15"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4" fillId="15" borderId="0" applyNumberFormat="0" applyBorder="0" applyAlignment="0" applyProtection="0"/>
    <xf numFmtId="0" fontId="37" fillId="17" borderId="0" applyNumberFormat="0" applyBorder="0" applyAlignment="0" applyProtection="0"/>
    <xf numFmtId="0" fontId="37" fillId="15" borderId="0" applyNumberFormat="0" applyBorder="0" applyAlignment="0" applyProtection="0"/>
    <xf numFmtId="0" fontId="14" fillId="15" borderId="0" applyNumberFormat="0" applyBorder="0" applyAlignment="0" applyProtection="0"/>
    <xf numFmtId="0" fontId="38" fillId="28" borderId="0" applyNumberFormat="0" applyBorder="0" applyAlignment="0" applyProtection="0"/>
    <xf numFmtId="0" fontId="38" fillId="15"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9" borderId="0" applyNumberFormat="0" applyBorder="0" applyAlignment="0" applyProtection="0"/>
    <xf numFmtId="0" fontId="38"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14" fillId="33"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14" fillId="33" borderId="0" applyNumberFormat="0" applyBorder="0" applyAlignment="0" applyProtection="0"/>
    <xf numFmtId="0" fontId="37" fillId="29" borderId="0" applyNumberFormat="0" applyBorder="0" applyAlignment="0" applyProtection="0"/>
    <xf numFmtId="0" fontId="37" fillId="33" borderId="0" applyNumberFormat="0" applyBorder="0" applyAlignment="0" applyProtection="0"/>
    <xf numFmtId="0" fontId="14" fillId="33" borderId="0" applyNumberFormat="0" applyBorder="0" applyAlignment="0" applyProtection="0"/>
    <xf numFmtId="0" fontId="37" fillId="30" borderId="0" applyNumberFormat="0" applyBorder="0" applyAlignment="0" applyProtection="0"/>
    <xf numFmtId="0" fontId="37" fillId="35" borderId="0" applyNumberFormat="0" applyBorder="0" applyAlignment="0" applyProtection="0"/>
    <xf numFmtId="0" fontId="14" fillId="30"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14" fillId="30" borderId="0" applyNumberFormat="0" applyBorder="0" applyAlignment="0" applyProtection="0"/>
    <xf numFmtId="0" fontId="37" fillId="36" borderId="0" applyNumberFormat="0" applyBorder="0" applyAlignment="0" applyProtection="0"/>
    <xf numFmtId="0" fontId="37" fillId="30" borderId="0" applyNumberFormat="0" applyBorder="0" applyAlignment="0" applyProtection="0"/>
    <xf numFmtId="0" fontId="14" fillId="30" borderId="0" applyNumberFormat="0" applyBorder="0" applyAlignment="0" applyProtection="0"/>
    <xf numFmtId="0" fontId="37" fillId="27" borderId="0" applyNumberFormat="0" applyBorder="0" applyAlignment="0" applyProtection="0"/>
    <xf numFmtId="0" fontId="37" fillId="37" borderId="0" applyNumberFormat="0" applyBorder="0" applyAlignment="0" applyProtection="0"/>
    <xf numFmtId="0" fontId="14" fillId="2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14" fillId="27" borderId="0" applyNumberFormat="0" applyBorder="0" applyAlignment="0" applyProtection="0"/>
    <xf numFmtId="0" fontId="37" fillId="13" borderId="0" applyNumberFormat="0" applyBorder="0" applyAlignment="0" applyProtection="0"/>
    <xf numFmtId="0" fontId="37" fillId="27" borderId="0" applyNumberFormat="0" applyBorder="0" applyAlignment="0" applyProtection="0"/>
    <xf numFmtId="0" fontId="14" fillId="27" borderId="0" applyNumberFormat="0" applyBorder="0" applyAlignment="0" applyProtection="0"/>
    <xf numFmtId="0" fontId="37" fillId="38" borderId="0" applyNumberFormat="0" applyBorder="0" applyAlignment="0" applyProtection="0"/>
    <xf numFmtId="0" fontId="37" fillId="31" borderId="0" applyNumberFormat="0" applyBorder="0" applyAlignment="0" applyProtection="0"/>
    <xf numFmtId="0" fontId="14" fillId="38"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4" fillId="38" borderId="0" applyNumberFormat="0" applyBorder="0" applyAlignment="0" applyProtection="0"/>
    <xf numFmtId="0" fontId="37" fillId="38" borderId="0" applyNumberFormat="0" applyBorder="0" applyAlignment="0" applyProtection="0"/>
    <xf numFmtId="0" fontId="14" fillId="38"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14" fillId="6"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14" fillId="6" borderId="0" applyNumberFormat="0" applyBorder="0" applyAlignment="0" applyProtection="0"/>
    <xf numFmtId="0" fontId="37" fillId="29" borderId="0" applyNumberFormat="0" applyBorder="0" applyAlignment="0" applyProtection="0"/>
    <xf numFmtId="0" fontId="14" fillId="6" borderId="0" applyNumberFormat="0" applyBorder="0" applyAlignment="0" applyProtection="0"/>
    <xf numFmtId="0" fontId="37" fillId="35" borderId="0" applyNumberFormat="0" applyBorder="0" applyAlignment="0" applyProtection="0"/>
    <xf numFmtId="0" fontId="37" fillId="30" borderId="0" applyNumberFormat="0" applyBorder="0" applyAlignment="0" applyProtection="0"/>
    <xf numFmtId="0" fontId="14" fillId="35"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4" fillId="35" borderId="0" applyNumberFormat="0" applyBorder="0" applyAlignment="0" applyProtection="0"/>
    <xf numFmtId="0" fontId="37" fillId="15" borderId="0" applyNumberFormat="0" applyBorder="0" applyAlignment="0" applyProtection="0"/>
    <xf numFmtId="0" fontId="37" fillId="35" borderId="0" applyNumberFormat="0" applyBorder="0" applyAlignment="0" applyProtection="0"/>
    <xf numFmtId="0" fontId="14" fillId="35" borderId="0" applyNumberFormat="0" applyBorder="0" applyAlignment="0" applyProtection="0"/>
    <xf numFmtId="0" fontId="39" fillId="0" borderId="0">
      <alignment horizontal="left"/>
    </xf>
    <xf numFmtId="0" fontId="40" fillId="0" borderId="0"/>
    <xf numFmtId="166" fontId="41" fillId="0" borderId="13">
      <alignment horizontal="center" vertical="center"/>
      <protection locked="0"/>
    </xf>
    <xf numFmtId="183" fontId="41" fillId="0" borderId="13">
      <alignment horizontal="center" vertical="center"/>
      <protection locked="0"/>
    </xf>
    <xf numFmtId="184" fontId="41" fillId="0" borderId="13">
      <alignment horizontal="center" vertical="center"/>
      <protection locked="0"/>
    </xf>
    <xf numFmtId="37" fontId="41" fillId="0" borderId="13">
      <alignment horizontal="center" vertical="center"/>
      <protection locked="0"/>
    </xf>
    <xf numFmtId="185" fontId="41" fillId="0" borderId="13">
      <alignment horizontal="center" vertical="center"/>
      <protection locked="0"/>
    </xf>
    <xf numFmtId="0" fontId="41" fillId="0" borderId="13">
      <alignment horizontal="center" vertical="center"/>
      <protection locked="0"/>
    </xf>
    <xf numFmtId="186" fontId="41" fillId="0" borderId="13">
      <alignment horizontal="center" vertical="center"/>
      <protection locked="0"/>
    </xf>
    <xf numFmtId="166" fontId="42" fillId="0" borderId="13">
      <alignment horizontal="center" vertical="center"/>
      <protection locked="0"/>
    </xf>
    <xf numFmtId="14" fontId="42" fillId="0" borderId="13">
      <alignment horizontal="center" vertical="center"/>
      <protection locked="0"/>
    </xf>
    <xf numFmtId="0" fontId="43" fillId="39" borderId="0">
      <alignment vertical="center"/>
      <protection locked="0"/>
    </xf>
    <xf numFmtId="0" fontId="44" fillId="39" borderId="0">
      <alignment vertical="center"/>
      <protection locked="0"/>
    </xf>
    <xf numFmtId="0" fontId="45" fillId="39" borderId="0">
      <alignment vertical="center"/>
      <protection locked="0"/>
    </xf>
    <xf numFmtId="0" fontId="42" fillId="39" borderId="0">
      <alignment vertical="center"/>
      <protection locked="0"/>
    </xf>
    <xf numFmtId="184" fontId="42" fillId="0" borderId="13">
      <alignment horizontal="center" vertical="center"/>
      <protection locked="0"/>
    </xf>
    <xf numFmtId="37" fontId="42" fillId="0" borderId="13">
      <alignment horizontal="center" vertical="center"/>
      <protection locked="0"/>
    </xf>
    <xf numFmtId="185" fontId="42" fillId="0" borderId="13">
      <alignment horizontal="center" vertical="center"/>
      <protection locked="0"/>
    </xf>
    <xf numFmtId="0" fontId="46" fillId="39" borderId="0">
      <alignment vertical="center"/>
      <protection locked="0"/>
    </xf>
    <xf numFmtId="0" fontId="42" fillId="0" borderId="13">
      <alignment horizontal="center" vertical="center"/>
      <protection locked="0"/>
    </xf>
    <xf numFmtId="37" fontId="42" fillId="0" borderId="13">
      <alignment horizontal="center" vertical="center"/>
      <protection locked="0"/>
    </xf>
    <xf numFmtId="0" fontId="47" fillId="39" borderId="0">
      <alignment vertical="center"/>
      <protection locked="0"/>
    </xf>
    <xf numFmtId="166" fontId="48" fillId="39" borderId="0">
      <alignment horizontal="center" vertical="center"/>
      <protection locked="0"/>
    </xf>
    <xf numFmtId="14" fontId="48" fillId="39" borderId="0">
      <alignment horizontal="center" vertical="center"/>
      <protection locked="0"/>
    </xf>
    <xf numFmtId="0" fontId="49" fillId="39" borderId="0">
      <alignment vertical="center"/>
      <protection locked="0"/>
    </xf>
    <xf numFmtId="0" fontId="50" fillId="39" borderId="0">
      <alignment vertical="center"/>
      <protection locked="0"/>
    </xf>
    <xf numFmtId="0" fontId="51" fillId="39" borderId="0">
      <alignment vertical="center"/>
      <protection locked="0"/>
    </xf>
    <xf numFmtId="0" fontId="42" fillId="39" borderId="0">
      <alignment vertical="center"/>
      <protection locked="0"/>
    </xf>
    <xf numFmtId="0" fontId="48" fillId="39" borderId="0">
      <alignment horizontal="left" vertical="center"/>
      <protection locked="0"/>
    </xf>
    <xf numFmtId="184" fontId="48" fillId="39" borderId="0">
      <alignment horizontal="center" vertical="center"/>
      <protection locked="0"/>
    </xf>
    <xf numFmtId="37" fontId="48" fillId="39" borderId="0">
      <alignment horizontal="center" vertical="center"/>
      <protection locked="0"/>
    </xf>
    <xf numFmtId="185" fontId="48" fillId="39" borderId="0">
      <alignment horizontal="center" vertical="center"/>
      <protection locked="0"/>
    </xf>
    <xf numFmtId="0" fontId="48" fillId="39" borderId="0">
      <alignment horizontal="center" vertical="center"/>
      <protection locked="0"/>
    </xf>
    <xf numFmtId="186" fontId="48" fillId="39" borderId="0">
      <alignment horizontal="center" vertical="center"/>
      <protection locked="0"/>
    </xf>
    <xf numFmtId="187" fontId="52" fillId="0" borderId="14">
      <alignment horizontal="center" vertical="center"/>
      <protection locked="0"/>
    </xf>
    <xf numFmtId="187" fontId="52" fillId="0" borderId="14">
      <alignment horizontal="center" vertical="center"/>
      <protection locked="0"/>
    </xf>
    <xf numFmtId="187" fontId="52" fillId="0" borderId="14">
      <alignment horizontal="center" vertical="center"/>
      <protection locked="0"/>
    </xf>
    <xf numFmtId="188" fontId="52" fillId="0" borderId="13">
      <alignment horizontal="center" vertical="center"/>
      <protection locked="0"/>
    </xf>
    <xf numFmtId="187" fontId="52" fillId="0" borderId="14">
      <alignment horizontal="center" vertical="center"/>
      <protection locked="0"/>
    </xf>
    <xf numFmtId="187" fontId="52" fillId="0" borderId="14">
      <alignment horizontal="center" vertical="center"/>
      <protection locked="0"/>
    </xf>
    <xf numFmtId="189" fontId="52" fillId="0" borderId="14">
      <alignment horizontal="center" vertical="center"/>
      <protection locked="0"/>
    </xf>
    <xf numFmtId="190" fontId="52" fillId="0" borderId="14">
      <alignment horizontal="center" vertical="center"/>
      <protection locked="0"/>
    </xf>
    <xf numFmtId="190" fontId="52" fillId="0" borderId="14">
      <alignment horizontal="center" vertical="center"/>
      <protection locked="0"/>
    </xf>
    <xf numFmtId="190" fontId="52" fillId="0" borderId="14">
      <alignment horizontal="center" vertical="center"/>
      <protection locked="0"/>
    </xf>
    <xf numFmtId="190" fontId="52" fillId="0" borderId="14">
      <alignment horizontal="center" vertical="center"/>
      <protection locked="0"/>
    </xf>
    <xf numFmtId="190" fontId="52" fillId="0" borderId="13">
      <alignment horizontal="center" vertical="center"/>
      <protection locked="0"/>
    </xf>
    <xf numFmtId="190" fontId="52" fillId="0" borderId="14">
      <alignment horizontal="center" vertical="center"/>
      <protection locked="0"/>
    </xf>
    <xf numFmtId="190" fontId="52" fillId="0" borderId="14">
      <alignment horizontal="center" vertical="center"/>
      <protection locked="0"/>
    </xf>
    <xf numFmtId="191" fontId="52" fillId="0" borderId="14">
      <alignment horizontal="center" vertical="center"/>
      <protection locked="0"/>
    </xf>
    <xf numFmtId="191" fontId="52" fillId="0" borderId="14">
      <alignment horizontal="center" vertical="center"/>
      <protection locked="0"/>
    </xf>
    <xf numFmtId="191" fontId="52" fillId="0" borderId="14">
      <alignment horizontal="center" vertical="center"/>
      <protection locked="0"/>
    </xf>
    <xf numFmtId="191" fontId="52" fillId="0" borderId="14">
      <alignment horizontal="center" vertical="center"/>
      <protection locked="0"/>
    </xf>
    <xf numFmtId="192" fontId="52" fillId="0" borderId="13">
      <alignment horizontal="center" vertical="center"/>
      <protection locked="0"/>
    </xf>
    <xf numFmtId="191" fontId="52" fillId="0" borderId="14">
      <alignment horizontal="center" vertical="center"/>
      <protection locked="0"/>
    </xf>
    <xf numFmtId="191" fontId="52" fillId="0" borderId="14">
      <alignment horizontal="center" vertical="center"/>
      <protection locked="0"/>
    </xf>
    <xf numFmtId="193" fontId="52" fillId="0" borderId="14">
      <alignment horizontal="center" vertical="center"/>
      <protection locked="0"/>
    </xf>
    <xf numFmtId="193" fontId="52" fillId="0" borderId="14">
      <alignment horizontal="center" vertical="center"/>
      <protection locked="0"/>
    </xf>
    <xf numFmtId="193" fontId="52" fillId="0" borderId="14">
      <alignment horizontal="center" vertical="center"/>
      <protection locked="0"/>
    </xf>
    <xf numFmtId="193" fontId="52" fillId="0" borderId="14">
      <alignment horizontal="center" vertical="center"/>
      <protection locked="0"/>
    </xf>
    <xf numFmtId="194" fontId="52" fillId="0" borderId="13">
      <alignment horizontal="center" vertical="center"/>
      <protection locked="0"/>
    </xf>
    <xf numFmtId="193" fontId="52" fillId="0" borderId="14">
      <alignment horizontal="center" vertical="center"/>
      <protection locked="0"/>
    </xf>
    <xf numFmtId="193" fontId="52" fillId="0" borderId="14">
      <alignment horizontal="center" vertical="center"/>
      <protection locked="0"/>
    </xf>
    <xf numFmtId="175" fontId="52" fillId="0" borderId="14">
      <alignment horizontal="center" vertical="center"/>
      <protection locked="0"/>
    </xf>
    <xf numFmtId="175" fontId="52" fillId="0" borderId="14">
      <alignment horizontal="center" vertical="center"/>
      <protection locked="0"/>
    </xf>
    <xf numFmtId="175" fontId="52" fillId="0" borderId="14">
      <alignment horizontal="center" vertical="center"/>
      <protection locked="0"/>
    </xf>
    <xf numFmtId="175" fontId="52" fillId="0" borderId="14">
      <alignment horizontal="center" vertical="center"/>
      <protection locked="0"/>
    </xf>
    <xf numFmtId="195" fontId="52" fillId="0" borderId="13">
      <alignment horizontal="center" vertical="center"/>
      <protection locked="0"/>
    </xf>
    <xf numFmtId="175" fontId="52" fillId="0" borderId="14">
      <alignment horizontal="center" vertical="center"/>
      <protection locked="0"/>
    </xf>
    <xf numFmtId="175" fontId="52" fillId="0" borderId="14">
      <alignment horizontal="center" vertical="center"/>
      <protection locked="0"/>
    </xf>
    <xf numFmtId="196" fontId="52" fillId="0" borderId="14">
      <alignment horizontal="center" vertical="center"/>
      <protection locked="0"/>
    </xf>
    <xf numFmtId="196" fontId="52" fillId="0" borderId="14">
      <alignment horizontal="center" vertical="center"/>
      <protection locked="0"/>
    </xf>
    <xf numFmtId="196" fontId="52" fillId="0" borderId="14">
      <alignment horizontal="center" vertical="center"/>
      <protection locked="0"/>
    </xf>
    <xf numFmtId="196" fontId="52" fillId="0" borderId="14">
      <alignment horizontal="center" vertical="center"/>
      <protection locked="0"/>
    </xf>
    <xf numFmtId="196" fontId="52" fillId="0" borderId="13">
      <alignment horizontal="center" vertical="center"/>
      <protection locked="0"/>
    </xf>
    <xf numFmtId="196" fontId="52" fillId="0" borderId="14">
      <alignment horizontal="center" vertical="center"/>
      <protection locked="0"/>
    </xf>
    <xf numFmtId="196" fontId="52" fillId="0" borderId="14">
      <alignment horizontal="center" vertical="center"/>
      <protection locked="0"/>
    </xf>
    <xf numFmtId="197" fontId="41" fillId="0" borderId="13">
      <alignment vertical="center"/>
      <protection locked="0"/>
    </xf>
    <xf numFmtId="198" fontId="41" fillId="0" borderId="13">
      <alignment horizontal="right" vertical="center"/>
      <protection locked="0"/>
    </xf>
    <xf numFmtId="199" fontId="41" fillId="0" borderId="13">
      <alignment vertical="center"/>
      <protection locked="0"/>
    </xf>
    <xf numFmtId="200" fontId="41" fillId="0" borderId="13">
      <alignment horizontal="center" vertical="center"/>
      <protection locked="0"/>
    </xf>
    <xf numFmtId="201" fontId="41" fillId="0" borderId="13">
      <alignment horizontal="center" vertical="center"/>
      <protection locked="0"/>
    </xf>
    <xf numFmtId="0" fontId="41" fillId="0" borderId="13">
      <alignment vertical="center"/>
      <protection locked="0"/>
    </xf>
    <xf numFmtId="202" fontId="41" fillId="0" borderId="13">
      <alignment horizontal="right" vertical="center"/>
      <protection locked="0"/>
    </xf>
    <xf numFmtId="0" fontId="52" fillId="0" borderId="14">
      <alignment vertical="center"/>
      <protection locked="0"/>
    </xf>
    <xf numFmtId="0" fontId="52" fillId="0" borderId="14">
      <alignment vertical="center"/>
      <protection locked="0"/>
    </xf>
    <xf numFmtId="0" fontId="52" fillId="0" borderId="14">
      <alignment vertical="center"/>
      <protection locked="0"/>
    </xf>
    <xf numFmtId="0" fontId="52" fillId="0" borderId="14">
      <alignment vertical="center"/>
      <protection locked="0"/>
    </xf>
    <xf numFmtId="0" fontId="52" fillId="0" borderId="13" applyAlignment="0">
      <protection locked="0"/>
    </xf>
    <xf numFmtId="0" fontId="52" fillId="0" borderId="14">
      <alignment vertical="center"/>
      <protection locked="0"/>
    </xf>
    <xf numFmtId="0" fontId="52" fillId="0" borderId="14">
      <alignment vertical="center"/>
      <protection locked="0"/>
    </xf>
    <xf numFmtId="203" fontId="41" fillId="0" borderId="13">
      <alignment horizontal="center" vertical="center"/>
      <protection locked="0"/>
    </xf>
    <xf numFmtId="190" fontId="41" fillId="0" borderId="13">
      <alignment horizontal="center" vertical="center"/>
      <protection locked="0"/>
    </xf>
    <xf numFmtId="204" fontId="41" fillId="0" borderId="13">
      <alignment horizontal="center" vertical="center"/>
      <protection locked="0"/>
    </xf>
    <xf numFmtId="205" fontId="41" fillId="0" borderId="13">
      <alignment horizontal="center" vertical="center"/>
      <protection locked="0"/>
    </xf>
    <xf numFmtId="206" fontId="41" fillId="0" borderId="13">
      <alignment horizontal="center" vertical="center"/>
      <protection locked="0"/>
    </xf>
    <xf numFmtId="0" fontId="41" fillId="0" borderId="13">
      <alignment horizontal="center" vertical="center"/>
      <protection locked="0"/>
    </xf>
    <xf numFmtId="207" fontId="41" fillId="0" borderId="13">
      <alignment horizontal="center" vertical="center"/>
      <protection locked="0"/>
    </xf>
    <xf numFmtId="187" fontId="52" fillId="0" borderId="14">
      <alignment horizontal="right" vertical="center"/>
      <protection locked="0"/>
    </xf>
    <xf numFmtId="187" fontId="52" fillId="0" borderId="14">
      <alignment horizontal="right" vertical="center"/>
      <protection locked="0"/>
    </xf>
    <xf numFmtId="187" fontId="52" fillId="0" borderId="14">
      <alignment horizontal="right" vertical="center"/>
      <protection locked="0"/>
    </xf>
    <xf numFmtId="187" fontId="52" fillId="0" borderId="14">
      <alignment horizontal="right" vertical="center"/>
      <protection locked="0"/>
    </xf>
    <xf numFmtId="188" fontId="52" fillId="0" borderId="13">
      <alignment vertical="center"/>
      <protection locked="0"/>
    </xf>
    <xf numFmtId="187" fontId="52" fillId="0" borderId="14">
      <alignment horizontal="right" vertical="center"/>
      <protection locked="0"/>
    </xf>
    <xf numFmtId="187" fontId="52" fillId="0" borderId="14">
      <alignment horizontal="right" vertical="center"/>
      <protection locked="0"/>
    </xf>
    <xf numFmtId="189" fontId="52" fillId="0" borderId="14">
      <alignment horizontal="right" vertical="center"/>
      <protection locked="0"/>
    </xf>
    <xf numFmtId="208" fontId="52" fillId="0" borderId="14">
      <alignment horizontal="right" vertical="center"/>
      <protection locked="0"/>
    </xf>
    <xf numFmtId="208" fontId="52" fillId="0" borderId="14">
      <alignment horizontal="right" vertical="center"/>
      <protection locked="0"/>
    </xf>
    <xf numFmtId="208" fontId="52" fillId="0" borderId="14">
      <alignment horizontal="right" vertical="center"/>
      <protection locked="0"/>
    </xf>
    <xf numFmtId="208" fontId="52" fillId="0" borderId="14">
      <alignment horizontal="right" vertical="center"/>
      <protection locked="0"/>
    </xf>
    <xf numFmtId="208" fontId="52" fillId="0" borderId="13">
      <alignment horizontal="right" vertical="center"/>
      <protection locked="0"/>
    </xf>
    <xf numFmtId="208" fontId="52" fillId="0" borderId="14">
      <alignment horizontal="right" vertical="center"/>
      <protection locked="0"/>
    </xf>
    <xf numFmtId="208" fontId="52" fillId="0" borderId="14">
      <alignment horizontal="right" vertical="center"/>
      <protection locked="0"/>
    </xf>
    <xf numFmtId="191" fontId="52" fillId="0" borderId="14">
      <alignment horizontal="right" vertical="center"/>
      <protection locked="0"/>
    </xf>
    <xf numFmtId="191" fontId="52" fillId="0" borderId="14">
      <alignment horizontal="right" vertical="center"/>
      <protection locked="0"/>
    </xf>
    <xf numFmtId="191" fontId="52" fillId="0" borderId="14">
      <alignment horizontal="right" vertical="center"/>
      <protection locked="0"/>
    </xf>
    <xf numFmtId="191" fontId="52" fillId="0" borderId="14">
      <alignment horizontal="right" vertical="center"/>
      <protection locked="0"/>
    </xf>
    <xf numFmtId="192" fontId="52" fillId="0" borderId="13">
      <alignment vertical="center"/>
      <protection locked="0"/>
    </xf>
    <xf numFmtId="191" fontId="52" fillId="0" borderId="14">
      <alignment horizontal="right" vertical="center"/>
      <protection locked="0"/>
    </xf>
    <xf numFmtId="191" fontId="52" fillId="0" borderId="14">
      <alignment horizontal="right" vertical="center"/>
      <protection locked="0"/>
    </xf>
    <xf numFmtId="193" fontId="52" fillId="0" borderId="14">
      <alignment horizontal="right" vertical="center"/>
      <protection locked="0"/>
    </xf>
    <xf numFmtId="193" fontId="52" fillId="0" borderId="14">
      <alignment horizontal="right" vertical="center"/>
      <protection locked="0"/>
    </xf>
    <xf numFmtId="193" fontId="52" fillId="0" borderId="14">
      <alignment horizontal="right" vertical="center"/>
      <protection locked="0"/>
    </xf>
    <xf numFmtId="193" fontId="52" fillId="0" borderId="14">
      <alignment horizontal="right" vertical="center"/>
      <protection locked="0"/>
    </xf>
    <xf numFmtId="194" fontId="52" fillId="0" borderId="13">
      <alignment vertical="center"/>
      <protection locked="0"/>
    </xf>
    <xf numFmtId="193" fontId="52" fillId="0" borderId="14">
      <alignment horizontal="right" vertical="center"/>
      <protection locked="0"/>
    </xf>
    <xf numFmtId="193" fontId="52" fillId="0" borderId="14">
      <alignment horizontal="right" vertical="center"/>
      <protection locked="0"/>
    </xf>
    <xf numFmtId="175" fontId="52" fillId="0" borderId="14">
      <alignment horizontal="right" vertical="center"/>
      <protection locked="0"/>
    </xf>
    <xf numFmtId="175" fontId="52" fillId="0" borderId="14">
      <alignment horizontal="right" vertical="center"/>
      <protection locked="0"/>
    </xf>
    <xf numFmtId="175" fontId="52" fillId="0" borderId="14">
      <alignment horizontal="right" vertical="center"/>
      <protection locked="0"/>
    </xf>
    <xf numFmtId="175" fontId="52" fillId="0" borderId="14">
      <alignment horizontal="right" vertical="center"/>
      <protection locked="0"/>
    </xf>
    <xf numFmtId="195" fontId="52" fillId="0" borderId="13">
      <alignment vertical="center"/>
      <protection locked="0"/>
    </xf>
    <xf numFmtId="175" fontId="52" fillId="0" borderId="14">
      <alignment horizontal="right" vertical="center"/>
      <protection locked="0"/>
    </xf>
    <xf numFmtId="175" fontId="52" fillId="0" borderId="14">
      <alignment horizontal="right" vertical="center"/>
      <protection locked="0"/>
    </xf>
    <xf numFmtId="196" fontId="52" fillId="0" borderId="14">
      <alignment horizontal="right" vertical="center"/>
      <protection locked="0"/>
    </xf>
    <xf numFmtId="196" fontId="52" fillId="0" borderId="14">
      <alignment horizontal="right" vertical="center"/>
      <protection locked="0"/>
    </xf>
    <xf numFmtId="196" fontId="52" fillId="0" borderId="14">
      <alignment horizontal="right" vertical="center"/>
      <protection locked="0"/>
    </xf>
    <xf numFmtId="196" fontId="52" fillId="0" borderId="14">
      <alignment horizontal="right" vertical="center"/>
      <protection locked="0"/>
    </xf>
    <xf numFmtId="196" fontId="52" fillId="0" borderId="13">
      <alignment horizontal="right" vertical="center"/>
      <protection locked="0"/>
    </xf>
    <xf numFmtId="196" fontId="52" fillId="0" borderId="14">
      <alignment horizontal="right" vertical="center"/>
      <protection locked="0"/>
    </xf>
    <xf numFmtId="196" fontId="52" fillId="0" borderId="14">
      <alignment horizontal="right" vertical="center"/>
      <protection locked="0"/>
    </xf>
    <xf numFmtId="0" fontId="53" fillId="0" borderId="15">
      <alignment horizontal="center"/>
    </xf>
    <xf numFmtId="0" fontId="54" fillId="0" borderId="5">
      <alignment horizontal="left" vertical="center" wrapText="1"/>
    </xf>
    <xf numFmtId="0" fontId="54" fillId="0" borderId="5">
      <alignment horizontal="left" wrapText="1" indent="2"/>
    </xf>
    <xf numFmtId="209" fontId="55" fillId="40" borderId="16" applyProtection="0"/>
    <xf numFmtId="0" fontId="56" fillId="21" borderId="0" applyNumberFormat="0" applyBorder="0" applyAlignment="0" applyProtection="0"/>
    <xf numFmtId="0" fontId="57" fillId="16" borderId="0" applyNumberFormat="0" applyBorder="0" applyAlignment="0" applyProtection="0"/>
    <xf numFmtId="0" fontId="7" fillId="21"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7" fillId="21" borderId="0" applyNumberFormat="0" applyBorder="0" applyAlignment="0" applyProtection="0"/>
    <xf numFmtId="0" fontId="58" fillId="16"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7" fillId="21" borderId="0" applyNumberFormat="0" applyBorder="0" applyAlignment="0" applyProtection="0"/>
    <xf numFmtId="0" fontId="59" fillId="41" borderId="0" applyNumberFormat="0" applyFont="0" applyBorder="0" applyAlignment="0" applyProtection="0">
      <alignment vertical="center"/>
    </xf>
    <xf numFmtId="0" fontId="59" fillId="41" borderId="0" applyNumberFormat="0" applyFont="0" applyBorder="0" applyAlignment="0" applyProtection="0">
      <alignment vertical="center"/>
    </xf>
    <xf numFmtId="210" fontId="59" fillId="41" borderId="0" applyNumberFormat="0" applyFont="0" applyBorder="0" applyAlignment="0" applyProtection="0">
      <alignment horizontal="center" vertical="center"/>
    </xf>
    <xf numFmtId="210" fontId="59" fillId="41" borderId="0" applyNumberFormat="0" applyFont="0" applyBorder="0" applyAlignment="0" applyProtection="0">
      <alignment horizontal="center" vertical="center"/>
    </xf>
    <xf numFmtId="3" fontId="60" fillId="0" borderId="0"/>
    <xf numFmtId="211" fontId="61" fillId="0" borderId="0" applyNumberFormat="0" applyFill="0" applyBorder="0" applyAlignment="0"/>
    <xf numFmtId="212" fontId="30" fillId="0" borderId="0" applyFill="0" applyBorder="0" applyAlignment="0"/>
    <xf numFmtId="212" fontId="30" fillId="0" borderId="0" applyFill="0" applyBorder="0" applyAlignment="0"/>
    <xf numFmtId="209" fontId="62" fillId="0" borderId="0" applyFill="0" applyBorder="0" applyAlignment="0"/>
    <xf numFmtId="213" fontId="62" fillId="0" borderId="0" applyFill="0" applyBorder="0" applyAlignment="0"/>
    <xf numFmtId="214" fontId="62" fillId="0" borderId="0" applyFill="0" applyBorder="0" applyAlignment="0"/>
    <xf numFmtId="215" fontId="62" fillId="0" borderId="0" applyFill="0" applyBorder="0" applyAlignment="0"/>
    <xf numFmtId="165" fontId="62" fillId="0" borderId="0" applyFill="0" applyBorder="0" applyAlignment="0"/>
    <xf numFmtId="216" fontId="62" fillId="0" borderId="0" applyFill="0" applyBorder="0" applyAlignment="0"/>
    <xf numFmtId="209" fontId="62" fillId="0" borderId="0" applyFill="0" applyBorder="0" applyAlignment="0"/>
    <xf numFmtId="0" fontId="63" fillId="24" borderId="17" applyNumberFormat="0" applyAlignment="0" applyProtection="0"/>
    <xf numFmtId="0" fontId="64" fillId="24" borderId="17" applyNumberFormat="0" applyAlignment="0" applyProtection="0"/>
    <xf numFmtId="0" fontId="65" fillId="14" borderId="1" applyNumberFormat="0" applyAlignment="0" applyProtection="0"/>
    <xf numFmtId="0" fontId="64" fillId="24" borderId="17" applyNumberFormat="0" applyAlignment="0" applyProtection="0"/>
    <xf numFmtId="0" fontId="64" fillId="24" borderId="17" applyNumberFormat="0" applyAlignment="0" applyProtection="0"/>
    <xf numFmtId="0" fontId="65" fillId="14" borderId="1" applyNumberFormat="0" applyAlignment="0" applyProtection="0"/>
    <xf numFmtId="0" fontId="64" fillId="14" borderId="17" applyNumberFormat="0" applyAlignment="0" applyProtection="0"/>
    <xf numFmtId="0" fontId="63" fillId="14" borderId="17" applyNumberFormat="0" applyAlignment="0" applyProtection="0"/>
    <xf numFmtId="0" fontId="63" fillId="14" borderId="17" applyNumberFormat="0" applyAlignment="0" applyProtection="0"/>
    <xf numFmtId="0" fontId="65" fillId="14" borderId="1" applyNumberFormat="0" applyAlignment="0" applyProtection="0"/>
    <xf numFmtId="0" fontId="66" fillId="0" borderId="0">
      <alignment wrapText="1"/>
    </xf>
    <xf numFmtId="0" fontId="52" fillId="0" borderId="0" applyNumberFormat="0" applyFont="0" applyFill="0" applyBorder="0">
      <alignment horizontal="center" vertical="center"/>
      <protection locked="0"/>
    </xf>
    <xf numFmtId="0" fontId="52" fillId="0" borderId="0" applyNumberFormat="0" applyFont="0" applyFill="0" applyBorder="0">
      <alignment horizontal="center" vertical="center"/>
      <protection locked="0"/>
    </xf>
    <xf numFmtId="0" fontId="52" fillId="0" borderId="0" applyNumberFormat="0" applyFont="0" applyFill="0" applyBorder="0">
      <alignment horizontal="center" vertical="center"/>
      <protection locked="0"/>
    </xf>
    <xf numFmtId="0" fontId="52" fillId="0" borderId="0" applyNumberFormat="0" applyFont="0" applyFill="0" applyBorder="0">
      <alignment horizontal="center" vertical="center"/>
      <protection locked="0"/>
    </xf>
    <xf numFmtId="187" fontId="52" fillId="0" borderId="0" applyFill="0" applyBorder="0">
      <alignment horizontal="center" vertical="center"/>
    </xf>
    <xf numFmtId="187" fontId="52" fillId="0" borderId="0" applyFill="0" applyBorder="0">
      <alignment horizontal="center" vertical="center"/>
    </xf>
    <xf numFmtId="187" fontId="52" fillId="0" borderId="0" applyFill="0" applyBorder="0">
      <alignment horizontal="center" vertical="center"/>
    </xf>
    <xf numFmtId="188" fontId="52" fillId="0" borderId="0" applyFill="0" applyBorder="0">
      <alignment horizontal="center" vertical="center"/>
    </xf>
    <xf numFmtId="187" fontId="52" fillId="0" borderId="0" applyFill="0" applyBorder="0">
      <alignment horizontal="center" vertical="center"/>
    </xf>
    <xf numFmtId="189" fontId="52" fillId="0" borderId="0" applyFill="0" applyBorder="0">
      <alignment horizontal="center" vertical="center"/>
    </xf>
    <xf numFmtId="190" fontId="52" fillId="0" borderId="0" applyFill="0" applyBorder="0">
      <alignment horizontal="center" vertical="center"/>
    </xf>
    <xf numFmtId="190" fontId="52" fillId="0" borderId="0" applyFill="0" applyBorder="0">
      <alignment horizontal="center" vertical="center"/>
    </xf>
    <xf numFmtId="190" fontId="52" fillId="0" borderId="0" applyFill="0" applyBorder="0">
      <alignment horizontal="center" vertical="center"/>
    </xf>
    <xf numFmtId="190" fontId="52" fillId="0" borderId="0" applyFill="0" applyBorder="0">
      <alignment horizontal="center" vertical="center"/>
    </xf>
    <xf numFmtId="191" fontId="52" fillId="0" borderId="0" applyFill="0" applyBorder="0">
      <alignment horizontal="center" vertical="center"/>
    </xf>
    <xf numFmtId="191" fontId="52" fillId="0" borderId="0" applyFill="0" applyBorder="0">
      <alignment horizontal="center" vertical="center"/>
    </xf>
    <xf numFmtId="191" fontId="52" fillId="0" borderId="0" applyFill="0" applyBorder="0">
      <alignment horizontal="center" vertical="center"/>
    </xf>
    <xf numFmtId="192" fontId="52" fillId="0" borderId="0" applyFill="0" applyBorder="0">
      <alignment horizontal="center" vertical="center"/>
    </xf>
    <xf numFmtId="191" fontId="52" fillId="0" borderId="0" applyFill="0" applyBorder="0">
      <alignment horizontal="center" vertical="center"/>
    </xf>
    <xf numFmtId="193" fontId="52" fillId="0" borderId="0" applyFill="0" applyBorder="0">
      <alignment horizontal="center" vertical="center"/>
    </xf>
    <xf numFmtId="193" fontId="52" fillId="0" borderId="0" applyFill="0" applyBorder="0">
      <alignment horizontal="center" vertical="center"/>
    </xf>
    <xf numFmtId="193" fontId="52" fillId="0" borderId="0" applyFill="0" applyBorder="0">
      <alignment horizontal="center" vertical="center"/>
    </xf>
    <xf numFmtId="194" fontId="52" fillId="0" borderId="0" applyFill="0" applyBorder="0">
      <alignment horizontal="center" vertical="center"/>
    </xf>
    <xf numFmtId="193" fontId="52" fillId="0" borderId="0" applyFill="0" applyBorder="0">
      <alignment horizontal="center" vertical="center"/>
    </xf>
    <xf numFmtId="175" fontId="52" fillId="0" borderId="0" applyFill="0" applyBorder="0">
      <alignment horizontal="center" vertical="center"/>
    </xf>
    <xf numFmtId="175" fontId="52" fillId="0" borderId="0" applyFill="0" applyBorder="0">
      <alignment horizontal="center" vertical="center"/>
    </xf>
    <xf numFmtId="175" fontId="52" fillId="0" borderId="0" applyFill="0" applyBorder="0">
      <alignment horizontal="center" vertical="center"/>
    </xf>
    <xf numFmtId="195" fontId="52" fillId="0" borderId="0" applyFill="0" applyBorder="0">
      <alignment horizontal="center" vertical="center"/>
    </xf>
    <xf numFmtId="175" fontId="52" fillId="0" borderId="0" applyFill="0" applyBorder="0">
      <alignment horizontal="center" vertical="center"/>
    </xf>
    <xf numFmtId="196" fontId="52" fillId="0" borderId="0" applyFill="0" applyBorder="0">
      <alignment horizontal="center" vertical="center"/>
    </xf>
    <xf numFmtId="196" fontId="52" fillId="0" borderId="0" applyFill="0" applyBorder="0">
      <alignment horizontal="center" vertical="center"/>
    </xf>
    <xf numFmtId="196" fontId="52" fillId="0" borderId="0" applyFill="0" applyBorder="0">
      <alignment horizontal="center" vertical="center"/>
    </xf>
    <xf numFmtId="196" fontId="52" fillId="0" borderId="0" applyFill="0" applyBorder="0">
      <alignment horizontal="center" vertical="center"/>
    </xf>
    <xf numFmtId="0" fontId="67" fillId="42" borderId="18" applyNumberFormat="0" applyAlignment="0" applyProtection="0"/>
    <xf numFmtId="0" fontId="67" fillId="43" borderId="18" applyNumberFormat="0" applyAlignment="0" applyProtection="0"/>
    <xf numFmtId="0" fontId="10" fillId="3" borderId="3" applyNumberFormat="0" applyAlignment="0" applyProtection="0"/>
    <xf numFmtId="0" fontId="67" fillId="43" borderId="18" applyNumberFormat="0" applyAlignment="0" applyProtection="0"/>
    <xf numFmtId="0" fontId="67" fillId="43" borderId="18" applyNumberFormat="0" applyAlignment="0" applyProtection="0"/>
    <xf numFmtId="0" fontId="10" fillId="3" borderId="3" applyNumberFormat="0" applyAlignment="0" applyProtection="0"/>
    <xf numFmtId="0" fontId="67" fillId="43" borderId="18" applyNumberFormat="0" applyAlignment="0" applyProtection="0"/>
    <xf numFmtId="0" fontId="67" fillId="43" borderId="18" applyNumberFormat="0" applyAlignment="0" applyProtection="0"/>
    <xf numFmtId="0" fontId="10" fillId="3" borderId="3" applyNumberFormat="0" applyAlignment="0" applyProtection="0"/>
    <xf numFmtId="0" fontId="68" fillId="19" borderId="0">
      <alignment horizontal="center" wrapText="1"/>
    </xf>
    <xf numFmtId="0" fontId="69" fillId="0" borderId="0" applyNumberFormat="0" applyFill="0" applyBorder="0" applyProtection="0">
      <alignment horizontal="center" vertical="center" wrapText="1"/>
    </xf>
    <xf numFmtId="217" fontId="70" fillId="0" borderId="0" applyBorder="0" applyAlignment="0">
      <alignment horizontal="center"/>
    </xf>
    <xf numFmtId="171" fontId="35"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65" fontId="62" fillId="0" borderId="0" applyFont="0" applyFill="0" applyBorder="0" applyAlignment="0" applyProtection="0"/>
    <xf numFmtId="0" fontId="71" fillId="0" borderId="0" applyFont="0" applyFill="0" applyBorder="0" applyAlignment="0" applyProtection="0">
      <alignment horizontal="right"/>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lignment vertical="top"/>
    </xf>
    <xf numFmtId="0" fontId="17" fillId="0" borderId="0">
      <alignment vertical="top"/>
    </xf>
    <xf numFmtId="0" fontId="17" fillId="0" borderId="0">
      <alignment vertical="top"/>
    </xf>
    <xf numFmtId="0" fontId="17" fillId="0" borderId="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43" fontId="72" fillId="0" borderId="0" applyFont="0" applyFill="0" applyBorder="0" applyAlignment="0" applyProtection="0"/>
    <xf numFmtId="218" fontId="59" fillId="0" borderId="0" applyFont="0" applyFill="0" applyBorder="0" applyAlignment="0" applyProtection="0"/>
    <xf numFmtId="218" fontId="59" fillId="0" borderId="0" applyFont="0" applyFill="0" applyBorder="0" applyAlignment="0" applyProtection="0"/>
    <xf numFmtId="43" fontId="73" fillId="0" borderId="0" applyFont="0" applyFill="0" applyBorder="0" applyAlignment="0" applyProtection="0"/>
    <xf numFmtId="43" fontId="74" fillId="0" borderId="0" applyFont="0" applyFill="0" applyBorder="0" applyAlignment="0" applyProtection="0"/>
    <xf numFmtId="0" fontId="71" fillId="0" borderId="0" applyFont="0" applyFill="0" applyBorder="0" applyAlignment="0" applyProtection="0">
      <alignment horizontal="right"/>
    </xf>
    <xf numFmtId="43" fontId="35" fillId="0" borderId="0" applyFont="0" applyFill="0" applyBorder="0" applyAlignment="0" applyProtection="0"/>
    <xf numFmtId="43" fontId="7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18" fontId="59" fillId="0" borderId="0" applyFont="0" applyFill="0" applyBorder="0" applyAlignment="0" applyProtection="0"/>
    <xf numFmtId="43" fontId="17" fillId="0" borderId="0" applyFont="0" applyFill="0" applyBorder="0" applyAlignment="0" applyProtection="0"/>
    <xf numFmtId="218" fontId="59" fillId="0" borderId="0" applyFont="0" applyFill="0" applyBorder="0" applyAlignment="0" applyProtection="0"/>
    <xf numFmtId="43" fontId="17" fillId="0" borderId="0" applyFont="0" applyFill="0" applyBorder="0" applyAlignment="0" applyProtection="0"/>
    <xf numFmtId="218" fontId="5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18" fontId="59" fillId="0" borderId="0" applyFont="0" applyFill="0" applyBorder="0" applyAlignment="0" applyProtection="0"/>
    <xf numFmtId="218" fontId="59" fillId="0" borderId="0" applyFont="0" applyFill="0" applyBorder="0" applyAlignment="0" applyProtection="0"/>
    <xf numFmtId="218" fontId="59" fillId="0" borderId="0" applyFont="0" applyFill="0" applyBorder="0" applyAlignment="0" applyProtection="0"/>
    <xf numFmtId="218" fontId="59" fillId="0" borderId="0" applyFont="0" applyFill="0" applyBorder="0" applyAlignment="0" applyProtection="0"/>
    <xf numFmtId="218" fontId="59" fillId="0" borderId="0" applyFont="0" applyFill="0" applyBorder="0" applyAlignment="0" applyProtection="0"/>
    <xf numFmtId="218" fontId="59" fillId="0" borderId="0" applyFont="0" applyFill="0" applyBorder="0" applyAlignment="0" applyProtection="0"/>
    <xf numFmtId="218" fontId="5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3" fillId="0" borderId="0" applyFont="0" applyFill="0" applyBorder="0" applyAlignment="0" applyProtection="0"/>
    <xf numFmtId="43" fontId="17" fillId="0" borderId="0" applyFont="0" applyFill="0" applyBorder="0" applyAlignment="0" applyProtection="0"/>
    <xf numFmtId="43" fontId="74"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7" fillId="0" borderId="0" applyFont="0" applyFill="0" applyBorder="0" applyAlignment="0" applyProtection="0"/>
    <xf numFmtId="43" fontId="35" fillId="0" borderId="0" applyFont="0" applyFill="0" applyBorder="0" applyAlignment="0" applyProtection="0"/>
    <xf numFmtId="17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7" fillId="0" borderId="0" applyFont="0" applyFill="0" applyBorder="0" applyAlignment="0" applyProtection="0"/>
    <xf numFmtId="43" fontId="17" fillId="0" borderId="0" applyFont="0" applyFill="0" applyBorder="0" applyAlignment="0" applyProtection="0"/>
    <xf numFmtId="43" fontId="74"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75" fillId="0" borderId="0" applyFill="0" applyBorder="0">
      <alignment vertical="center"/>
    </xf>
    <xf numFmtId="0" fontId="76" fillId="0" borderId="0" applyFill="0" applyBorder="0">
      <alignment vertical="center"/>
    </xf>
    <xf numFmtId="0" fontId="77" fillId="0" borderId="0">
      <alignment vertical="center"/>
      <protection locked="0"/>
    </xf>
    <xf numFmtId="0" fontId="42" fillId="0" borderId="0">
      <alignment vertical="center"/>
      <protection locked="0"/>
    </xf>
    <xf numFmtId="0" fontId="45" fillId="0" borderId="0">
      <alignment vertical="center"/>
      <protection locked="0"/>
    </xf>
    <xf numFmtId="0" fontId="76" fillId="0" borderId="0">
      <alignment vertical="center"/>
      <protection locked="0"/>
    </xf>
    <xf numFmtId="0" fontId="46" fillId="0" borderId="0">
      <alignment vertical="center"/>
      <protection locked="0"/>
    </xf>
    <xf numFmtId="209" fontId="62" fillId="0" borderId="0" applyFont="0" applyFill="0" applyBorder="0" applyAlignment="0" applyProtection="0"/>
    <xf numFmtId="219" fontId="78" fillId="0" borderId="0" applyBorder="0"/>
    <xf numFmtId="0" fontId="71" fillId="0" borderId="0" applyFont="0" applyFill="0" applyBorder="0" applyAlignment="0" applyProtection="0">
      <alignment horizontal="right"/>
    </xf>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72" fontId="17" fillId="0" borderId="0" applyFont="0" applyFill="0" applyBorder="0" applyAlignment="0" applyProtection="0"/>
    <xf numFmtId="172" fontId="35" fillId="0" borderId="0" applyFont="0" applyFill="0" applyBorder="0" applyAlignment="0" applyProtection="0"/>
    <xf numFmtId="165" fontId="17" fillId="0" borderId="0" applyFont="0" applyFill="0" applyBorder="0" applyAlignment="0" applyProtection="0"/>
    <xf numFmtId="0" fontId="71" fillId="0" borderId="0" applyFont="0" applyFill="0" applyBorder="0" applyAlignment="0" applyProtection="0">
      <alignment horizontal="right"/>
    </xf>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30" fillId="0" borderId="0" applyFont="0" applyFill="0" applyBorder="0" applyAlignment="0" applyProtection="0"/>
    <xf numFmtId="165" fontId="17" fillId="0" borderId="0" applyFont="0" applyFill="0" applyBorder="0" applyAlignment="0" applyProtection="0"/>
    <xf numFmtId="165" fontId="74"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209" fontId="17" fillId="0" borderId="0" applyNumberFormat="0" applyAlignment="0">
      <alignment horizontal="left"/>
      <protection locked="0"/>
    </xf>
    <xf numFmtId="209" fontId="17" fillId="0" borderId="0" applyNumberFormat="0" applyAlignment="0">
      <alignment horizontal="left"/>
      <protection locked="0"/>
    </xf>
    <xf numFmtId="220" fontId="79" fillId="0" borderId="0" applyFont="0" applyFill="0" applyBorder="0" applyAlignment="0" applyProtection="0"/>
    <xf numFmtId="221" fontId="17" fillId="0" borderId="0"/>
    <xf numFmtId="222" fontId="17" fillId="0" borderId="0"/>
    <xf numFmtId="15" fontId="40" fillId="0" borderId="0" applyFont="0" applyFill="0" applyBorder="0" applyAlignment="0" applyProtection="0"/>
    <xf numFmtId="15" fontId="80" fillId="0" borderId="0"/>
    <xf numFmtId="15" fontId="80" fillId="0" borderId="0"/>
    <xf numFmtId="15" fontId="17" fillId="0" borderId="0"/>
    <xf numFmtId="15" fontId="17" fillId="0" borderId="0"/>
    <xf numFmtId="0" fontId="71" fillId="0" borderId="0" applyFont="0" applyFill="0" applyBorder="0" applyAlignment="0" applyProtection="0"/>
    <xf numFmtId="14" fontId="30" fillId="0" borderId="0" applyFill="0" applyBorder="0" applyAlignment="0"/>
    <xf numFmtId="14" fontId="30" fillId="0" borderId="0" applyFill="0" applyBorder="0" applyAlignment="0"/>
    <xf numFmtId="14" fontId="81" fillId="0" borderId="19">
      <alignment horizontal="center"/>
    </xf>
    <xf numFmtId="209" fontId="82" fillId="0" borderId="0" applyFont="0" applyFill="0" applyBorder="0" applyAlignment="0" applyProtection="0">
      <protection locked="0"/>
    </xf>
    <xf numFmtId="39" fontId="72" fillId="0" borderId="0" applyFont="0" applyFill="0" applyBorder="0" applyAlignment="0" applyProtection="0"/>
    <xf numFmtId="223" fontId="83" fillId="0" borderId="0" applyFont="0" applyFill="0" applyBorder="0" applyAlignment="0"/>
    <xf numFmtId="41" fontId="17" fillId="0" borderId="0" applyFont="0" applyFill="0" applyBorder="0" applyAlignment="0" applyProtection="0"/>
    <xf numFmtId="4" fontId="72" fillId="0" borderId="0" applyFont="0" applyFill="0" applyBorder="0" applyAlignment="0" applyProtection="0"/>
    <xf numFmtId="224" fontId="80" fillId="44" borderId="0">
      <alignment horizontal="center"/>
    </xf>
    <xf numFmtId="224" fontId="80" fillId="44" borderId="0">
      <alignment horizontal="center"/>
    </xf>
    <xf numFmtId="0" fontId="80" fillId="44" borderId="0">
      <alignment horizontal="center"/>
    </xf>
    <xf numFmtId="0" fontId="71" fillId="0" borderId="20" applyNumberFormat="0" applyFont="0" applyFill="0" applyAlignment="0" applyProtection="0"/>
    <xf numFmtId="165" fontId="62" fillId="0" borderId="0" applyFill="0" applyBorder="0" applyAlignment="0"/>
    <xf numFmtId="209" fontId="62" fillId="0" borderId="0" applyFill="0" applyBorder="0" applyAlignment="0"/>
    <xf numFmtId="165" fontId="62" fillId="0" borderId="0" applyFill="0" applyBorder="0" applyAlignment="0"/>
    <xf numFmtId="216" fontId="62" fillId="0" borderId="0" applyFill="0" applyBorder="0" applyAlignment="0"/>
    <xf numFmtId="209" fontId="62" fillId="0" borderId="0" applyFill="0" applyBorder="0" applyAlignment="0"/>
    <xf numFmtId="225" fontId="40" fillId="0" borderId="0" applyFont="0" applyFill="0" applyBorder="0" applyAlignment="0" applyProtection="0"/>
    <xf numFmtId="225" fontId="40" fillId="0" borderId="0" applyFont="0" applyFill="0" applyBorder="0" applyAlignment="0" applyProtection="0"/>
    <xf numFmtId="226" fontId="17" fillId="0" borderId="0" applyFont="0" applyFill="0" applyBorder="0" applyAlignment="0" applyProtection="0"/>
    <xf numFmtId="227" fontId="74"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2"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2" fillId="0" borderId="0" applyNumberFormat="0" applyFill="0" applyBorder="0" applyAlignment="0" applyProtection="0"/>
    <xf numFmtId="0" fontId="84" fillId="0" borderId="0" applyNumberFormat="0" applyFill="0" applyBorder="0" applyAlignment="0" applyProtection="0"/>
    <xf numFmtId="0" fontId="12" fillId="0" borderId="0" applyNumberFormat="0" applyFill="0" applyBorder="0" applyAlignment="0" applyProtection="0"/>
    <xf numFmtId="197" fontId="41" fillId="0" borderId="13">
      <alignment horizontal="center" vertical="center"/>
      <protection locked="0"/>
    </xf>
    <xf numFmtId="228" fontId="41" fillId="0" borderId="13">
      <alignment horizontal="right" vertical="center"/>
      <protection locked="0"/>
    </xf>
    <xf numFmtId="199" fontId="41" fillId="0" borderId="13">
      <alignment horizontal="center" vertical="center"/>
      <protection locked="0"/>
    </xf>
    <xf numFmtId="200" fontId="41" fillId="0" borderId="13">
      <alignment horizontal="center" vertical="center"/>
      <protection locked="0"/>
    </xf>
    <xf numFmtId="201" fontId="41" fillId="0" borderId="13">
      <alignment horizontal="center" vertical="center"/>
      <protection locked="0"/>
    </xf>
    <xf numFmtId="0" fontId="41" fillId="0" borderId="13">
      <alignment vertical="center"/>
      <protection locked="0"/>
    </xf>
    <xf numFmtId="202" fontId="41" fillId="0" borderId="13">
      <alignment horizontal="right" vertical="center"/>
      <protection locked="0"/>
    </xf>
    <xf numFmtId="197" fontId="42" fillId="0" borderId="13">
      <alignment horizontal="center" vertical="center"/>
      <protection locked="0"/>
    </xf>
    <xf numFmtId="228" fontId="42" fillId="0" borderId="13">
      <alignment horizontal="right" vertical="center"/>
      <protection locked="0"/>
    </xf>
    <xf numFmtId="0" fontId="43" fillId="39" borderId="0">
      <alignment vertical="center"/>
      <protection locked="0"/>
    </xf>
    <xf numFmtId="0" fontId="44" fillId="39" borderId="0">
      <alignment vertical="center"/>
      <protection locked="0"/>
    </xf>
    <xf numFmtId="0" fontId="45" fillId="39" borderId="0">
      <alignment vertical="center"/>
      <protection locked="0"/>
    </xf>
    <xf numFmtId="0" fontId="42" fillId="39" borderId="0">
      <alignment vertical="center"/>
      <protection locked="0"/>
    </xf>
    <xf numFmtId="199" fontId="42" fillId="0" borderId="13">
      <alignment horizontal="center" vertical="center"/>
      <protection locked="0"/>
    </xf>
    <xf numFmtId="200" fontId="42" fillId="0" borderId="13">
      <alignment horizontal="center" vertical="center"/>
      <protection locked="0"/>
    </xf>
    <xf numFmtId="201" fontId="42" fillId="0" borderId="13">
      <alignment horizontal="center" vertical="center"/>
      <protection locked="0"/>
    </xf>
    <xf numFmtId="0" fontId="46" fillId="39" borderId="0">
      <alignment vertical="center"/>
      <protection locked="0"/>
    </xf>
    <xf numFmtId="0" fontId="42" fillId="0" borderId="13">
      <alignment vertical="center"/>
      <protection locked="0"/>
    </xf>
    <xf numFmtId="0" fontId="47" fillId="39" borderId="0">
      <alignment vertical="center"/>
      <protection locked="0"/>
    </xf>
    <xf numFmtId="197" fontId="48" fillId="39" borderId="0">
      <alignment horizontal="center" vertical="center"/>
      <protection locked="0"/>
    </xf>
    <xf numFmtId="228" fontId="48" fillId="39" borderId="0">
      <alignment horizontal="right" vertical="center"/>
      <protection locked="0"/>
    </xf>
    <xf numFmtId="0" fontId="49" fillId="39" borderId="0">
      <alignment vertical="center"/>
      <protection locked="0"/>
    </xf>
    <xf numFmtId="0" fontId="50" fillId="39" borderId="0">
      <alignment vertical="center"/>
      <protection locked="0"/>
    </xf>
    <xf numFmtId="0" fontId="51" fillId="39" borderId="0">
      <alignment vertical="center"/>
      <protection locked="0"/>
    </xf>
    <xf numFmtId="0" fontId="48" fillId="39" borderId="0">
      <alignment vertical="center"/>
      <protection locked="0"/>
    </xf>
    <xf numFmtId="0" fontId="48" fillId="39" borderId="0">
      <alignment horizontal="left" vertical="center"/>
      <protection locked="0"/>
    </xf>
    <xf numFmtId="199" fontId="48" fillId="39" borderId="0">
      <alignment horizontal="center" vertical="center"/>
      <protection locked="0"/>
    </xf>
    <xf numFmtId="200" fontId="48" fillId="39" borderId="0">
      <alignment horizontal="center" vertical="center"/>
      <protection locked="0"/>
    </xf>
    <xf numFmtId="201" fontId="48" fillId="0" borderId="0">
      <alignment horizontal="center" vertical="center"/>
      <protection locked="0"/>
    </xf>
    <xf numFmtId="0" fontId="48" fillId="39" borderId="0">
      <alignment horizontal="center" vertical="center"/>
      <protection locked="0"/>
    </xf>
    <xf numFmtId="202" fontId="48" fillId="39" borderId="0">
      <alignment horizontal="right" vertical="center"/>
      <protection locked="0"/>
    </xf>
    <xf numFmtId="171" fontId="85" fillId="0" borderId="0" applyBorder="0">
      <alignment horizontal="right"/>
    </xf>
    <xf numFmtId="0" fontId="323" fillId="0" borderId="0" applyNumberFormat="0" applyFill="0" applyBorder="0" applyProtection="0"/>
    <xf numFmtId="197" fontId="41" fillId="0" borderId="0" applyFill="0" applyBorder="0">
      <alignment horizontal="right" vertical="center"/>
    </xf>
    <xf numFmtId="198" fontId="41" fillId="0" borderId="0" applyFill="0" applyBorder="0">
      <alignment horizontal="right" vertical="center"/>
    </xf>
    <xf numFmtId="199" fontId="41" fillId="0" borderId="0" applyFill="0" applyBorder="0">
      <alignment horizontal="right" vertical="center"/>
    </xf>
    <xf numFmtId="200" fontId="41" fillId="0" borderId="0" applyFill="0" applyBorder="0">
      <alignment horizontal="center" vertical="center"/>
    </xf>
    <xf numFmtId="201" fontId="41" fillId="0" borderId="0" applyFill="0" applyBorder="0">
      <alignment horizontal="center" vertical="center"/>
    </xf>
    <xf numFmtId="0" fontId="87" fillId="0" borderId="0" applyFill="0" applyBorder="0">
      <alignment horizontal="right" vertical="center"/>
    </xf>
    <xf numFmtId="202" fontId="41" fillId="0" borderId="0" applyFill="0" applyBorder="0">
      <alignment horizontal="right" vertical="center"/>
    </xf>
    <xf numFmtId="228" fontId="88" fillId="0" borderId="0">
      <alignment horizontal="right" vertical="center"/>
      <protection locked="0"/>
    </xf>
    <xf numFmtId="229" fontId="42" fillId="0" borderId="0">
      <alignment horizontal="center" vertical="center"/>
      <protection locked="0"/>
    </xf>
    <xf numFmtId="0" fontId="43" fillId="0" borderId="0">
      <alignment vertical="center"/>
      <protection locked="0"/>
    </xf>
    <xf numFmtId="0" fontId="44" fillId="0" borderId="0">
      <alignment vertical="center"/>
      <protection locked="0"/>
    </xf>
    <xf numFmtId="0" fontId="45" fillId="0" borderId="0">
      <alignment vertical="center"/>
      <protection locked="0"/>
    </xf>
    <xf numFmtId="0" fontId="42" fillId="0" borderId="0">
      <alignment vertical="center"/>
      <protection locked="0"/>
    </xf>
    <xf numFmtId="230" fontId="42" fillId="0" borderId="0">
      <alignment horizontal="center" vertical="center"/>
      <protection locked="0"/>
    </xf>
    <xf numFmtId="231" fontId="42" fillId="0" borderId="0">
      <alignment horizontal="center" vertical="center"/>
      <protection locked="0"/>
    </xf>
    <xf numFmtId="232" fontId="42" fillId="0" borderId="0">
      <alignment horizontal="center" vertical="center"/>
      <protection locked="0"/>
    </xf>
    <xf numFmtId="0" fontId="46" fillId="0" borderId="0">
      <alignment vertical="center"/>
      <protection locked="0"/>
    </xf>
    <xf numFmtId="0" fontId="47" fillId="0" borderId="0">
      <alignment vertical="center"/>
      <protection locked="0"/>
    </xf>
    <xf numFmtId="197" fontId="48" fillId="0" borderId="0">
      <alignment horizontal="center" vertical="center"/>
      <protection locked="0"/>
    </xf>
    <xf numFmtId="228" fontId="48" fillId="0" borderId="0">
      <alignment horizontal="right" vertical="center"/>
      <protection locked="0"/>
    </xf>
    <xf numFmtId="0" fontId="49" fillId="0" borderId="0">
      <alignment vertical="center"/>
      <protection locked="0"/>
    </xf>
    <xf numFmtId="0" fontId="50" fillId="0" borderId="0">
      <alignment vertical="center"/>
      <protection locked="0"/>
    </xf>
    <xf numFmtId="0" fontId="51" fillId="0" borderId="0">
      <alignment vertical="center"/>
      <protection locked="0"/>
    </xf>
    <xf numFmtId="0" fontId="48" fillId="0" borderId="0">
      <alignment vertical="center"/>
      <protection locked="0"/>
    </xf>
    <xf numFmtId="199" fontId="48" fillId="0" borderId="0">
      <alignment horizontal="center" vertical="center"/>
      <protection locked="0"/>
    </xf>
    <xf numFmtId="200" fontId="48" fillId="0" borderId="0">
      <alignment horizontal="center" vertical="center"/>
      <protection locked="0"/>
    </xf>
    <xf numFmtId="201" fontId="48" fillId="0" borderId="0">
      <alignment horizontal="center" vertical="center"/>
      <protection locked="0"/>
    </xf>
    <xf numFmtId="0" fontId="51" fillId="0" borderId="0">
      <alignment horizontal="right" vertical="center"/>
      <protection locked="0"/>
    </xf>
    <xf numFmtId="202" fontId="48" fillId="0" borderId="0">
      <alignment horizontal="right" vertical="center"/>
      <protection locked="0"/>
    </xf>
    <xf numFmtId="166" fontId="48" fillId="0" borderId="0">
      <alignment horizontal="center" vertical="center"/>
      <protection locked="0"/>
    </xf>
    <xf numFmtId="14" fontId="48" fillId="0" borderId="0">
      <alignment horizontal="center" vertical="center"/>
      <protection locked="0"/>
    </xf>
    <xf numFmtId="184" fontId="48" fillId="0" borderId="0">
      <alignment horizontal="center" vertical="center"/>
      <protection locked="0"/>
    </xf>
    <xf numFmtId="37" fontId="48" fillId="0" borderId="0">
      <alignment horizontal="center" vertical="center"/>
      <protection locked="0"/>
    </xf>
    <xf numFmtId="185" fontId="48" fillId="0" borderId="0">
      <alignment horizontal="center" vertical="center"/>
      <protection locked="0"/>
    </xf>
    <xf numFmtId="0" fontId="48" fillId="0" borderId="0">
      <alignment horizontal="center" vertical="center"/>
      <protection locked="0"/>
    </xf>
    <xf numFmtId="224" fontId="80" fillId="0" borderId="0"/>
    <xf numFmtId="224" fontId="80" fillId="0" borderId="0"/>
    <xf numFmtId="0" fontId="80" fillId="0" borderId="0"/>
    <xf numFmtId="209" fontId="27" fillId="0" borderId="0">
      <alignment horizontal="right"/>
    </xf>
    <xf numFmtId="209" fontId="27" fillId="0" borderId="0">
      <alignment horizontal="right"/>
    </xf>
    <xf numFmtId="0" fontId="89" fillId="14" borderId="0"/>
    <xf numFmtId="0" fontId="90" fillId="22" borderId="0" applyNumberFormat="0" applyBorder="0" applyAlignment="0" applyProtection="0"/>
    <xf numFmtId="0" fontId="90" fillId="20" borderId="0" applyNumberFormat="0" applyBorder="0" applyAlignment="0" applyProtection="0"/>
    <xf numFmtId="0" fontId="6" fillId="22"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6" fillId="22" borderId="0" applyNumberFormat="0" applyBorder="0" applyAlignment="0" applyProtection="0"/>
    <xf numFmtId="0" fontId="90" fillId="22" borderId="0" applyNumberFormat="0" applyBorder="0" applyAlignment="0" applyProtection="0"/>
    <xf numFmtId="0" fontId="6" fillId="22" borderId="0" applyNumberFormat="0" applyBorder="0" applyAlignment="0" applyProtection="0"/>
    <xf numFmtId="0" fontId="91" fillId="45" borderId="21" applyNumberFormat="0" applyFont="0" applyAlignment="0" applyProtection="0">
      <protection hidden="1"/>
    </xf>
    <xf numFmtId="0" fontId="91" fillId="45" borderId="21" applyNumberFormat="0" applyFont="0" applyAlignment="0" applyProtection="0">
      <protection hidden="1"/>
    </xf>
    <xf numFmtId="0" fontId="92" fillId="45" borderId="21" applyNumberFormat="0" applyFont="0" applyAlignment="0" applyProtection="0">
      <protection hidden="1"/>
    </xf>
    <xf numFmtId="0" fontId="71" fillId="0" borderId="0" applyFont="0" applyFill="0" applyBorder="0" applyAlignment="0" applyProtection="0">
      <alignment horizontal="right"/>
    </xf>
    <xf numFmtId="0" fontId="93" fillId="0" borderId="5">
      <alignment horizontal="left"/>
    </xf>
    <xf numFmtId="0" fontId="94" fillId="0" borderId="0">
      <alignment horizontal="right"/>
    </xf>
    <xf numFmtId="37" fontId="60" fillId="0" borderId="0">
      <alignment horizontal="right"/>
    </xf>
    <xf numFmtId="0" fontId="95" fillId="0" borderId="0">
      <alignment horizontal="left"/>
    </xf>
    <xf numFmtId="37" fontId="96" fillId="0" borderId="0">
      <alignment horizontal="right"/>
    </xf>
    <xf numFmtId="0" fontId="97" fillId="0" borderId="0" applyProtection="0">
      <alignment horizontal="right"/>
    </xf>
    <xf numFmtId="0" fontId="98" fillId="0" borderId="22" applyNumberFormat="0" applyAlignment="0" applyProtection="0">
      <alignment horizontal="left" vertical="center"/>
    </xf>
    <xf numFmtId="49" fontId="99" fillId="0" borderId="0">
      <alignment horizontal="left" vertical="top" indent="1"/>
    </xf>
    <xf numFmtId="0" fontId="98" fillId="0" borderId="7">
      <alignment horizontal="left" vertical="center"/>
    </xf>
    <xf numFmtId="49" fontId="61" fillId="0" borderId="0">
      <alignment horizontal="left" vertical="top" indent="1"/>
    </xf>
    <xf numFmtId="49" fontId="27" fillId="0" borderId="0">
      <alignment horizontal="left" vertical="top" indent="1"/>
    </xf>
    <xf numFmtId="0" fontId="311" fillId="0" borderId="0" applyNumberFormat="0" applyBorder="0" applyProtection="0"/>
    <xf numFmtId="0" fontId="27" fillId="0" borderId="0" applyFill="0" applyBorder="0">
      <alignment vertical="center"/>
    </xf>
    <xf numFmtId="0" fontId="101" fillId="0" borderId="23" applyNumberFormat="0" applyFill="0" applyAlignment="0" applyProtection="0"/>
    <xf numFmtId="0" fontId="102" fillId="0" borderId="24" applyNumberFormat="0" applyFill="0" applyAlignment="0" applyProtection="0"/>
    <xf numFmtId="0" fontId="101" fillId="0" borderId="23" applyNumberFormat="0" applyFill="0" applyAlignment="0" applyProtection="0"/>
    <xf numFmtId="0" fontId="101" fillId="0" borderId="23" applyNumberFormat="0" applyFill="0" applyAlignment="0" applyProtection="0"/>
    <xf numFmtId="0" fontId="102" fillId="0" borderId="24" applyNumberFormat="0" applyFill="0" applyAlignment="0" applyProtection="0"/>
    <xf numFmtId="0" fontId="27" fillId="0" borderId="0" applyFill="0" applyBorder="0">
      <alignment vertical="center"/>
    </xf>
    <xf numFmtId="0" fontId="102" fillId="0" borderId="24" applyNumberFormat="0" applyFill="0" applyAlignment="0" applyProtection="0"/>
    <xf numFmtId="0" fontId="27" fillId="0" borderId="0" applyFill="0" applyBorder="0">
      <alignment vertical="center"/>
    </xf>
    <xf numFmtId="0" fontId="102" fillId="0" borderId="24" applyNumberFormat="0" applyFill="0" applyAlignment="0" applyProtection="0"/>
    <xf numFmtId="0" fontId="102" fillId="0" borderId="24" applyNumberFormat="0" applyFill="0" applyAlignment="0" applyProtection="0"/>
    <xf numFmtId="0" fontId="103" fillId="0" borderId="0" applyFill="0" applyBorder="0">
      <alignment vertical="center"/>
    </xf>
    <xf numFmtId="0" fontId="104" fillId="0" borderId="25" applyNumberFormat="0" applyFill="0" applyAlignment="0" applyProtection="0"/>
    <xf numFmtId="0" fontId="105" fillId="0" borderId="26" applyNumberFormat="0" applyFill="0" applyAlignment="0" applyProtection="0"/>
    <xf numFmtId="0" fontId="104" fillId="0" borderId="25" applyNumberFormat="0" applyFill="0" applyAlignment="0" applyProtection="0"/>
    <xf numFmtId="0" fontId="104" fillId="0" borderId="25" applyNumberFormat="0" applyFill="0" applyAlignment="0" applyProtection="0"/>
    <xf numFmtId="0" fontId="105" fillId="0" borderId="26" applyNumberFormat="0" applyFill="0" applyAlignment="0" applyProtection="0"/>
    <xf numFmtId="0" fontId="103" fillId="0" borderId="0" applyFill="0" applyBorder="0">
      <alignment vertical="center"/>
    </xf>
    <xf numFmtId="0" fontId="105" fillId="0" borderId="26" applyNumberFormat="0" applyFill="0" applyAlignment="0" applyProtection="0"/>
    <xf numFmtId="0" fontId="105" fillId="0" borderId="26" applyNumberFormat="0" applyFill="0" applyAlignment="0" applyProtection="0"/>
    <xf numFmtId="0" fontId="105" fillId="0" borderId="26" applyNumberFormat="0" applyFill="0" applyAlignment="0" applyProtection="0"/>
    <xf numFmtId="0" fontId="68" fillId="0" borderId="0" applyFill="0" applyBorder="0">
      <alignment vertical="center"/>
    </xf>
    <xf numFmtId="0" fontId="106" fillId="0" borderId="27" applyNumberFormat="0" applyFill="0" applyAlignment="0" applyProtection="0"/>
    <xf numFmtId="0" fontId="107" fillId="0" borderId="28" applyNumberFormat="0" applyFill="0" applyAlignment="0" applyProtection="0"/>
    <xf numFmtId="0" fontId="106" fillId="0" borderId="27" applyNumberFormat="0" applyFill="0" applyAlignment="0" applyProtection="0"/>
    <xf numFmtId="0" fontId="106" fillId="0" borderId="27" applyNumberFormat="0" applyFill="0" applyAlignment="0" applyProtection="0"/>
    <xf numFmtId="0" fontId="107" fillId="0" borderId="28" applyNumberFormat="0" applyFill="0" applyAlignment="0" applyProtection="0"/>
    <xf numFmtId="0" fontId="68" fillId="0" borderId="0" applyFill="0" applyBorder="0">
      <alignment vertical="center"/>
    </xf>
    <xf numFmtId="0" fontId="107" fillId="0" borderId="28" applyNumberFormat="0" applyFill="0" applyAlignment="0" applyProtection="0"/>
    <xf numFmtId="0" fontId="68" fillId="0" borderId="0" applyFill="0" applyBorder="0">
      <alignment vertical="center"/>
    </xf>
    <xf numFmtId="0" fontId="107" fillId="0" borderId="28" applyNumberFormat="0" applyFill="0" applyAlignment="0" applyProtection="0"/>
    <xf numFmtId="0" fontId="107" fillId="0" borderId="28" applyNumberFormat="0" applyFill="0" applyAlignment="0" applyProtection="0"/>
    <xf numFmtId="0" fontId="52" fillId="0" borderId="0" applyFill="0" applyBorder="0">
      <alignment vertical="center"/>
    </xf>
    <xf numFmtId="0" fontId="106" fillId="0" borderId="0" applyNumberFormat="0" applyFill="0" applyBorder="0" applyAlignment="0" applyProtection="0"/>
    <xf numFmtId="0" fontId="107"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52" fillId="0" borderId="0" applyFill="0" applyBorder="0">
      <alignment vertical="center"/>
    </xf>
    <xf numFmtId="0" fontId="107" fillId="0" borderId="0" applyNumberFormat="0" applyFill="0" applyBorder="0" applyAlignment="0" applyProtection="0"/>
    <xf numFmtId="0" fontId="52" fillId="0" borderId="0" applyFill="0" applyBorder="0">
      <alignment vertical="center"/>
    </xf>
    <xf numFmtId="0" fontId="107" fillId="0" borderId="0" applyNumberFormat="0" applyFill="0" applyBorder="0" applyAlignment="0" applyProtection="0"/>
    <xf numFmtId="0" fontId="107" fillId="0" borderId="0" applyNumberFormat="0" applyFill="0" applyBorder="0" applyAlignment="0" applyProtection="0"/>
    <xf numFmtId="0" fontId="318" fillId="0" borderId="0" applyNumberFormat="0" applyFill="0" applyBorder="0" applyProtection="0"/>
    <xf numFmtId="0" fontId="22" fillId="46" borderId="0" applyNumberFormat="0" applyBorder="0" applyProtection="0">
      <alignment horizontal="center" vertical="center" wrapText="1"/>
    </xf>
    <xf numFmtId="233" fontId="30" fillId="0" borderId="0">
      <alignment horizontal="left"/>
    </xf>
    <xf numFmtId="0" fontId="49" fillId="0" borderId="0"/>
    <xf numFmtId="0" fontId="108" fillId="47" borderId="0" applyFont="0" applyAlignment="0">
      <alignment horizontal="left"/>
    </xf>
    <xf numFmtId="0" fontId="80" fillId="1" borderId="0"/>
    <xf numFmtId="0" fontId="80" fillId="1" borderId="0"/>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2" fillId="0" borderId="0" applyFill="0" applyBorder="0">
      <alignment horizontal="center" vertical="center"/>
      <protection locked="0"/>
    </xf>
    <xf numFmtId="0" fontId="112" fillId="0" borderId="0" applyFill="0" applyBorder="0">
      <alignment horizontal="center"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52" fillId="0" borderId="0">
      <alignment horizontal="left"/>
    </xf>
    <xf numFmtId="0" fontId="52" fillId="0" borderId="0">
      <alignment horizontal="left"/>
    </xf>
    <xf numFmtId="0" fontId="52" fillId="0" borderId="0">
      <alignment horizontal="left"/>
    </xf>
    <xf numFmtId="4" fontId="114" fillId="48" borderId="0"/>
    <xf numFmtId="4" fontId="114" fillId="48" borderId="0"/>
    <xf numFmtId="4" fontId="114" fillId="48" borderId="0"/>
    <xf numFmtId="4" fontId="114" fillId="49" borderId="0"/>
    <xf numFmtId="4" fontId="114" fillId="49" borderId="0"/>
    <xf numFmtId="4" fontId="114" fillId="49" borderId="0"/>
    <xf numFmtId="4" fontId="52" fillId="25" borderId="0"/>
    <xf numFmtId="4" fontId="52" fillId="25" borderId="0"/>
    <xf numFmtId="4" fontId="52" fillId="25" borderId="0"/>
    <xf numFmtId="0" fontId="114" fillId="50" borderId="0">
      <alignment horizontal="left"/>
    </xf>
    <xf numFmtId="0" fontId="114" fillId="50" borderId="0">
      <alignment horizontal="left"/>
    </xf>
    <xf numFmtId="0" fontId="114" fillId="50" borderId="0">
      <alignment horizontal="left"/>
    </xf>
    <xf numFmtId="0" fontId="115" fillId="51" borderId="0"/>
    <xf numFmtId="0" fontId="115" fillId="51" borderId="0"/>
    <xf numFmtId="0" fontId="115" fillId="51" borderId="0"/>
    <xf numFmtId="0" fontId="115" fillId="51" borderId="0"/>
    <xf numFmtId="0" fontId="115" fillId="51" borderId="0"/>
    <xf numFmtId="0" fontId="115" fillId="51" borderId="0"/>
    <xf numFmtId="0" fontId="115" fillId="51" borderId="0"/>
    <xf numFmtId="0" fontId="116" fillId="51" borderId="0"/>
    <xf numFmtId="0" fontId="116" fillId="51" borderId="0"/>
    <xf numFmtId="0" fontId="116" fillId="51" borderId="0"/>
    <xf numFmtId="0" fontId="116" fillId="51" borderId="0"/>
    <xf numFmtId="0" fontId="116" fillId="51" borderId="0"/>
    <xf numFmtId="0" fontId="116" fillId="51" borderId="0"/>
    <xf numFmtId="0" fontId="116" fillId="51" borderId="0"/>
    <xf numFmtId="234" fontId="52" fillId="0" borderId="0">
      <alignment horizontal="right"/>
    </xf>
    <xf numFmtId="234" fontId="52" fillId="0" borderId="0">
      <alignment horizontal="right"/>
    </xf>
    <xf numFmtId="234" fontId="52" fillId="0" borderId="0">
      <alignment horizontal="right"/>
    </xf>
    <xf numFmtId="234" fontId="48" fillId="19" borderId="19">
      <alignment horizontal="right"/>
    </xf>
    <xf numFmtId="0" fontId="117" fillId="52" borderId="0">
      <alignment horizontal="left"/>
    </xf>
    <xf numFmtId="0" fontId="117" fillId="52" borderId="0">
      <alignment horizontal="left"/>
    </xf>
    <xf numFmtId="0" fontId="117" fillId="52" borderId="0">
      <alignment horizontal="left"/>
    </xf>
    <xf numFmtId="0" fontId="117" fillId="50" borderId="0">
      <alignment horizontal="left"/>
    </xf>
    <xf numFmtId="0" fontId="117" fillId="50" borderId="0">
      <alignment horizontal="left"/>
    </xf>
    <xf numFmtId="0" fontId="117" fillId="50" borderId="0">
      <alignment horizontal="left"/>
    </xf>
    <xf numFmtId="0" fontId="118" fillId="0" borderId="0">
      <alignment horizontal="left"/>
    </xf>
    <xf numFmtId="0" fontId="118" fillId="0" borderId="0">
      <alignment horizontal="left"/>
    </xf>
    <xf numFmtId="0" fontId="118" fillId="0" borderId="0">
      <alignment horizontal="left"/>
    </xf>
    <xf numFmtId="0" fontId="52" fillId="0" borderId="0">
      <alignment horizontal="left"/>
    </xf>
    <xf numFmtId="0" fontId="52" fillId="0" borderId="0">
      <alignment horizontal="left"/>
    </xf>
    <xf numFmtId="0" fontId="52" fillId="0" borderId="0">
      <alignment horizontal="left"/>
    </xf>
    <xf numFmtId="0" fontId="98" fillId="0" borderId="0"/>
    <xf numFmtId="0" fontId="98" fillId="0" borderId="0"/>
    <xf numFmtId="0" fontId="98" fillId="0" borderId="0"/>
    <xf numFmtId="0" fontId="98" fillId="0" borderId="0"/>
    <xf numFmtId="0" fontId="119" fillId="0" borderId="0">
      <alignment horizontal="left"/>
    </xf>
    <xf numFmtId="0" fontId="119" fillId="0" borderId="0">
      <alignment horizontal="left"/>
    </xf>
    <xf numFmtId="0" fontId="119" fillId="0" borderId="0">
      <alignment horizontal="left"/>
    </xf>
    <xf numFmtId="0" fontId="118" fillId="0" borderId="0"/>
    <xf numFmtId="0" fontId="118" fillId="0" borderId="0"/>
    <xf numFmtId="0" fontId="118" fillId="0" borderId="0"/>
    <xf numFmtId="0" fontId="118" fillId="0" borderId="0"/>
    <xf numFmtId="0" fontId="118" fillId="0" borderId="0"/>
    <xf numFmtId="0" fontId="118" fillId="0" borderId="0"/>
    <xf numFmtId="0" fontId="120" fillId="0" borderId="0" applyNumberFormat="0" applyFill="0" applyBorder="0" applyAlignment="0" applyProtection="0">
      <alignment horizontal="left"/>
    </xf>
    <xf numFmtId="235" fontId="121" fillId="0" borderId="29" applyFill="0" applyBorder="0" applyAlignment="0">
      <alignment horizontal="center"/>
      <protection locked="0"/>
    </xf>
    <xf numFmtId="209" fontId="121" fillId="0" borderId="0" applyFill="0" applyBorder="0" applyAlignment="0">
      <protection locked="0"/>
    </xf>
    <xf numFmtId="3" fontId="29" fillId="20" borderId="0" applyNumberFormat="0" applyFont="0" applyBorder="0" applyAlignment="0">
      <alignment vertical="top"/>
      <protection locked="0"/>
    </xf>
    <xf numFmtId="0" fontId="122" fillId="17" borderId="17" applyNumberFormat="0" applyAlignment="0" applyProtection="0"/>
    <xf numFmtId="0" fontId="8" fillId="25" borderId="1" applyNumberFormat="0" applyAlignment="0" applyProtection="0"/>
    <xf numFmtId="0" fontId="122" fillId="17" borderId="17" applyNumberFormat="0" applyAlignment="0" applyProtection="0"/>
    <xf numFmtId="0" fontId="122" fillId="17" borderId="17" applyNumberFormat="0" applyAlignment="0" applyProtection="0"/>
    <xf numFmtId="0" fontId="8" fillId="25" borderId="1" applyNumberFormat="0" applyAlignment="0" applyProtection="0"/>
    <xf numFmtId="3" fontId="29" fillId="20" borderId="0" applyNumberFormat="0" applyFont="0" applyBorder="0" applyAlignment="0">
      <alignment vertical="top"/>
      <protection locked="0"/>
    </xf>
    <xf numFmtId="0" fontId="122" fillId="25" borderId="17" applyNumberFormat="0" applyAlignment="0" applyProtection="0"/>
    <xf numFmtId="223" fontId="121" fillId="0" borderId="0" applyFill="0" applyBorder="0" applyAlignment="0" applyProtection="0">
      <protection locked="0"/>
    </xf>
    <xf numFmtId="0" fontId="8" fillId="25" borderId="1" applyNumberFormat="0" applyAlignment="0" applyProtection="0"/>
    <xf numFmtId="0" fontId="122" fillId="25" borderId="17" applyNumberFormat="0" applyAlignment="0" applyProtection="0"/>
    <xf numFmtId="0" fontId="122" fillId="17" borderId="17" applyNumberFormat="0" applyAlignment="0" applyProtection="0"/>
    <xf numFmtId="0" fontId="75" fillId="0" borderId="0" applyFill="0" applyBorder="0">
      <alignment vertical="center"/>
    </xf>
    <xf numFmtId="229" fontId="41" fillId="0" borderId="0" applyFill="0" applyBorder="0">
      <alignment horizontal="center" vertical="center"/>
    </xf>
    <xf numFmtId="228" fontId="41" fillId="0" borderId="0" applyFill="0" applyBorder="0">
      <alignment horizontal="right" vertical="center"/>
    </xf>
    <xf numFmtId="230" fontId="41" fillId="0" borderId="0" applyFill="0" applyBorder="0">
      <alignment horizontal="center" vertical="center"/>
    </xf>
    <xf numFmtId="231" fontId="41" fillId="0" borderId="0" applyFill="0" applyBorder="0">
      <alignment horizontal="center" vertical="center"/>
    </xf>
    <xf numFmtId="232" fontId="41" fillId="0" borderId="0" applyFill="0" applyBorder="0">
      <alignment horizontal="center" vertical="center"/>
    </xf>
    <xf numFmtId="202" fontId="41" fillId="0" borderId="0" applyFill="0" applyBorder="0">
      <alignment horizontal="right" vertical="center"/>
    </xf>
    <xf numFmtId="0" fontId="123" fillId="0" borderId="0" applyFill="0" applyBorder="0">
      <alignment vertical="center"/>
    </xf>
    <xf numFmtId="0" fontId="124" fillId="0" borderId="0" applyFill="0" applyBorder="0">
      <alignment vertical="center"/>
    </xf>
    <xf numFmtId="0" fontId="87" fillId="0" borderId="0" applyFill="0" applyBorder="0">
      <alignment vertical="center"/>
    </xf>
    <xf numFmtId="0" fontId="41" fillId="0" borderId="0" applyFill="0" applyBorder="0">
      <alignment vertical="center"/>
    </xf>
    <xf numFmtId="166" fontId="41" fillId="0" borderId="0" applyFill="0" applyBorder="0">
      <alignment horizontal="center" vertical="center"/>
    </xf>
    <xf numFmtId="183" fontId="41" fillId="0" borderId="0" applyFill="0" applyBorder="0">
      <alignment horizontal="center" vertical="center"/>
    </xf>
    <xf numFmtId="184" fontId="41" fillId="0" borderId="0" applyFill="0" applyBorder="0">
      <alignment horizontal="center" vertical="center"/>
    </xf>
    <xf numFmtId="37" fontId="41" fillId="0" borderId="0" applyFill="0" applyBorder="0">
      <alignment horizontal="center" vertical="center"/>
    </xf>
    <xf numFmtId="185" fontId="41" fillId="0" borderId="0" applyFill="0" applyBorder="0">
      <alignment horizontal="center" vertical="center"/>
    </xf>
    <xf numFmtId="0" fontId="41" fillId="0" borderId="0" applyFill="0" applyBorder="0">
      <alignment horizontal="center" vertical="center"/>
    </xf>
    <xf numFmtId="186" fontId="41" fillId="0" borderId="0" applyFill="0" applyBorder="0">
      <alignment horizontal="center" vertical="center"/>
    </xf>
    <xf numFmtId="0" fontId="125" fillId="0" borderId="0" applyFill="0" applyBorder="0">
      <alignment vertical="center"/>
    </xf>
    <xf numFmtId="236" fontId="33" fillId="0" borderId="30" applyBorder="0" applyAlignment="0"/>
    <xf numFmtId="237" fontId="126" fillId="53" borderId="0" applyNumberFormat="0" applyBorder="0" applyAlignment="0"/>
    <xf numFmtId="0" fontId="127" fillId="0" borderId="0"/>
    <xf numFmtId="0" fontId="127" fillId="0" borderId="5"/>
    <xf numFmtId="0" fontId="128" fillId="0" borderId="5">
      <alignment horizontal="centerContinuous"/>
    </xf>
    <xf numFmtId="0" fontId="128" fillId="0" borderId="5">
      <alignment horizontal="right"/>
    </xf>
    <xf numFmtId="216" fontId="129" fillId="10" borderId="0"/>
    <xf numFmtId="216" fontId="129" fillId="10" borderId="5"/>
    <xf numFmtId="216" fontId="127" fillId="0" borderId="5"/>
    <xf numFmtId="216" fontId="127" fillId="0" borderId="0"/>
    <xf numFmtId="0" fontId="128" fillId="0" borderId="5"/>
    <xf numFmtId="0" fontId="130" fillId="0" borderId="0"/>
    <xf numFmtId="165" fontId="62" fillId="0" borderId="0" applyFill="0" applyBorder="0" applyAlignment="0"/>
    <xf numFmtId="209" fontId="62" fillId="0" borderId="0" applyFill="0" applyBorder="0" applyAlignment="0"/>
    <xf numFmtId="165" fontId="62" fillId="0" borderId="0" applyFill="0" applyBorder="0" applyAlignment="0"/>
    <xf numFmtId="216" fontId="62" fillId="0" borderId="0" applyFill="0" applyBorder="0" applyAlignment="0"/>
    <xf numFmtId="209" fontId="62" fillId="0" borderId="0" applyFill="0" applyBorder="0" applyAlignment="0"/>
    <xf numFmtId="0" fontId="131" fillId="0" borderId="31" applyNumberFormat="0" applyFill="0" applyAlignment="0" applyProtection="0"/>
    <xf numFmtId="0" fontId="132" fillId="0" borderId="32" applyNumberFormat="0" applyFill="0" applyAlignment="0" applyProtection="0"/>
    <xf numFmtId="0" fontId="131" fillId="0" borderId="31" applyNumberFormat="0" applyFill="0" applyAlignment="0" applyProtection="0"/>
    <xf numFmtId="0" fontId="132" fillId="0" borderId="32" applyNumberFormat="0" applyFill="0" applyAlignment="0" applyProtection="0"/>
    <xf numFmtId="0" fontId="132" fillId="0" borderId="32" applyNumberFormat="0" applyFill="0" applyAlignment="0" applyProtection="0"/>
    <xf numFmtId="0" fontId="131" fillId="0" borderId="31" applyNumberFormat="0" applyFill="0" applyAlignment="0" applyProtection="0"/>
    <xf numFmtId="0" fontId="131" fillId="0" borderId="31" applyNumberFormat="0" applyFill="0" applyAlignment="0" applyProtection="0"/>
    <xf numFmtId="0" fontId="131" fillId="0" borderId="31" applyNumberFormat="0" applyFill="0" applyAlignment="0" applyProtection="0"/>
    <xf numFmtId="0" fontId="68" fillId="0" borderId="15" applyFill="0">
      <alignment horizontal="center" vertical="center"/>
    </xf>
    <xf numFmtId="0" fontId="68" fillId="0" borderId="15" applyFill="0">
      <alignment horizontal="center" vertical="center"/>
    </xf>
    <xf numFmtId="0" fontId="68" fillId="0" borderId="15" applyFill="0">
      <alignment horizontal="center" vertical="center"/>
    </xf>
    <xf numFmtId="0" fontId="52" fillId="0" borderId="15" applyFill="0">
      <alignment horizontal="center" vertical="center"/>
    </xf>
    <xf numFmtId="0" fontId="52" fillId="0" borderId="15" applyFill="0">
      <alignment horizontal="center" vertical="center"/>
    </xf>
    <xf numFmtId="0" fontId="52" fillId="0" borderId="15" applyFill="0">
      <alignment horizontal="center" vertical="center"/>
    </xf>
    <xf numFmtId="0" fontId="52" fillId="0" borderId="19" applyFill="0">
      <alignment horizontal="center" vertical="center"/>
    </xf>
    <xf numFmtId="0" fontId="52" fillId="0" borderId="15" applyFill="0">
      <alignment horizontal="center" vertical="center"/>
    </xf>
    <xf numFmtId="193" fontId="52" fillId="0" borderId="15" applyFill="0">
      <alignment horizontal="center" vertical="center"/>
    </xf>
    <xf numFmtId="193" fontId="52" fillId="0" borderId="15" applyFill="0">
      <alignment horizontal="center" vertical="center"/>
    </xf>
    <xf numFmtId="193" fontId="52" fillId="0" borderId="15" applyFill="0">
      <alignment horizontal="center" vertical="center"/>
    </xf>
    <xf numFmtId="238" fontId="52" fillId="0" borderId="19" applyFill="0">
      <alignment horizontal="center" vertical="center"/>
    </xf>
    <xf numFmtId="193" fontId="52" fillId="0" borderId="15" applyFill="0">
      <alignment horizontal="center" vertical="center"/>
    </xf>
    <xf numFmtId="0" fontId="41" fillId="0" borderId="19" applyFill="0">
      <alignment horizontal="center" vertical="center"/>
    </xf>
    <xf numFmtId="0" fontId="87" fillId="0" borderId="19" applyFill="0">
      <alignment horizontal="center" vertical="center"/>
    </xf>
    <xf numFmtId="239" fontId="41" fillId="0" borderId="19" applyFill="0">
      <alignment horizontal="center" vertical="center"/>
    </xf>
    <xf numFmtId="37" fontId="48" fillId="0" borderId="19" applyFill="0">
      <alignment horizontal="center" vertical="center"/>
    </xf>
    <xf numFmtId="0" fontId="42" fillId="0" borderId="19">
      <alignment horizontal="center" vertical="center"/>
      <protection locked="0"/>
    </xf>
    <xf numFmtId="0" fontId="46" fillId="0" borderId="0">
      <alignment vertical="center"/>
      <protection locked="0"/>
    </xf>
    <xf numFmtId="0" fontId="45" fillId="0" borderId="19">
      <alignment horizontal="center" vertical="center"/>
      <protection locked="0"/>
    </xf>
    <xf numFmtId="239" fontId="42" fillId="0" borderId="19">
      <alignment horizontal="center" vertical="center"/>
      <protection locked="0"/>
    </xf>
    <xf numFmtId="37" fontId="48" fillId="0" borderId="19">
      <alignment horizontal="center" vertical="center"/>
      <protection locked="0"/>
    </xf>
    <xf numFmtId="0" fontId="45" fillId="0" borderId="0">
      <alignment vertical="center"/>
      <protection locked="0"/>
    </xf>
    <xf numFmtId="0" fontId="47" fillId="0" borderId="0">
      <alignment vertical="center"/>
      <protection locked="0"/>
    </xf>
    <xf numFmtId="0" fontId="133" fillId="0" borderId="0" applyFont="0"/>
    <xf numFmtId="37" fontId="68" fillId="24" borderId="0"/>
    <xf numFmtId="0" fontId="134" fillId="0" borderId="0"/>
    <xf numFmtId="49" fontId="135" fillId="46" borderId="0">
      <alignment horizontal="left"/>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203" fontId="41" fillId="0" borderId="0" applyFill="0" applyBorder="0">
      <alignment horizontal="center" vertical="center"/>
    </xf>
    <xf numFmtId="190" fontId="41" fillId="0" borderId="0" applyFill="0" applyBorder="0">
      <alignment horizontal="center" vertical="center"/>
    </xf>
    <xf numFmtId="204" fontId="41" fillId="0" borderId="0" applyFill="0" applyBorder="0">
      <alignment horizontal="center" vertical="center"/>
    </xf>
    <xf numFmtId="205" fontId="41" fillId="0" borderId="0" applyFill="0" applyBorder="0">
      <alignment horizontal="center" vertical="center"/>
    </xf>
    <xf numFmtId="185" fontId="41" fillId="0" borderId="0" applyFill="0" applyBorder="0">
      <alignment horizontal="center" vertical="center"/>
    </xf>
    <xf numFmtId="0" fontId="41" fillId="0" borderId="0" applyFill="0" applyBorder="0">
      <alignment horizontal="center" vertical="center"/>
    </xf>
    <xf numFmtId="207" fontId="41" fillId="0" borderId="0" applyFill="0" applyBorder="0">
      <alignment horizontal="center" vertical="center"/>
    </xf>
    <xf numFmtId="228" fontId="88" fillId="0" borderId="0" applyFill="0" applyBorder="0">
      <alignment horizontal="right" vertical="center"/>
    </xf>
    <xf numFmtId="0" fontId="98" fillId="0" borderId="0" applyFill="0" applyBorder="0">
      <alignment horizontal="left" vertical="center"/>
    </xf>
    <xf numFmtId="0" fontId="98" fillId="0" borderId="0" applyFill="0" applyBorder="0" applyAlignment="0"/>
    <xf numFmtId="0" fontId="98" fillId="0" borderId="0" applyFill="0" applyBorder="0">
      <alignment horizontal="left" vertical="center"/>
    </xf>
    <xf numFmtId="0" fontId="98" fillId="0" borderId="0" applyFill="0" applyBorder="0">
      <alignment horizontal="left" vertical="center"/>
    </xf>
    <xf numFmtId="240" fontId="79" fillId="0" borderId="0" applyFont="0" applyFill="0" applyBorder="0" applyAlignment="0" applyProtection="0"/>
    <xf numFmtId="241" fontId="136" fillId="0" borderId="0" applyFill="0" applyBorder="0" applyProtection="0"/>
    <xf numFmtId="0" fontId="71" fillId="0" borderId="0" applyFont="0" applyFill="0" applyBorder="0" applyAlignment="0" applyProtection="0">
      <alignment horizontal="right"/>
    </xf>
    <xf numFmtId="209" fontId="136" fillId="0" borderId="0" applyFill="0" applyBorder="0" applyProtection="0"/>
    <xf numFmtId="0" fontId="137" fillId="0" borderId="0"/>
    <xf numFmtId="0" fontId="137" fillId="0" borderId="0"/>
    <xf numFmtId="0" fontId="137" fillId="55" borderId="0"/>
    <xf numFmtId="0" fontId="137" fillId="55" borderId="0"/>
    <xf numFmtId="0" fontId="138" fillId="55" borderId="0"/>
    <xf numFmtId="0" fontId="138" fillId="55" borderId="0"/>
    <xf numFmtId="0" fontId="139" fillId="0" borderId="0"/>
    <xf numFmtId="0" fontId="19" fillId="51" borderId="0" applyNumberFormat="0"/>
    <xf numFmtId="0" fontId="139" fillId="51" borderId="0"/>
    <xf numFmtId="0" fontId="19" fillId="51" borderId="0" applyNumberFormat="0"/>
    <xf numFmtId="0" fontId="139" fillId="0" borderId="0"/>
    <xf numFmtId="0" fontId="139" fillId="51" borderId="0"/>
    <xf numFmtId="0" fontId="140" fillId="0" borderId="0"/>
    <xf numFmtId="0" fontId="25" fillId="0" borderId="0">
      <protection locked="0"/>
    </xf>
    <xf numFmtId="0" fontId="25" fillId="0" borderId="0">
      <protection locked="0"/>
    </xf>
    <xf numFmtId="0" fontId="25" fillId="0" borderId="0">
      <alignment vertical="top" wrapText="1"/>
      <protection locked="0"/>
    </xf>
    <xf numFmtId="0" fontId="25" fillId="0" borderId="0">
      <alignment horizontal="left" vertical="top" wrapText="1"/>
      <protection locked="0"/>
    </xf>
    <xf numFmtId="0" fontId="25" fillId="0" borderId="0">
      <alignment vertical="top" wrapText="1"/>
      <protection locked="0"/>
    </xf>
    <xf numFmtId="0" fontId="23" fillId="0" borderId="5"/>
    <xf numFmtId="0" fontId="21" fillId="10" borderId="8"/>
    <xf numFmtId="0" fontId="23" fillId="0" borderId="8"/>
    <xf numFmtId="0" fontId="23" fillId="11" borderId="8"/>
    <xf numFmtId="0" fontId="23" fillId="10" borderId="8"/>
    <xf numFmtId="0" fontId="21" fillId="0" borderId="8"/>
    <xf numFmtId="0" fontId="23" fillId="0" borderId="9"/>
    <xf numFmtId="0" fontId="26" fillId="0" borderId="0"/>
    <xf numFmtId="0" fontId="23" fillId="0" borderId="9"/>
    <xf numFmtId="0" fontId="23" fillId="0" borderId="0">
      <alignment horizontal="right"/>
    </xf>
    <xf numFmtId="0" fontId="21" fillId="0" borderId="0"/>
    <xf numFmtId="0" fontId="23" fillId="0" borderId="5">
      <alignment horizontal="right"/>
    </xf>
    <xf numFmtId="0" fontId="141" fillId="0" borderId="0"/>
    <xf numFmtId="0" fontId="21" fillId="0" borderId="0"/>
    <xf numFmtId="0" fontId="142" fillId="0" borderId="29"/>
    <xf numFmtId="0" fontId="21" fillId="0" borderId="8"/>
    <xf numFmtId="0" fontId="21" fillId="0" borderId="10"/>
    <xf numFmtId="0" fontId="21" fillId="0" borderId="10"/>
    <xf numFmtId="0" fontId="21" fillId="0" borderId="10"/>
    <xf numFmtId="0" fontId="21" fillId="0" borderId="10"/>
    <xf numFmtId="0" fontId="21" fillId="0" borderId="9"/>
    <xf numFmtId="0" fontId="23" fillId="0" borderId="33">
      <alignment horizontal="center"/>
    </xf>
    <xf numFmtId="0" fontId="23" fillId="0" borderId="33">
      <alignment horizontal="center"/>
    </xf>
    <xf numFmtId="0" fontId="23" fillId="0" borderId="29">
      <alignment horizontal="left" indent="1"/>
    </xf>
    <xf numFmtId="0" fontId="21" fillId="10" borderId="8"/>
    <xf numFmtId="0" fontId="21" fillId="0" borderId="9"/>
    <xf numFmtId="0" fontId="142" fillId="0" borderId="0"/>
    <xf numFmtId="0" fontId="21" fillId="0" borderId="0">
      <alignment horizontal="right"/>
    </xf>
    <xf numFmtId="0" fontId="21" fillId="0" borderId="5">
      <alignment horizontal="right"/>
    </xf>
    <xf numFmtId="0" fontId="21" fillId="0" borderId="5">
      <alignment horizontal="centerContinuous"/>
    </xf>
    <xf numFmtId="0" fontId="21" fillId="0" borderId="5">
      <alignment horizontal="centerContinuous"/>
    </xf>
    <xf numFmtId="0" fontId="21" fillId="0" borderId="5">
      <alignment horizontal="center"/>
    </xf>
    <xf numFmtId="0" fontId="21" fillId="0" borderId="0">
      <alignment horizontal="right"/>
    </xf>
    <xf numFmtId="0" fontId="21" fillId="0" borderId="0">
      <alignment horizontal="right"/>
    </xf>
    <xf numFmtId="15" fontId="21" fillId="0" borderId="0">
      <alignment horizontal="right"/>
    </xf>
    <xf numFmtId="15" fontId="21" fillId="0" borderId="0">
      <alignment horizontal="right"/>
    </xf>
    <xf numFmtId="0" fontId="21" fillId="51" borderId="0">
      <alignment horizontal="right"/>
    </xf>
    <xf numFmtId="0" fontId="21" fillId="0" borderId="5">
      <alignment horizontal="right"/>
    </xf>
    <xf numFmtId="0" fontId="21" fillId="0" borderId="0">
      <alignment horizontal="left"/>
    </xf>
    <xf numFmtId="0" fontId="21" fillId="0" borderId="5">
      <alignment horizontal="left"/>
    </xf>
    <xf numFmtId="0" fontId="21" fillId="10" borderId="0">
      <alignment horizontal="right"/>
    </xf>
    <xf numFmtId="0" fontId="21" fillId="10" borderId="5">
      <alignment horizontal="right"/>
    </xf>
    <xf numFmtId="0" fontId="21" fillId="10" borderId="0">
      <alignment horizontal="right"/>
    </xf>
    <xf numFmtId="0" fontId="21" fillId="10" borderId="5">
      <alignment horizontal="right"/>
    </xf>
    <xf numFmtId="0" fontId="21" fillId="10" borderId="0">
      <alignment horizontal="right"/>
    </xf>
    <xf numFmtId="0" fontId="21" fillId="56" borderId="0">
      <alignment horizontal="centerContinuous"/>
    </xf>
    <xf numFmtId="0" fontId="21" fillId="57" borderId="6">
      <alignment horizontal="center"/>
    </xf>
    <xf numFmtId="0" fontId="21" fillId="57" borderId="6">
      <alignment horizontal="center"/>
    </xf>
    <xf numFmtId="0" fontId="21" fillId="57" borderId="6">
      <alignment horizontal="center"/>
    </xf>
    <xf numFmtId="0" fontId="21" fillId="57" borderId="6">
      <alignment horizontal="center"/>
    </xf>
    <xf numFmtId="0" fontId="21" fillId="57" borderId="5">
      <alignment horizontal="center"/>
    </xf>
    <xf numFmtId="0" fontId="21" fillId="0" borderId="5"/>
    <xf numFmtId="0" fontId="21" fillId="0" borderId="0"/>
    <xf numFmtId="0" fontId="21" fillId="0" borderId="0">
      <alignment horizontal="right"/>
    </xf>
    <xf numFmtId="174" fontId="23" fillId="58" borderId="5">
      <alignment horizontal="right"/>
    </xf>
    <xf numFmtId="242" fontId="22" fillId="10" borderId="0"/>
    <xf numFmtId="171" fontId="22" fillId="10" borderId="0"/>
    <xf numFmtId="171" fontId="22" fillId="10" borderId="5"/>
    <xf numFmtId="179" fontId="22" fillId="10" borderId="5">
      <alignment horizontal="right"/>
    </xf>
    <xf numFmtId="171" fontId="22" fillId="10" borderId="8">
      <alignment horizontal="right"/>
    </xf>
    <xf numFmtId="171" fontId="22" fillId="10" borderId="8"/>
    <xf numFmtId="179" fontId="22" fillId="10" borderId="8">
      <alignment horizontal="right"/>
    </xf>
    <xf numFmtId="179" fontId="22" fillId="10" borderId="0">
      <alignment horizontal="right"/>
    </xf>
    <xf numFmtId="171" fontId="22" fillId="10" borderId="9">
      <alignment horizontal="right"/>
    </xf>
    <xf numFmtId="171" fontId="22" fillId="10" borderId="9">
      <alignment horizontal="right"/>
    </xf>
    <xf numFmtId="171" fontId="22" fillId="10" borderId="9">
      <alignment horizontal="right"/>
    </xf>
    <xf numFmtId="171" fontId="22" fillId="10" borderId="0"/>
    <xf numFmtId="171" fontId="22" fillId="10" borderId="5">
      <alignment vertical="center"/>
    </xf>
    <xf numFmtId="171" fontId="22" fillId="10" borderId="9"/>
    <xf numFmtId="171" fontId="23" fillId="10" borderId="7">
      <alignment horizontal="right"/>
    </xf>
    <xf numFmtId="171" fontId="23" fillId="10" borderId="8">
      <alignment vertical="center"/>
    </xf>
    <xf numFmtId="171" fontId="23" fillId="10" borderId="8"/>
    <xf numFmtId="171" fontId="23" fillId="10" borderId="8">
      <alignment vertical="center"/>
    </xf>
    <xf numFmtId="171" fontId="23" fillId="10" borderId="8"/>
    <xf numFmtId="171" fontId="23" fillId="10" borderId="0"/>
    <xf numFmtId="171" fontId="22" fillId="10" borderId="8">
      <alignment vertical="center"/>
    </xf>
    <xf numFmtId="171" fontId="22" fillId="10" borderId="6" applyBorder="0">
      <alignment vertical="center"/>
    </xf>
    <xf numFmtId="171" fontId="22" fillId="10" borderId="6" applyBorder="0">
      <alignment vertical="center"/>
    </xf>
    <xf numFmtId="171" fontId="22" fillId="10" borderId="6" applyBorder="0">
      <alignment vertical="center"/>
    </xf>
    <xf numFmtId="171" fontId="22" fillId="10" borderId="6" applyBorder="0">
      <alignment vertical="center"/>
    </xf>
    <xf numFmtId="174" fontId="22" fillId="10" borderId="5">
      <alignment horizontal="right"/>
    </xf>
    <xf numFmtId="171" fontId="23" fillId="0" borderId="8">
      <alignment vertical="center"/>
    </xf>
    <xf numFmtId="174" fontId="22" fillId="10" borderId="8">
      <alignment horizontal="right"/>
    </xf>
    <xf numFmtId="174" fontId="22" fillId="11" borderId="8">
      <alignment horizontal="right"/>
    </xf>
    <xf numFmtId="242" fontId="22" fillId="0" borderId="0"/>
    <xf numFmtId="171" fontId="22" fillId="0" borderId="0"/>
    <xf numFmtId="174" fontId="22" fillId="10" borderId="9">
      <alignment horizontal="right"/>
    </xf>
    <xf numFmtId="171" fontId="22" fillId="0" borderId="5"/>
    <xf numFmtId="177" fontId="22" fillId="10" borderId="5">
      <alignment horizontal="right"/>
    </xf>
    <xf numFmtId="243" fontId="22" fillId="10" borderId="0"/>
    <xf numFmtId="177" fontId="22" fillId="10" borderId="8">
      <alignment horizontal="right"/>
    </xf>
    <xf numFmtId="243" fontId="22" fillId="0" borderId="0"/>
    <xf numFmtId="177" fontId="22" fillId="11" borderId="8">
      <alignment horizontal="right"/>
    </xf>
    <xf numFmtId="177" fontId="22" fillId="10" borderId="9">
      <alignment horizontal="right"/>
    </xf>
    <xf numFmtId="243" fontId="22" fillId="10" borderId="0"/>
    <xf numFmtId="242" fontId="22" fillId="0" borderId="0"/>
    <xf numFmtId="242" fontId="22" fillId="0" borderId="0"/>
    <xf numFmtId="178" fontId="22" fillId="10" borderId="0"/>
    <xf numFmtId="177" fontId="23" fillId="10" borderId="0">
      <alignment horizontal="right"/>
    </xf>
    <xf numFmtId="173" fontId="22" fillId="0" borderId="0"/>
    <xf numFmtId="244" fontId="22" fillId="10" borderId="0">
      <alignment horizontal="right"/>
    </xf>
    <xf numFmtId="245" fontId="22" fillId="10" borderId="0">
      <alignment horizontal="right"/>
    </xf>
    <xf numFmtId="245" fontId="22" fillId="10" borderId="5">
      <alignment horizontal="right"/>
    </xf>
    <xf numFmtId="171" fontId="23" fillId="0" borderId="0"/>
    <xf numFmtId="171" fontId="23" fillId="0" borderId="5"/>
    <xf numFmtId="179" fontId="23" fillId="0" borderId="5">
      <alignment horizontal="right"/>
    </xf>
    <xf numFmtId="171" fontId="23" fillId="0" borderId="8">
      <alignment horizontal="right"/>
    </xf>
    <xf numFmtId="171" fontId="23" fillId="10" borderId="8"/>
    <xf numFmtId="179" fontId="23" fillId="0" borderId="8">
      <alignment horizontal="right"/>
    </xf>
    <xf numFmtId="171" fontId="23" fillId="10" borderId="8">
      <alignment horizontal="right"/>
    </xf>
    <xf numFmtId="171" fontId="23" fillId="0" borderId="9">
      <alignment horizontal="right"/>
    </xf>
    <xf numFmtId="171" fontId="23" fillId="0" borderId="9">
      <alignment horizontal="right"/>
    </xf>
    <xf numFmtId="171" fontId="23" fillId="0" borderId="9">
      <alignment horizontal="right"/>
    </xf>
    <xf numFmtId="242" fontId="23" fillId="0" borderId="8"/>
    <xf numFmtId="171" fontId="23" fillId="10" borderId="7"/>
    <xf numFmtId="171" fontId="23" fillId="0" borderId="0"/>
    <xf numFmtId="171" fontId="22" fillId="0" borderId="0">
      <alignment horizontal="right"/>
    </xf>
    <xf numFmtId="171" fontId="23" fillId="10" borderId="0"/>
    <xf numFmtId="171" fontId="23" fillId="10" borderId="0"/>
    <xf numFmtId="171" fontId="23" fillId="0" borderId="0"/>
    <xf numFmtId="171" fontId="22" fillId="0" borderId="5">
      <alignment horizontal="right"/>
    </xf>
    <xf numFmtId="171" fontId="23" fillId="0" borderId="9"/>
    <xf numFmtId="171" fontId="23" fillId="10" borderId="5"/>
    <xf numFmtId="171" fontId="22" fillId="0" borderId="7">
      <alignment horizontal="right"/>
    </xf>
    <xf numFmtId="171" fontId="23" fillId="0" borderId="8"/>
    <xf numFmtId="171" fontId="23" fillId="0" borderId="0"/>
    <xf numFmtId="171" fontId="22" fillId="0" borderId="8"/>
    <xf numFmtId="174" fontId="23" fillId="0" borderId="8">
      <alignment horizontal="right"/>
    </xf>
    <xf numFmtId="171" fontId="23" fillId="10" borderId="0"/>
    <xf numFmtId="174" fontId="23" fillId="0" borderId="9">
      <alignment horizontal="right"/>
    </xf>
    <xf numFmtId="171" fontId="23" fillId="10" borderId="5"/>
    <xf numFmtId="177" fontId="23" fillId="0" borderId="0">
      <alignment horizontal="right"/>
    </xf>
    <xf numFmtId="246" fontId="23" fillId="0" borderId="0"/>
    <xf numFmtId="177" fontId="23" fillId="0" borderId="5">
      <alignment horizontal="right"/>
    </xf>
    <xf numFmtId="177" fontId="23" fillId="0" borderId="8">
      <alignment horizontal="right"/>
    </xf>
    <xf numFmtId="177" fontId="23" fillId="11" borderId="8">
      <alignment horizontal="right"/>
    </xf>
    <xf numFmtId="177" fontId="23" fillId="0" borderId="9">
      <alignment horizontal="right"/>
    </xf>
    <xf numFmtId="244" fontId="23" fillId="0" borderId="0">
      <alignment horizontal="right"/>
    </xf>
    <xf numFmtId="171" fontId="22" fillId="0" borderId="8">
      <alignment horizontal="right"/>
    </xf>
    <xf numFmtId="245" fontId="23" fillId="0" borderId="0">
      <alignment horizontal="right"/>
    </xf>
    <xf numFmtId="245" fontId="23" fillId="0" borderId="5">
      <alignment horizontal="right"/>
    </xf>
    <xf numFmtId="247" fontId="23" fillId="0" borderId="0">
      <alignment horizontal="right"/>
    </xf>
    <xf numFmtId="175" fontId="22" fillId="10" borderId="5">
      <alignment horizontal="right"/>
    </xf>
    <xf numFmtId="247" fontId="23" fillId="0" borderId="5">
      <alignment horizontal="right"/>
    </xf>
    <xf numFmtId="175" fontId="143" fillId="10" borderId="8">
      <alignment horizontal="right"/>
    </xf>
    <xf numFmtId="247" fontId="23" fillId="10" borderId="8">
      <alignment horizontal="right"/>
    </xf>
    <xf numFmtId="175" fontId="22" fillId="11" borderId="8">
      <alignment horizontal="right"/>
    </xf>
    <xf numFmtId="175" fontId="22" fillId="10" borderId="9">
      <alignment horizontal="right"/>
    </xf>
    <xf numFmtId="247" fontId="23" fillId="0" borderId="8">
      <alignment horizontal="right"/>
    </xf>
    <xf numFmtId="242" fontId="23" fillId="0" borderId="0">
      <alignment horizontal="right"/>
    </xf>
    <xf numFmtId="176" fontId="22" fillId="10" borderId="5">
      <alignment horizontal="right"/>
    </xf>
    <xf numFmtId="176" fontId="22" fillId="10" borderId="8">
      <alignment horizontal="right"/>
    </xf>
    <xf numFmtId="176" fontId="22" fillId="11" borderId="8">
      <alignment horizontal="right"/>
    </xf>
    <xf numFmtId="176" fontId="22" fillId="10" borderId="9">
      <alignment horizontal="right"/>
    </xf>
    <xf numFmtId="175" fontId="23" fillId="10" borderId="0">
      <alignment horizontal="right"/>
    </xf>
    <xf numFmtId="176" fontId="23" fillId="10" borderId="0">
      <alignment horizontal="right"/>
    </xf>
    <xf numFmtId="248" fontId="22" fillId="10" borderId="0">
      <alignment horizontal="right"/>
    </xf>
    <xf numFmtId="248" fontId="22" fillId="10" borderId="5">
      <alignment horizontal="right"/>
    </xf>
    <xf numFmtId="10" fontId="22" fillId="10" borderId="0"/>
    <xf numFmtId="235" fontId="22" fillId="10" borderId="0"/>
    <xf numFmtId="175" fontId="23" fillId="0" borderId="5">
      <alignment horizontal="right"/>
    </xf>
    <xf numFmtId="10" fontId="23" fillId="0" borderId="0"/>
    <xf numFmtId="175" fontId="23" fillId="0" borderId="8">
      <alignment horizontal="right"/>
    </xf>
    <xf numFmtId="175" fontId="23" fillId="11" borderId="8">
      <alignment horizontal="right"/>
    </xf>
    <xf numFmtId="175" fontId="23" fillId="10" borderId="8">
      <alignment horizontal="right"/>
    </xf>
    <xf numFmtId="175" fontId="23" fillId="0" borderId="9">
      <alignment horizontal="right"/>
    </xf>
    <xf numFmtId="235" fontId="23" fillId="0" borderId="0"/>
    <xf numFmtId="10" fontId="22" fillId="10" borderId="0" applyFont="0" applyFill="0" applyBorder="0">
      <alignment vertical="center"/>
    </xf>
    <xf numFmtId="176" fontId="23" fillId="0" borderId="5">
      <alignment horizontal="right"/>
    </xf>
    <xf numFmtId="249" fontId="23" fillId="0" borderId="0" applyNumberFormat="0" applyFont="0" applyBorder="0">
      <alignment vertical="center"/>
    </xf>
    <xf numFmtId="176" fontId="23" fillId="0" borderId="8">
      <alignment horizontal="right"/>
    </xf>
    <xf numFmtId="10" fontId="22" fillId="10" borderId="10" applyBorder="0">
      <alignment vertical="center"/>
    </xf>
    <xf numFmtId="10" fontId="22" fillId="10" borderId="10" applyBorder="0">
      <alignment vertical="center"/>
    </xf>
    <xf numFmtId="10" fontId="22" fillId="10" borderId="10" applyBorder="0">
      <alignment vertical="center"/>
    </xf>
    <xf numFmtId="10" fontId="22" fillId="10" borderId="10" applyBorder="0">
      <alignment vertical="center"/>
    </xf>
    <xf numFmtId="10" fontId="22" fillId="10" borderId="10" applyBorder="0">
      <alignment vertical="center"/>
    </xf>
    <xf numFmtId="10" fontId="22" fillId="10" borderId="10" applyBorder="0">
      <alignment vertical="center"/>
    </xf>
    <xf numFmtId="10" fontId="22" fillId="10" borderId="10" applyBorder="0">
      <alignment vertical="center"/>
    </xf>
    <xf numFmtId="10" fontId="22" fillId="10" borderId="10" applyBorder="0">
      <alignment vertical="center"/>
    </xf>
    <xf numFmtId="176" fontId="23" fillId="11" borderId="8">
      <alignment horizontal="right"/>
    </xf>
    <xf numFmtId="176" fontId="23" fillId="0" borderId="9">
      <alignment horizontal="right"/>
    </xf>
    <xf numFmtId="10" fontId="23" fillId="0" borderId="10" applyBorder="0">
      <alignment vertical="center"/>
    </xf>
    <xf numFmtId="10" fontId="23" fillId="0" borderId="10" applyBorder="0">
      <alignment vertical="center"/>
    </xf>
    <xf numFmtId="10" fontId="23" fillId="0" borderId="10" applyBorder="0">
      <alignment vertical="center"/>
    </xf>
    <xf numFmtId="10" fontId="23" fillId="0" borderId="10" applyBorder="0">
      <alignment vertical="center"/>
    </xf>
    <xf numFmtId="10" fontId="23" fillId="10" borderId="8">
      <alignment horizontal="right"/>
    </xf>
    <xf numFmtId="10" fontId="23" fillId="10" borderId="8">
      <alignment horizontal="right"/>
    </xf>
    <xf numFmtId="10" fontId="22" fillId="10" borderId="8">
      <alignment horizontal="right"/>
    </xf>
    <xf numFmtId="235" fontId="22" fillId="0" borderId="0"/>
    <xf numFmtId="248" fontId="23" fillId="0" borderId="0">
      <alignment horizontal="right"/>
    </xf>
    <xf numFmtId="10" fontId="22" fillId="0" borderId="0"/>
    <xf numFmtId="248" fontId="23" fillId="0" borderId="5">
      <alignment horizontal="right"/>
    </xf>
    <xf numFmtId="174" fontId="23" fillId="58" borderId="0">
      <alignment horizontal="right"/>
    </xf>
    <xf numFmtId="174" fontId="23" fillId="0" borderId="0">
      <alignment horizontal="right"/>
    </xf>
    <xf numFmtId="0" fontId="143" fillId="0" borderId="5">
      <alignment horizontal="center"/>
    </xf>
    <xf numFmtId="0" fontId="21" fillId="0" borderId="8">
      <alignment horizontal="center"/>
    </xf>
    <xf numFmtId="0" fontId="143" fillId="0" borderId="0">
      <alignment horizontal="center"/>
    </xf>
    <xf numFmtId="0" fontId="21" fillId="0" borderId="9">
      <alignment horizontal="center"/>
    </xf>
    <xf numFmtId="0" fontId="23" fillId="0" borderId="9">
      <alignment horizontal="center"/>
    </xf>
    <xf numFmtId="0" fontId="22" fillId="0" borderId="0">
      <alignment horizontal="center"/>
    </xf>
    <xf numFmtId="0" fontId="22" fillId="0" borderId="5">
      <alignment horizontal="center"/>
    </xf>
    <xf numFmtId="0" fontId="22" fillId="0" borderId="8">
      <alignment horizontal="center"/>
    </xf>
    <xf numFmtId="0" fontId="22" fillId="0" borderId="9">
      <alignment horizontal="center"/>
    </xf>
    <xf numFmtId="0" fontId="21" fillId="0" borderId="5"/>
    <xf numFmtId="0" fontId="21" fillId="0" borderId="0"/>
    <xf numFmtId="0" fontId="21" fillId="51" borderId="5"/>
    <xf numFmtId="0" fontId="21" fillId="51" borderId="7"/>
    <xf numFmtId="0" fontId="21" fillId="51" borderId="8">
      <alignment vertical="center"/>
    </xf>
    <xf numFmtId="0" fontId="21" fillId="51" borderId="8">
      <alignment vertical="center"/>
    </xf>
    <xf numFmtId="0" fontId="18" fillId="0" borderId="0"/>
    <xf numFmtId="0" fontId="144" fillId="0" borderId="0"/>
    <xf numFmtId="0" fontId="144" fillId="0" borderId="0"/>
    <xf numFmtId="0" fontId="20" fillId="0" borderId="0"/>
    <xf numFmtId="0" fontId="145" fillId="0" borderId="0"/>
    <xf numFmtId="0" fontId="146" fillId="0" borderId="0"/>
    <xf numFmtId="0" fontId="145" fillId="0" borderId="5"/>
    <xf numFmtId="0" fontId="145" fillId="0" borderId="0"/>
    <xf numFmtId="0" fontId="147" fillId="0" borderId="0"/>
    <xf numFmtId="0" fontId="147" fillId="0" borderId="0"/>
    <xf numFmtId="174" fontId="23" fillId="58" borderId="0">
      <alignment horizontal="right"/>
    </xf>
    <xf numFmtId="174" fontId="23" fillId="0" borderId="8">
      <alignment horizontal="right"/>
    </xf>
    <xf numFmtId="174" fontId="23" fillId="0" borderId="5">
      <alignment horizontal="right"/>
    </xf>
    <xf numFmtId="174" fontId="23" fillId="58" borderId="0">
      <alignment horizontal="right"/>
    </xf>
    <xf numFmtId="0" fontId="148" fillId="25" borderId="0" applyNumberFormat="0" applyBorder="0" applyAlignment="0" applyProtection="0"/>
    <xf numFmtId="0" fontId="149" fillId="25" borderId="0" applyNumberFormat="0" applyBorder="0" applyAlignment="0" applyProtection="0"/>
    <xf numFmtId="0" fontId="150" fillId="2" borderId="0" applyNumberFormat="0" applyBorder="0" applyAlignment="0" applyProtection="0"/>
    <xf numFmtId="0" fontId="149" fillId="25" borderId="0" applyNumberFormat="0" applyBorder="0" applyAlignment="0" applyProtection="0"/>
    <xf numFmtId="0" fontId="149" fillId="25" borderId="0" applyNumberFormat="0" applyBorder="0" applyAlignment="0" applyProtection="0"/>
    <xf numFmtId="0" fontId="150" fillId="2" borderId="0" applyNumberFormat="0" applyBorder="0" applyAlignment="0" applyProtection="0"/>
    <xf numFmtId="0" fontId="149" fillId="19" borderId="0" applyNumberFormat="0" applyBorder="0" applyAlignment="0" applyProtection="0"/>
    <xf numFmtId="0" fontId="148" fillId="25" borderId="0" applyNumberFormat="0" applyBorder="0" applyAlignment="0" applyProtection="0"/>
    <xf numFmtId="0" fontId="150" fillId="2" borderId="0" applyNumberFormat="0" applyBorder="0" applyAlignment="0" applyProtection="0"/>
    <xf numFmtId="37" fontId="40" fillId="0" borderId="0" applyFont="0"/>
    <xf numFmtId="37" fontId="40" fillId="0" borderId="0" applyFont="0"/>
    <xf numFmtId="250"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211" fontId="152" fillId="0" borderId="0" applyFill="0" applyBorder="0" applyAlignment="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0" fontId="17" fillId="0" borderId="0"/>
    <xf numFmtId="0" fontId="59" fillId="0" borderId="0"/>
    <xf numFmtId="0" fontId="59" fillId="0" borderId="0"/>
    <xf numFmtId="0" fontId="59" fillId="0" borderId="0"/>
    <xf numFmtId="0" fontId="5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9" fillId="0" borderId="0"/>
    <xf numFmtId="0" fontId="59" fillId="0" borderId="0"/>
    <xf numFmtId="0" fontId="59" fillId="0" borderId="0"/>
    <xf numFmtId="0" fontId="59" fillId="0" borderId="0"/>
    <xf numFmtId="0" fontId="17" fillId="0" borderId="0"/>
    <xf numFmtId="0" fontId="5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9" fillId="0" borderId="0"/>
    <xf numFmtId="0" fontId="59" fillId="0" borderId="0"/>
    <xf numFmtId="0" fontId="59" fillId="0" borderId="0"/>
    <xf numFmtId="0" fontId="59" fillId="0" borderId="0"/>
    <xf numFmtId="0" fontId="5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9" fillId="0" borderId="0"/>
    <xf numFmtId="0" fontId="17" fillId="0" borderId="0"/>
    <xf numFmtId="0" fontId="37" fillId="0" borderId="0"/>
    <xf numFmtId="0" fontId="5" fillId="0" borderId="0"/>
    <xf numFmtId="0" fontId="5" fillId="0" borderId="0"/>
    <xf numFmtId="0" fontId="35" fillId="0" borderId="0"/>
    <xf numFmtId="0" fontId="59" fillId="0" borderId="0"/>
    <xf numFmtId="0" fontId="59" fillId="0" borderId="0"/>
    <xf numFmtId="0" fontId="59" fillId="0" borderId="0"/>
    <xf numFmtId="0" fontId="59" fillId="0" borderId="0"/>
    <xf numFmtId="0" fontId="59" fillId="0" borderId="0"/>
    <xf numFmtId="0" fontId="59" fillId="0" borderId="0"/>
    <xf numFmtId="0" fontId="17" fillId="0" borderId="0"/>
    <xf numFmtId="0" fontId="17" fillId="0" borderId="0"/>
    <xf numFmtId="0" fontId="17" fillId="0" borderId="0"/>
    <xf numFmtId="0" fontId="17" fillId="0" borderId="0"/>
    <xf numFmtId="0" fontId="17" fillId="0" borderId="0"/>
    <xf numFmtId="0" fontId="17" fillId="0" borderId="0"/>
    <xf numFmtId="0" fontId="59" fillId="0" borderId="0"/>
    <xf numFmtId="0" fontId="59"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 fillId="0" borderId="0" applyProtection="0"/>
    <xf numFmtId="0" fontId="35" fillId="0" borderId="0"/>
    <xf numFmtId="0" fontId="17" fillId="0" borderId="0"/>
    <xf numFmtId="0" fontId="17" fillId="0" borderId="0"/>
    <xf numFmtId="0" fontId="35" fillId="0" borderId="0"/>
    <xf numFmtId="0" fontId="35" fillId="0" borderId="0"/>
    <xf numFmtId="0" fontId="35" fillId="0" borderId="0"/>
    <xf numFmtId="0" fontId="153" fillId="0" borderId="0"/>
    <xf numFmtId="0" fontId="52" fillId="0" borderId="0"/>
    <xf numFmtId="0" fontId="153"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19" fontId="72" fillId="0" borderId="0"/>
    <xf numFmtId="0" fontId="35" fillId="0" borderId="0"/>
    <xf numFmtId="0" fontId="17" fillId="0" borderId="0" applyProtection="0"/>
    <xf numFmtId="0" fontId="17" fillId="0" borderId="0"/>
    <xf numFmtId="0" fontId="37" fillId="0" borderId="0"/>
    <xf numFmtId="0" fontId="37" fillId="0" borderId="0"/>
    <xf numFmtId="0" fontId="17"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35" fillId="0" borderId="0"/>
    <xf numFmtId="0" fontId="35" fillId="0" borderId="0"/>
    <xf numFmtId="0" fontId="35" fillId="0" borderId="0"/>
    <xf numFmtId="0" fontId="17" fillId="0" borderId="0" applyProtection="0"/>
    <xf numFmtId="0" fontId="35" fillId="0" borderId="0"/>
    <xf numFmtId="0" fontId="17" fillId="0" borderId="0" applyProtection="0"/>
    <xf numFmtId="0" fontId="35" fillId="0" borderId="0"/>
    <xf numFmtId="0" fontId="37" fillId="0" borderId="0"/>
    <xf numFmtId="0" fontId="17"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17" fillId="0" borderId="0"/>
    <xf numFmtId="0" fontId="37"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0" fontId="35" fillId="0" borderId="0"/>
    <xf numFmtId="0" fontId="35" fillId="0" borderId="0"/>
    <xf numFmtId="0" fontId="35"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0" borderId="0"/>
    <xf numFmtId="0" fontId="17" fillId="0" borderId="0"/>
    <xf numFmtId="0" fontId="17" fillId="0" borderId="0"/>
    <xf numFmtId="0" fontId="37" fillId="0" borderId="0"/>
    <xf numFmtId="0" fontId="17" fillId="0" borderId="0"/>
    <xf numFmtId="0" fontId="17" fillId="0" borderId="0"/>
    <xf numFmtId="0" fontId="37" fillId="0" borderId="0"/>
    <xf numFmtId="0" fontId="17" fillId="0" borderId="0"/>
    <xf numFmtId="0" fontId="17" fillId="0" borderId="0"/>
    <xf numFmtId="0" fontId="17" fillId="0" borderId="0"/>
    <xf numFmtId="0" fontId="17" fillId="0" borderId="0" applyProtection="0"/>
    <xf numFmtId="0" fontId="17" fillId="0" borderId="0"/>
    <xf numFmtId="0" fontId="17" fillId="0" borderId="0"/>
    <xf numFmtId="0" fontId="15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0" borderId="0"/>
    <xf numFmtId="0" fontId="17" fillId="0" borderId="0"/>
    <xf numFmtId="0" fontId="17" fillId="0" borderId="0" applyProtection="0"/>
    <xf numFmtId="0" fontId="37" fillId="0" borderId="0"/>
    <xf numFmtId="0" fontId="30" fillId="0" borderId="0"/>
    <xf numFmtId="0" fontId="17" fillId="0" borderId="0" applyProtection="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applyProtection="0"/>
    <xf numFmtId="0" fontId="17" fillId="0" borderId="0"/>
    <xf numFmtId="0" fontId="17" fillId="0" borderId="0" applyProtection="0"/>
    <xf numFmtId="37" fontId="17" fillId="0" borderId="0"/>
    <xf numFmtId="0" fontId="17" fillId="0" borderId="0" applyProtection="0"/>
    <xf numFmtId="37" fontId="17" fillId="0" borderId="0"/>
    <xf numFmtId="0" fontId="17" fillId="0" borderId="0" applyProtection="0"/>
    <xf numFmtId="37" fontId="17"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applyProtection="0"/>
    <xf numFmtId="37" fontId="17" fillId="0" borderId="0"/>
    <xf numFmtId="0" fontId="17" fillId="0" borderId="0" applyProtection="0"/>
    <xf numFmtId="37" fontId="17" fillId="0" borderId="0"/>
    <xf numFmtId="0" fontId="17" fillId="0" borderId="0" applyProtection="0"/>
    <xf numFmtId="37" fontId="17" fillId="0" borderId="0"/>
    <xf numFmtId="0" fontId="17" fillId="0" borderId="0" applyProtection="0"/>
    <xf numFmtId="37" fontId="17" fillId="0" borderId="0"/>
    <xf numFmtId="0" fontId="17" fillId="0" borderId="0" applyProtection="0"/>
    <xf numFmtId="37" fontId="17" fillId="0" borderId="0"/>
    <xf numFmtId="0" fontId="17" fillId="0" borderId="0" applyProtection="0"/>
    <xf numFmtId="37" fontId="17" fillId="0" borderId="0"/>
    <xf numFmtId="0" fontId="17" fillId="0" borderId="0" applyProtection="0"/>
    <xf numFmtId="37" fontId="17" fillId="0" borderId="0"/>
    <xf numFmtId="0" fontId="17" fillId="0" borderId="0" applyProtection="0"/>
    <xf numFmtId="0" fontId="74" fillId="0" borderId="0"/>
    <xf numFmtId="0" fontId="17" fillId="0" borderId="0" applyProtection="0"/>
    <xf numFmtId="0" fontId="17" fillId="0" borderId="0"/>
    <xf numFmtId="0" fontId="17" fillId="0" borderId="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Protection="0"/>
    <xf numFmtId="0" fontId="17" fillId="0" borderId="0" applyProtection="0"/>
    <xf numFmtId="37" fontId="17" fillId="0" borderId="0"/>
    <xf numFmtId="37"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applyProtection="0"/>
    <xf numFmtId="0" fontId="17" fillId="0" borderId="0" applyProtection="0"/>
    <xf numFmtId="0" fontId="15" fillId="0" borderId="0"/>
    <xf numFmtId="0" fontId="17"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Protection="0"/>
    <xf numFmtId="0" fontId="15" fillId="0" borderId="0"/>
    <xf numFmtId="0" fontId="17" fillId="0" borderId="0" applyProtection="0"/>
    <xf numFmtId="0" fontId="15" fillId="0" borderId="0"/>
    <xf numFmtId="0" fontId="17" fillId="0" borderId="0" applyProtection="0"/>
    <xf numFmtId="0" fontId="15" fillId="0" borderId="0"/>
    <xf numFmtId="0" fontId="17" fillId="0" borderId="0" applyProtection="0"/>
    <xf numFmtId="0" fontId="5" fillId="0" borderId="0"/>
    <xf numFmtId="0" fontId="17" fillId="0" borderId="0" applyProtection="0"/>
    <xf numFmtId="0" fontId="5" fillId="0" borderId="0"/>
    <xf numFmtId="0" fontId="17" fillId="0" borderId="0" applyProtection="0"/>
    <xf numFmtId="0" fontId="5" fillId="0" borderId="0"/>
    <xf numFmtId="0" fontId="17" fillId="0" borderId="0" applyProtection="0"/>
    <xf numFmtId="0" fontId="5" fillId="0" borderId="0"/>
    <xf numFmtId="0" fontId="17" fillId="0" borderId="0" applyProtection="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1" fillId="0" borderId="15">
      <alignment horizontal="center"/>
    </xf>
    <xf numFmtId="0" fontId="154" fillId="59" borderId="16">
      <alignment horizontal="left" vertical="top" wrapText="1"/>
    </xf>
    <xf numFmtId="0" fontId="154" fillId="59" borderId="16">
      <alignment horizontal="left" vertical="top" wrapText="1"/>
      <protection locked="0"/>
    </xf>
    <xf numFmtId="0" fontId="155" fillId="60" borderId="0"/>
    <xf numFmtId="1" fontId="74" fillId="0" borderId="0">
      <alignment horizontal="center"/>
    </xf>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5"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35" fillId="4" borderId="4" applyNumberFormat="0" applyFont="0" applyAlignment="0" applyProtection="0"/>
    <xf numFmtId="0" fontId="156" fillId="25" borderId="34" applyNumberFormat="0" applyFont="0" applyAlignment="0" applyProtection="0"/>
    <xf numFmtId="0" fontId="17" fillId="19" borderId="34" applyNumberFormat="0" applyFont="0" applyAlignment="0" applyProtection="0"/>
    <xf numFmtId="0" fontId="35" fillId="19" borderId="34" applyNumberFormat="0" applyFont="0" applyAlignment="0" applyProtection="0"/>
    <xf numFmtId="0" fontId="17" fillId="19" borderId="34" applyNumberFormat="0" applyFont="0" applyAlignment="0" applyProtection="0"/>
    <xf numFmtId="0" fontId="35" fillId="4" borderId="4" applyNumberFormat="0" applyFont="0" applyAlignment="0" applyProtection="0"/>
    <xf numFmtId="0" fontId="35"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35"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35" fillId="19" borderId="34" applyNumberFormat="0" applyFont="0" applyAlignment="0" applyProtection="0"/>
    <xf numFmtId="0" fontId="17" fillId="19" borderId="36" applyNumberFormat="0" applyFont="0" applyAlignment="0" applyProtection="0"/>
    <xf numFmtId="0" fontId="35" fillId="19" borderId="34" applyNumberFormat="0" applyFont="0" applyAlignment="0" applyProtection="0"/>
    <xf numFmtId="0" fontId="35" fillId="4" borderId="4" applyNumberFormat="0" applyFont="0" applyAlignment="0" applyProtection="0"/>
    <xf numFmtId="0" fontId="35" fillId="19" borderId="34" applyNumberFormat="0" applyFont="0" applyAlignment="0" applyProtection="0"/>
    <xf numFmtId="0" fontId="35" fillId="19" borderId="34" applyNumberFormat="0" applyFont="0" applyAlignment="0" applyProtection="0"/>
    <xf numFmtId="0" fontId="35" fillId="19" borderId="34" applyNumberFormat="0" applyFont="0" applyAlignment="0" applyProtection="0"/>
    <xf numFmtId="0" fontId="35" fillId="19" borderId="34" applyNumberFormat="0" applyFont="0" applyAlignment="0" applyProtection="0"/>
    <xf numFmtId="0" fontId="35"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35"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35" fillId="4" borderId="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6"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251" fontId="39" fillId="0" borderId="0">
      <alignment horizontal="left"/>
    </xf>
    <xf numFmtId="0" fontId="157" fillId="0" borderId="33"/>
    <xf numFmtId="0" fontId="158" fillId="0" borderId="0">
      <alignment horizontal="center"/>
    </xf>
    <xf numFmtId="252" fontId="159" fillId="0" borderId="0" applyFont="0" applyFill="0" applyBorder="0" applyProtection="0">
      <alignment horizontal="right"/>
    </xf>
    <xf numFmtId="253" fontId="17" fillId="0" borderId="0"/>
    <xf numFmtId="254" fontId="17" fillId="0" borderId="0"/>
    <xf numFmtId="255" fontId="80" fillId="0" borderId="0"/>
    <xf numFmtId="255" fontId="80" fillId="0" borderId="0"/>
    <xf numFmtId="0" fontId="80" fillId="0" borderId="0"/>
    <xf numFmtId="40" fontId="160" fillId="0" borderId="0" applyFont="0" applyFill="0" applyBorder="0" applyAlignment="0" applyProtection="0"/>
    <xf numFmtId="38" fontId="160" fillId="0" borderId="0" applyFont="0" applyFill="0" applyBorder="0" applyAlignment="0" applyProtection="0"/>
    <xf numFmtId="0" fontId="161" fillId="0" borderId="37">
      <alignment horizontal="left" wrapText="1" indent="1"/>
    </xf>
    <xf numFmtId="0" fontId="162" fillId="24" borderId="38" applyNumberFormat="0" applyAlignment="0" applyProtection="0"/>
    <xf numFmtId="0" fontId="162" fillId="24" borderId="38" applyNumberFormat="0" applyAlignment="0" applyProtection="0"/>
    <xf numFmtId="0" fontId="9" fillId="14" borderId="2" applyNumberFormat="0" applyAlignment="0" applyProtection="0"/>
    <xf numFmtId="0" fontId="162" fillId="24" borderId="38" applyNumberFormat="0" applyAlignment="0" applyProtection="0"/>
    <xf numFmtId="0" fontId="162" fillId="24" borderId="38" applyNumberFormat="0" applyAlignment="0" applyProtection="0"/>
    <xf numFmtId="0" fontId="9" fillId="14" borderId="2" applyNumberFormat="0" applyAlignment="0" applyProtection="0"/>
    <xf numFmtId="0" fontId="162" fillId="14" borderId="38" applyNumberFormat="0" applyAlignment="0" applyProtection="0"/>
    <xf numFmtId="0" fontId="162" fillId="14" borderId="38" applyNumberFormat="0" applyAlignment="0" applyProtection="0"/>
    <xf numFmtId="0" fontId="9" fillId="14" borderId="2" applyNumberFormat="0" applyAlignment="0" applyProtection="0"/>
    <xf numFmtId="256" fontId="30" fillId="14" borderId="0">
      <alignment horizontal="right"/>
    </xf>
    <xf numFmtId="49" fontId="163" fillId="61" borderId="0">
      <alignment horizontal="center"/>
    </xf>
    <xf numFmtId="0" fontId="47" fillId="0" borderId="0" applyFill="0" applyBorder="0">
      <alignment vertical="center"/>
    </xf>
    <xf numFmtId="197" fontId="48" fillId="0" borderId="0" applyFill="0" applyBorder="0">
      <alignment horizontal="center" vertical="center"/>
    </xf>
    <xf numFmtId="228" fontId="48" fillId="0" borderId="0" applyFill="0" applyBorder="0">
      <alignment horizontal="right" vertical="center"/>
    </xf>
    <xf numFmtId="199" fontId="48" fillId="0" borderId="0" applyFill="0" applyBorder="0">
      <alignment horizontal="center" vertical="center"/>
    </xf>
    <xf numFmtId="200" fontId="48" fillId="0" borderId="0" applyFill="0" applyBorder="0">
      <alignment horizontal="center" vertical="center"/>
    </xf>
    <xf numFmtId="201" fontId="48" fillId="0" borderId="0" applyFill="0" applyBorder="0">
      <alignment horizontal="center" vertical="center"/>
    </xf>
    <xf numFmtId="0" fontId="51" fillId="0" borderId="0" applyFill="0" applyBorder="0">
      <alignment horizontal="right" vertical="center"/>
    </xf>
    <xf numFmtId="202" fontId="48" fillId="0" borderId="0" applyFill="0" applyBorder="0">
      <alignment horizontal="right" vertical="center"/>
    </xf>
    <xf numFmtId="0" fontId="49" fillId="0" borderId="0" applyFill="0" applyBorder="0">
      <alignment vertical="center"/>
    </xf>
    <xf numFmtId="0" fontId="50" fillId="0" borderId="0" applyFill="0" applyBorder="0">
      <alignment vertical="center"/>
    </xf>
    <xf numFmtId="0" fontId="51" fillId="0" borderId="0" applyFill="0" applyBorder="0">
      <alignment vertical="center"/>
    </xf>
    <xf numFmtId="0" fontId="48" fillId="0" borderId="0" applyFill="0" applyBorder="0">
      <alignment vertical="center"/>
    </xf>
    <xf numFmtId="0" fontId="164" fillId="49" borderId="39"/>
    <xf numFmtId="166" fontId="48" fillId="0" borderId="0" applyFill="0" applyBorder="0">
      <alignment horizontal="center" vertical="center"/>
    </xf>
    <xf numFmtId="183" fontId="48" fillId="0" borderId="0" applyFill="0" applyBorder="0">
      <alignment horizontal="center" vertical="center"/>
    </xf>
    <xf numFmtId="184" fontId="48" fillId="0" borderId="0" applyFill="0" applyBorder="0">
      <alignment horizontal="center" vertical="center"/>
    </xf>
    <xf numFmtId="37" fontId="48" fillId="0" borderId="0" applyFill="0" applyBorder="0">
      <alignment horizontal="center" vertical="center"/>
    </xf>
    <xf numFmtId="185" fontId="48" fillId="0" borderId="0" applyFill="0" applyBorder="0">
      <alignment horizontal="center" vertical="center"/>
    </xf>
    <xf numFmtId="0" fontId="48" fillId="0" borderId="0" applyFill="0" applyBorder="0">
      <alignment horizontal="center" vertical="center"/>
    </xf>
    <xf numFmtId="186" fontId="48" fillId="0" borderId="0" applyFill="0" applyBorder="0">
      <alignment horizontal="center" vertical="center"/>
    </xf>
    <xf numFmtId="0" fontId="165" fillId="14" borderId="0" applyBorder="0">
      <alignment horizontal="centerContinuous"/>
    </xf>
    <xf numFmtId="0" fontId="166" fillId="49" borderId="0" applyBorder="0">
      <alignment horizontal="centerContinuous"/>
    </xf>
    <xf numFmtId="0" fontId="167" fillId="0" borderId="0" applyFill="0" applyBorder="0">
      <alignment vertical="center"/>
    </xf>
    <xf numFmtId="257" fontId="55" fillId="40" borderId="40" applyProtection="0"/>
    <xf numFmtId="1" fontId="168" fillId="0" borderId="0" applyProtection="0">
      <alignment horizontal="right" vertical="center"/>
    </xf>
    <xf numFmtId="216" fontId="83" fillId="0" borderId="41" applyFont="0" applyFill="0" applyBorder="0" applyAlignment="0" applyProtection="0">
      <alignment horizontal="right"/>
    </xf>
    <xf numFmtId="215" fontId="62" fillId="0" borderId="0" applyFont="0" applyFill="0" applyBorder="0" applyAlignment="0" applyProtection="0"/>
    <xf numFmtId="258" fontId="17" fillId="0" borderId="0" applyFont="0" applyFill="0" applyBorder="0" applyAlignment="0" applyProtection="0"/>
    <xf numFmtId="259" fontId="16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0" fillId="0" borderId="0" applyFont="0" applyFill="0" applyBorder="0" applyAlignment="0" applyProtection="0"/>
    <xf numFmtId="9" fontId="72"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9" fontId="72" fillId="0" borderId="0" applyFont="0" applyFill="0" applyBorder="0" applyAlignment="0" applyProtection="0"/>
    <xf numFmtId="260" fontId="169" fillId="0" borderId="0" applyFont="0" applyFill="0" applyBorder="0" applyAlignment="0" applyProtection="0"/>
    <xf numFmtId="9" fontId="72" fillId="0" borderId="0" applyFont="0" applyFill="0" applyBorder="0" applyAlignment="0" applyProtection="0"/>
    <xf numFmtId="260" fontId="16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9" fontId="59" fillId="0" borderId="0" applyFont="0" applyFill="0" applyBorder="0" applyAlignment="0" applyProtection="0"/>
    <xf numFmtId="9" fontId="17" fillId="0" borderId="0" applyFont="0" applyFill="0" applyBorder="0" applyAlignment="0" applyProtection="0"/>
    <xf numFmtId="260" fontId="169" fillId="0" borderId="0" applyFont="0" applyFill="0" applyBorder="0" applyAlignment="0" applyProtection="0"/>
    <xf numFmtId="9" fontId="59" fillId="0" borderId="0" applyFont="0" applyFill="0" applyBorder="0" applyAlignment="0" applyProtection="0"/>
    <xf numFmtId="9" fontId="1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260" fontId="16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1" fillId="0" borderId="15">
      <alignment horizontal="center"/>
    </xf>
    <xf numFmtId="0" fontId="68" fillId="0" borderId="0" applyFill="0" applyBorder="0">
      <alignment vertical="center"/>
    </xf>
    <xf numFmtId="0" fontId="68" fillId="0" borderId="0" applyFill="0" applyBorder="0">
      <alignment vertical="center"/>
    </xf>
    <xf numFmtId="0" fontId="68" fillId="0" borderId="0" applyFill="0" applyBorder="0">
      <alignment vertical="center"/>
    </xf>
    <xf numFmtId="261" fontId="17" fillId="0" borderId="42"/>
    <xf numFmtId="261" fontId="17" fillId="62" borderId="43"/>
    <xf numFmtId="165" fontId="62" fillId="0" borderId="0" applyFill="0" applyBorder="0" applyAlignment="0"/>
    <xf numFmtId="209" fontId="62" fillId="0" borderId="0" applyFill="0" applyBorder="0" applyAlignment="0"/>
    <xf numFmtId="165" fontId="62" fillId="0" borderId="0" applyFill="0" applyBorder="0" applyAlignment="0"/>
    <xf numFmtId="216" fontId="62" fillId="0" borderId="0" applyFill="0" applyBorder="0" applyAlignment="0"/>
    <xf numFmtId="209" fontId="62" fillId="0" borderId="0" applyFill="0" applyBorder="0" applyAlignment="0"/>
    <xf numFmtId="13" fontId="17" fillId="0" borderId="0" applyFont="0" applyFill="0" applyProtection="0"/>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178" fontId="17" fillId="0" borderId="0"/>
    <xf numFmtId="178" fontId="17" fillId="0" borderId="0"/>
    <xf numFmtId="0" fontId="170" fillId="0" borderId="9">
      <alignment horizontal="center"/>
    </xf>
    <xf numFmtId="0" fontId="170" fillId="0" borderId="9">
      <alignment horizontal="center"/>
    </xf>
    <xf numFmtId="0" fontId="170" fillId="0" borderId="9">
      <alignment horizontal="center"/>
    </xf>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0" fontId="80" fillId="45" borderId="0" applyNumberFormat="0" applyFont="0" applyBorder="0" applyAlignment="0" applyProtection="0"/>
    <xf numFmtId="0" fontId="80" fillId="45" borderId="0" applyNumberFormat="0" applyFont="0" applyBorder="0" applyAlignment="0" applyProtection="0"/>
    <xf numFmtId="0" fontId="80" fillId="45" borderId="0" applyNumberFormat="0" applyFont="0" applyBorder="0" applyAlignment="0" applyProtection="0"/>
    <xf numFmtId="262" fontId="80" fillId="0" borderId="0"/>
    <xf numFmtId="262" fontId="80" fillId="0" borderId="0"/>
    <xf numFmtId="0" fontId="80" fillId="0" borderId="0"/>
    <xf numFmtId="0" fontId="68" fillId="0" borderId="0"/>
    <xf numFmtId="187" fontId="52" fillId="0" borderId="0" applyFill="0" applyBorder="0">
      <alignment horizontal="right" vertical="center"/>
    </xf>
    <xf numFmtId="187" fontId="52" fillId="0" borderId="0" applyFill="0" applyBorder="0">
      <alignment horizontal="right" vertical="center"/>
    </xf>
    <xf numFmtId="187" fontId="52" fillId="0" borderId="0" applyFill="0" applyBorder="0">
      <alignment horizontal="right" vertical="center"/>
    </xf>
    <xf numFmtId="188" fontId="52" fillId="0" borderId="0" applyFill="0" applyBorder="0">
      <alignment horizontal="right" vertical="center"/>
    </xf>
    <xf numFmtId="187" fontId="52" fillId="0" borderId="0" applyFill="0" applyBorder="0">
      <alignment horizontal="right" vertical="center"/>
    </xf>
    <xf numFmtId="189" fontId="52" fillId="0" borderId="0" applyFill="0" applyBorder="0">
      <alignment horizontal="right" vertical="center"/>
    </xf>
    <xf numFmtId="208" fontId="52" fillId="0" borderId="0" applyFill="0" applyBorder="0">
      <alignment horizontal="right" vertical="center"/>
    </xf>
    <xf numFmtId="208" fontId="52" fillId="0" borderId="0" applyFill="0" applyBorder="0">
      <alignment horizontal="right" vertical="center"/>
    </xf>
    <xf numFmtId="208" fontId="52" fillId="0" borderId="0" applyFill="0" applyBorder="0">
      <alignment horizontal="right" vertical="center"/>
    </xf>
    <xf numFmtId="208" fontId="52" fillId="0" borderId="0" applyFill="0" applyBorder="0">
      <alignment horizontal="right" vertical="center"/>
    </xf>
    <xf numFmtId="191" fontId="52" fillId="0" borderId="0" applyFill="0" applyBorder="0">
      <alignment horizontal="right" vertical="center"/>
    </xf>
    <xf numFmtId="191" fontId="52" fillId="0" borderId="0" applyFill="0" applyBorder="0">
      <alignment horizontal="right" vertical="center"/>
    </xf>
    <xf numFmtId="191" fontId="52" fillId="0" borderId="0" applyFill="0" applyBorder="0">
      <alignment horizontal="right" vertical="center"/>
    </xf>
    <xf numFmtId="192" fontId="52" fillId="0" borderId="0" applyFill="0" applyBorder="0">
      <alignment horizontal="right" vertical="center"/>
    </xf>
    <xf numFmtId="191" fontId="52" fillId="0" borderId="0" applyFill="0" applyBorder="0">
      <alignment horizontal="right" vertical="center"/>
    </xf>
    <xf numFmtId="193" fontId="52" fillId="0" borderId="0" applyFill="0" applyBorder="0">
      <alignment horizontal="right" vertical="center"/>
    </xf>
    <xf numFmtId="193" fontId="52" fillId="0" borderId="0" applyFill="0" applyBorder="0">
      <alignment horizontal="right" vertical="center"/>
    </xf>
    <xf numFmtId="193" fontId="52" fillId="0" borderId="0" applyFill="0" applyBorder="0">
      <alignment horizontal="right" vertical="center"/>
    </xf>
    <xf numFmtId="194" fontId="52" fillId="0" borderId="0" applyFill="0" applyBorder="0">
      <alignment horizontal="right" vertical="center"/>
    </xf>
    <xf numFmtId="193" fontId="52" fillId="0" borderId="0" applyFill="0" applyBorder="0">
      <alignment horizontal="right" vertical="center"/>
    </xf>
    <xf numFmtId="175" fontId="52" fillId="0" borderId="0" applyFill="0" applyBorder="0">
      <alignment horizontal="right" vertical="center"/>
    </xf>
    <xf numFmtId="175" fontId="52" fillId="0" borderId="0" applyFill="0" applyBorder="0">
      <alignment horizontal="right" vertical="center"/>
    </xf>
    <xf numFmtId="175" fontId="52" fillId="0" borderId="0" applyFill="0" applyBorder="0">
      <alignment horizontal="right" vertical="center"/>
    </xf>
    <xf numFmtId="195" fontId="52" fillId="0" borderId="0" applyFill="0" applyBorder="0">
      <alignment horizontal="right" vertical="center"/>
    </xf>
    <xf numFmtId="175" fontId="52" fillId="0" borderId="0" applyFill="0" applyBorder="0">
      <alignment horizontal="right" vertical="center"/>
    </xf>
    <xf numFmtId="196" fontId="52" fillId="0" borderId="0" applyFill="0" applyBorder="0">
      <alignment horizontal="right" vertical="center"/>
    </xf>
    <xf numFmtId="196" fontId="52" fillId="0" borderId="0" applyFill="0" applyBorder="0">
      <alignment horizontal="right" vertical="center"/>
    </xf>
    <xf numFmtId="196" fontId="52" fillId="0" borderId="0" applyFill="0" applyBorder="0">
      <alignment horizontal="right" vertical="center"/>
    </xf>
    <xf numFmtId="196" fontId="52" fillId="0" borderId="0" applyFill="0" applyBorder="0">
      <alignment horizontal="right" vertical="center"/>
    </xf>
    <xf numFmtId="4" fontId="167" fillId="46" borderId="44" applyNumberFormat="0" applyProtection="0">
      <alignment vertical="center"/>
    </xf>
    <xf numFmtId="4" fontId="167" fillId="46" borderId="44" applyNumberFormat="0" applyProtection="0">
      <alignment vertical="center"/>
    </xf>
    <xf numFmtId="4" fontId="167" fillId="46" borderId="44" applyNumberFormat="0" applyProtection="0">
      <alignment vertical="center"/>
    </xf>
    <xf numFmtId="4" fontId="167" fillId="46" borderId="44" applyNumberFormat="0" applyProtection="0">
      <alignment vertical="center"/>
    </xf>
    <xf numFmtId="4" fontId="171" fillId="46" borderId="44" applyNumberFormat="0" applyProtection="0">
      <alignment vertical="center"/>
    </xf>
    <xf numFmtId="4" fontId="171" fillId="46" borderId="44" applyNumberFormat="0" applyProtection="0">
      <alignment vertical="center"/>
    </xf>
    <xf numFmtId="4" fontId="172" fillId="46" borderId="44" applyNumberFormat="0" applyProtection="0">
      <alignment horizontal="left" vertical="center" indent="1"/>
    </xf>
    <xf numFmtId="4" fontId="172" fillId="46" borderId="44" applyNumberFormat="0" applyProtection="0">
      <alignment horizontal="left" vertical="center" indent="1"/>
    </xf>
    <xf numFmtId="4" fontId="172" fillId="46" borderId="44" applyNumberFormat="0" applyProtection="0">
      <alignment horizontal="left" vertical="center" indent="1"/>
    </xf>
    <xf numFmtId="4" fontId="172" fillId="46" borderId="44" applyNumberFormat="0" applyProtection="0">
      <alignment horizontal="left" vertical="center" indent="1"/>
    </xf>
    <xf numFmtId="4" fontId="172" fillId="63" borderId="0" applyNumberFormat="0" applyProtection="0">
      <alignment horizontal="left" vertical="center" indent="1"/>
    </xf>
    <xf numFmtId="4" fontId="172" fillId="63" borderId="0" applyNumberFormat="0" applyProtection="0">
      <alignment horizontal="left" vertical="center" indent="1"/>
    </xf>
    <xf numFmtId="4" fontId="172" fillId="63" borderId="0" applyNumberFormat="0" applyProtection="0">
      <alignment horizontal="left" vertical="center" indent="1"/>
    </xf>
    <xf numFmtId="4" fontId="172" fillId="64" borderId="44" applyNumberFormat="0" applyProtection="0">
      <alignment horizontal="right" vertical="center"/>
    </xf>
    <xf numFmtId="4" fontId="172" fillId="64" borderId="44" applyNumberFormat="0" applyProtection="0">
      <alignment horizontal="right" vertical="center"/>
    </xf>
    <xf numFmtId="4" fontId="172" fillId="64" borderId="44" applyNumberFormat="0" applyProtection="0">
      <alignment horizontal="right" vertical="center"/>
    </xf>
    <xf numFmtId="4" fontId="172" fillId="64" borderId="44" applyNumberFormat="0" applyProtection="0">
      <alignment horizontal="right" vertical="center"/>
    </xf>
    <xf numFmtId="4" fontId="172" fillId="65" borderId="44" applyNumberFormat="0" applyProtection="0">
      <alignment horizontal="right" vertical="center"/>
    </xf>
    <xf numFmtId="4" fontId="172" fillId="65" borderId="44" applyNumberFormat="0" applyProtection="0">
      <alignment horizontal="right" vertical="center"/>
    </xf>
    <xf numFmtId="4" fontId="172" fillId="65" borderId="44" applyNumberFormat="0" applyProtection="0">
      <alignment horizontal="right" vertical="center"/>
    </xf>
    <xf numFmtId="4" fontId="172" fillId="65" borderId="44" applyNumberFormat="0" applyProtection="0">
      <alignment horizontal="right" vertical="center"/>
    </xf>
    <xf numFmtId="4" fontId="172" fillId="66" borderId="44" applyNumberFormat="0" applyProtection="0">
      <alignment horizontal="right" vertical="center"/>
    </xf>
    <xf numFmtId="4" fontId="172" fillId="66" borderId="44" applyNumberFormat="0" applyProtection="0">
      <alignment horizontal="right" vertical="center"/>
    </xf>
    <xf numFmtId="4" fontId="172" fillId="66" borderId="44" applyNumberFormat="0" applyProtection="0">
      <alignment horizontal="right" vertical="center"/>
    </xf>
    <xf numFmtId="4" fontId="172" fillId="66" borderId="44" applyNumberFormat="0" applyProtection="0">
      <alignment horizontal="right" vertical="center"/>
    </xf>
    <xf numFmtId="4" fontId="172" fillId="9" borderId="44" applyNumberFormat="0" applyProtection="0">
      <alignment horizontal="right" vertical="center"/>
    </xf>
    <xf numFmtId="4" fontId="172" fillId="9" borderId="44" applyNumberFormat="0" applyProtection="0">
      <alignment horizontal="right" vertical="center"/>
    </xf>
    <xf numFmtId="4" fontId="172" fillId="9" borderId="44" applyNumberFormat="0" applyProtection="0">
      <alignment horizontal="right" vertical="center"/>
    </xf>
    <xf numFmtId="4" fontId="172" fillId="9" borderId="44" applyNumberFormat="0" applyProtection="0">
      <alignment horizontal="right" vertical="center"/>
    </xf>
    <xf numFmtId="4" fontId="172" fillId="67" borderId="44" applyNumberFormat="0" applyProtection="0">
      <alignment horizontal="right" vertical="center"/>
    </xf>
    <xf numFmtId="4" fontId="172" fillId="67" borderId="44" applyNumberFormat="0" applyProtection="0">
      <alignment horizontal="right" vertical="center"/>
    </xf>
    <xf numFmtId="4" fontId="172" fillId="67" borderId="44" applyNumberFormat="0" applyProtection="0">
      <alignment horizontal="right" vertical="center"/>
    </xf>
    <xf numFmtId="4" fontId="172" fillId="67" borderId="44" applyNumberFormat="0" applyProtection="0">
      <alignment horizontal="right" vertical="center"/>
    </xf>
    <xf numFmtId="4" fontId="172" fillId="68" borderId="44" applyNumberFormat="0" applyProtection="0">
      <alignment horizontal="right" vertical="center"/>
    </xf>
    <xf numFmtId="4" fontId="172" fillId="68" borderId="44" applyNumberFormat="0" applyProtection="0">
      <alignment horizontal="right" vertical="center"/>
    </xf>
    <xf numFmtId="4" fontId="172" fillId="68" borderId="44" applyNumberFormat="0" applyProtection="0">
      <alignment horizontal="right" vertical="center"/>
    </xf>
    <xf numFmtId="4" fontId="172" fillId="68" borderId="44" applyNumberFormat="0" applyProtection="0">
      <alignment horizontal="right" vertical="center"/>
    </xf>
    <xf numFmtId="4" fontId="172" fillId="69" borderId="44" applyNumberFormat="0" applyProtection="0">
      <alignment horizontal="right" vertical="center"/>
    </xf>
    <xf numFmtId="4" fontId="172" fillId="69" borderId="44" applyNumberFormat="0" applyProtection="0">
      <alignment horizontal="right" vertical="center"/>
    </xf>
    <xf numFmtId="4" fontId="172" fillId="69" borderId="44" applyNumberFormat="0" applyProtection="0">
      <alignment horizontal="right" vertical="center"/>
    </xf>
    <xf numFmtId="4" fontId="172" fillId="69" borderId="44" applyNumberFormat="0" applyProtection="0">
      <alignment horizontal="right" vertical="center"/>
    </xf>
    <xf numFmtId="4" fontId="172" fillId="70" borderId="44" applyNumberFormat="0" applyProtection="0">
      <alignment horizontal="right" vertical="center"/>
    </xf>
    <xf numFmtId="4" fontId="172" fillId="70" borderId="44" applyNumberFormat="0" applyProtection="0">
      <alignment horizontal="right" vertical="center"/>
    </xf>
    <xf numFmtId="4" fontId="172" fillId="70" borderId="44" applyNumberFormat="0" applyProtection="0">
      <alignment horizontal="right" vertical="center"/>
    </xf>
    <xf numFmtId="4" fontId="172" fillId="70" borderId="44" applyNumberFormat="0" applyProtection="0">
      <alignment horizontal="right" vertical="center"/>
    </xf>
    <xf numFmtId="4" fontId="172" fillId="60" borderId="44" applyNumberFormat="0" applyProtection="0">
      <alignment horizontal="right" vertical="center"/>
    </xf>
    <xf numFmtId="4" fontId="172" fillId="60" borderId="44" applyNumberFormat="0" applyProtection="0">
      <alignment horizontal="right" vertical="center"/>
    </xf>
    <xf numFmtId="4" fontId="172" fillId="60" borderId="44" applyNumberFormat="0" applyProtection="0">
      <alignment horizontal="right" vertical="center"/>
    </xf>
    <xf numFmtId="4" fontId="172" fillId="60" borderId="44" applyNumberFormat="0" applyProtection="0">
      <alignment horizontal="right" vertical="center"/>
    </xf>
    <xf numFmtId="4" fontId="167" fillId="71" borderId="45" applyNumberFormat="0" applyProtection="0">
      <alignment horizontal="left" vertical="center" indent="1"/>
    </xf>
    <xf numFmtId="4" fontId="167" fillId="71" borderId="45" applyNumberFormat="0" applyProtection="0">
      <alignment horizontal="left" vertical="center" indent="1"/>
    </xf>
    <xf numFmtId="4" fontId="167" fillId="71" borderId="45" applyNumberFormat="0" applyProtection="0">
      <alignment horizontal="left" vertical="center" indent="1"/>
    </xf>
    <xf numFmtId="4" fontId="167" fillId="62" borderId="0" applyNumberFormat="0" applyProtection="0">
      <alignment horizontal="left" vertical="center" indent="1"/>
    </xf>
    <xf numFmtId="4" fontId="167" fillId="62" borderId="0" applyNumberFormat="0" applyProtection="0">
      <alignment horizontal="left" vertical="center" indent="1"/>
    </xf>
    <xf numFmtId="4" fontId="167" fillId="62" borderId="0" applyNumberFormat="0" applyProtection="0">
      <alignment horizontal="left" vertical="center" indent="1"/>
    </xf>
    <xf numFmtId="4" fontId="167" fillId="62" borderId="0" applyNumberFormat="0" applyProtection="0">
      <alignment horizontal="left" vertical="center" indent="1"/>
    </xf>
    <xf numFmtId="4" fontId="167" fillId="63" borderId="0" applyNumberFormat="0" applyProtection="0">
      <alignment horizontal="left" vertical="center" indent="1"/>
    </xf>
    <xf numFmtId="4" fontId="167" fillId="63" borderId="0" applyNumberFormat="0" applyProtection="0">
      <alignment horizontal="left" vertical="center" indent="1"/>
    </xf>
    <xf numFmtId="4" fontId="167" fillId="63" borderId="0" applyNumberFormat="0" applyProtection="0">
      <alignment horizontal="left" vertical="center" indent="1"/>
    </xf>
    <xf numFmtId="4" fontId="167" fillId="63" borderId="0" applyNumberFormat="0" applyProtection="0">
      <alignment horizontal="left" vertical="center" indent="1"/>
    </xf>
    <xf numFmtId="4" fontId="172" fillId="62" borderId="44" applyNumberFormat="0" applyProtection="0">
      <alignment horizontal="right" vertical="center"/>
    </xf>
    <xf numFmtId="4" fontId="172" fillId="62" borderId="44" applyNumberFormat="0" applyProtection="0">
      <alignment horizontal="right" vertical="center"/>
    </xf>
    <xf numFmtId="4" fontId="172" fillId="62" borderId="44" applyNumberFormat="0" applyProtection="0">
      <alignment horizontal="right" vertical="center"/>
    </xf>
    <xf numFmtId="4" fontId="172" fillId="62" borderId="44" applyNumberFormat="0" applyProtection="0">
      <alignment horizontal="right" vertical="center"/>
    </xf>
    <xf numFmtId="4" fontId="30" fillId="62" borderId="0" applyNumberFormat="0" applyProtection="0">
      <alignment horizontal="left" vertical="center" indent="1"/>
    </xf>
    <xf numFmtId="4" fontId="30" fillId="62" borderId="0" applyNumberFormat="0" applyProtection="0">
      <alignment horizontal="left" vertical="center" indent="1"/>
    </xf>
    <xf numFmtId="4" fontId="30" fillId="62" borderId="0" applyNumberFormat="0" applyProtection="0">
      <alignment horizontal="left" vertical="center" indent="1"/>
    </xf>
    <xf numFmtId="4" fontId="30" fillId="62" borderId="0" applyNumberFormat="0" applyProtection="0">
      <alignment horizontal="left" vertical="center" indent="1"/>
    </xf>
    <xf numFmtId="4" fontId="30" fillId="63" borderId="0" applyNumberFormat="0" applyProtection="0">
      <alignment horizontal="left" vertical="center" indent="1"/>
    </xf>
    <xf numFmtId="4" fontId="30" fillId="63" borderId="0" applyNumberFormat="0" applyProtection="0">
      <alignment horizontal="left" vertical="center" indent="1"/>
    </xf>
    <xf numFmtId="4" fontId="30" fillId="63" borderId="0" applyNumberFormat="0" applyProtection="0">
      <alignment horizontal="left" vertical="center" indent="1"/>
    </xf>
    <xf numFmtId="4" fontId="30" fillId="63" borderId="0" applyNumberFormat="0" applyProtection="0">
      <alignment horizontal="left" vertical="center" indent="1"/>
    </xf>
    <xf numFmtId="4" fontId="172" fillId="72" borderId="44" applyNumberFormat="0" applyProtection="0">
      <alignment vertical="center"/>
    </xf>
    <xf numFmtId="4" fontId="172" fillId="72" borderId="44" applyNumberFormat="0" applyProtection="0">
      <alignment vertical="center"/>
    </xf>
    <xf numFmtId="4" fontId="172" fillId="72" borderId="44" applyNumberFormat="0" applyProtection="0">
      <alignment vertical="center"/>
    </xf>
    <xf numFmtId="4" fontId="172" fillId="72" borderId="44" applyNumberFormat="0" applyProtection="0">
      <alignment vertical="center"/>
    </xf>
    <xf numFmtId="4" fontId="173" fillId="72" borderId="44" applyNumberFormat="0" applyProtection="0">
      <alignment vertical="center"/>
    </xf>
    <xf numFmtId="4" fontId="173" fillId="72" borderId="44" applyNumberFormat="0" applyProtection="0">
      <alignment vertical="center"/>
    </xf>
    <xf numFmtId="4" fontId="167" fillId="62" borderId="46" applyNumberFormat="0" applyProtection="0">
      <alignment horizontal="left" vertical="center" indent="1"/>
    </xf>
    <xf numFmtId="4" fontId="167" fillId="62" borderId="46" applyNumberFormat="0" applyProtection="0">
      <alignment horizontal="left" vertical="center" indent="1"/>
    </xf>
    <xf numFmtId="4" fontId="167" fillId="62" borderId="46" applyNumberFormat="0" applyProtection="0">
      <alignment horizontal="left" vertical="center" indent="1"/>
    </xf>
    <xf numFmtId="4" fontId="167" fillId="62" borderId="46" applyNumberFormat="0" applyProtection="0">
      <alignment horizontal="left" vertical="center" indent="1"/>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3" fillId="72" borderId="44" applyNumberFormat="0" applyProtection="0">
      <alignment horizontal="right" vertical="center"/>
    </xf>
    <xf numFmtId="4" fontId="173" fillId="72" borderId="44" applyNumberFormat="0" applyProtection="0">
      <alignment horizontal="right" vertical="center"/>
    </xf>
    <xf numFmtId="4" fontId="167" fillId="62" borderId="44" applyNumberFormat="0" applyProtection="0">
      <alignment horizontal="left" vertical="center" indent="1"/>
    </xf>
    <xf numFmtId="4" fontId="167" fillId="62" borderId="44" applyNumberFormat="0" applyProtection="0">
      <alignment horizontal="left" vertical="center" indent="1"/>
    </xf>
    <xf numFmtId="4" fontId="167" fillId="62" borderId="44" applyNumberFormat="0" applyProtection="0">
      <alignment horizontal="left" vertical="center" indent="1"/>
    </xf>
    <xf numFmtId="4" fontId="174" fillId="73" borderId="46" applyNumberFormat="0" applyProtection="0">
      <alignment horizontal="left" vertical="center" indent="1"/>
    </xf>
    <xf numFmtId="4" fontId="174" fillId="73" borderId="46" applyNumberFormat="0" applyProtection="0">
      <alignment horizontal="left" vertical="center" indent="1"/>
    </xf>
    <xf numFmtId="4" fontId="174" fillId="73" borderId="46" applyNumberFormat="0" applyProtection="0">
      <alignment horizontal="left" vertical="center" indent="1"/>
    </xf>
    <xf numFmtId="4" fontId="175" fillId="72" borderId="44" applyNumberFormat="0" applyProtection="0">
      <alignment horizontal="right" vertical="center"/>
    </xf>
    <xf numFmtId="4" fontId="175" fillId="72" borderId="44" applyNumberFormat="0" applyProtection="0">
      <alignment horizontal="right" vertical="center"/>
    </xf>
    <xf numFmtId="0" fontId="176" fillId="0" borderId="0" applyFill="0" applyBorder="0">
      <alignment horizontal="left" vertical="center"/>
    </xf>
    <xf numFmtId="0" fontId="176" fillId="0" borderId="0" applyFill="0" applyBorder="0">
      <alignment horizontal="left" vertical="center"/>
    </xf>
    <xf numFmtId="0" fontId="177" fillId="0" borderId="0" applyNumberFormat="0" applyFill="0" applyBorder="0" applyAlignment="0" applyProtection="0">
      <alignment horizontal="left"/>
    </xf>
    <xf numFmtId="0" fontId="178" fillId="0" borderId="0" applyFill="0" applyBorder="0">
      <alignment horizontal="left" vertical="center"/>
    </xf>
    <xf numFmtId="0" fontId="178" fillId="0" borderId="0" applyFill="0" applyBorder="0">
      <alignment horizontal="left" vertical="center"/>
    </xf>
    <xf numFmtId="0" fontId="178" fillId="0" borderId="0" applyFill="0" applyBorder="0">
      <alignment horizontal="left" vertical="center"/>
    </xf>
    <xf numFmtId="205" fontId="17" fillId="0" borderId="0" applyFont="0" applyBorder="0" applyAlignment="0" applyProtection="0"/>
    <xf numFmtId="0" fontId="72" fillId="0" borderId="0"/>
    <xf numFmtId="0" fontId="17" fillId="0" borderId="0" applyFont="0" applyFill="0" applyBorder="0" applyAlignment="0" applyProtection="0"/>
    <xf numFmtId="0" fontId="30" fillId="0" borderId="0">
      <alignment vertical="top"/>
    </xf>
    <xf numFmtId="0" fontId="30" fillId="0" borderId="0">
      <alignment vertical="top"/>
    </xf>
    <xf numFmtId="0" fontId="30" fillId="0" borderId="0">
      <alignment vertical="top"/>
    </xf>
    <xf numFmtId="0" fontId="17" fillId="0" borderId="0" applyNumberFormat="0" applyFill="0" applyBorder="0" applyAlignment="0" applyProtection="0"/>
    <xf numFmtId="0" fontId="30"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63" fontId="30" fillId="0" borderId="0"/>
    <xf numFmtId="0" fontId="27" fillId="10" borderId="47" applyFont="0" applyBorder="0"/>
    <xf numFmtId="233" fontId="179" fillId="0" borderId="0"/>
    <xf numFmtId="0" fontId="98" fillId="0" borderId="0"/>
    <xf numFmtId="0" fontId="178" fillId="0" borderId="0"/>
    <xf numFmtId="15" fontId="17" fillId="0" borderId="0"/>
    <xf numFmtId="10" fontId="17" fillId="0" borderId="0"/>
    <xf numFmtId="0" fontId="180" fillId="0" borderId="48">
      <alignment vertical="center" wrapText="1"/>
    </xf>
    <xf numFmtId="0" fontId="180" fillId="0" borderId="48">
      <alignment vertical="center" wrapText="1"/>
    </xf>
    <xf numFmtId="38" fontId="181" fillId="0" borderId="0" applyFill="0" applyBorder="0" applyAlignment="0" applyProtection="0"/>
    <xf numFmtId="259" fontId="182" fillId="0" borderId="0" applyFill="0" applyBorder="0" applyAlignment="0" applyProtection="0"/>
    <xf numFmtId="3" fontId="183" fillId="0" borderId="0"/>
    <xf numFmtId="3" fontId="184" fillId="0" borderId="49"/>
    <xf numFmtId="3" fontId="184" fillId="0" borderId="50"/>
    <xf numFmtId="3" fontId="184" fillId="0" borderId="51"/>
    <xf numFmtId="3" fontId="183" fillId="0" borderId="0"/>
    <xf numFmtId="0" fontId="185" fillId="0" borderId="0" applyBorder="0" applyProtection="0">
      <alignment vertical="center"/>
    </xf>
    <xf numFmtId="0" fontId="185" fillId="0" borderId="5" applyBorder="0" applyProtection="0">
      <alignment horizontal="right" vertical="center"/>
    </xf>
    <xf numFmtId="0" fontId="186" fillId="74" borderId="0" applyBorder="0" applyProtection="0">
      <alignment horizontal="centerContinuous" vertical="center"/>
    </xf>
    <xf numFmtId="0" fontId="186" fillId="47" borderId="5" applyBorder="0" applyProtection="0">
      <alignment horizontal="centerContinuous" vertical="center"/>
    </xf>
    <xf numFmtId="0" fontId="187" fillId="0" borderId="0" applyFill="0" applyBorder="0" applyProtection="0">
      <alignment horizontal="left"/>
    </xf>
    <xf numFmtId="0" fontId="86" fillId="0" borderId="29" applyFill="0" applyBorder="0" applyProtection="0">
      <alignment horizontal="left" vertical="top"/>
    </xf>
    <xf numFmtId="0" fontId="52" fillId="14" borderId="0"/>
    <xf numFmtId="0" fontId="52" fillId="14" borderId="0"/>
    <xf numFmtId="0" fontId="52" fillId="14" borderId="0"/>
    <xf numFmtId="0" fontId="188" fillId="0" borderId="0">
      <alignment horizontal="left"/>
    </xf>
    <xf numFmtId="0" fontId="188" fillId="0" borderId="0">
      <alignment horizontal="left"/>
    </xf>
    <xf numFmtId="49" fontId="30" fillId="0" borderId="0" applyFill="0" applyBorder="0" applyAlignment="0"/>
    <xf numFmtId="49" fontId="30" fillId="0" borderId="0" applyFill="0" applyBorder="0" applyAlignment="0"/>
    <xf numFmtId="264" fontId="62" fillId="0" borderId="0" applyFill="0" applyBorder="0" applyAlignment="0"/>
    <xf numFmtId="265" fontId="62" fillId="0" borderId="0" applyFill="0" applyBorder="0" applyAlignment="0"/>
    <xf numFmtId="0" fontId="189" fillId="0" borderId="0" applyNumberFormat="0" applyFill="0" applyBorder="0" applyAlignment="0" applyProtection="0">
      <alignment horizontal="left"/>
    </xf>
    <xf numFmtId="18" fontId="82" fillId="0" borderId="0" applyFont="0" applyFill="0" applyBorder="0" applyAlignment="0" applyProtection="0">
      <alignment horizontal="left"/>
    </xf>
    <xf numFmtId="0" fontId="190"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2" fillId="0" borderId="0" applyFill="0" applyBorder="0">
      <alignment horizontal="left" vertical="center"/>
      <protection locked="0"/>
    </xf>
    <xf numFmtId="0" fontId="192" fillId="0" borderId="0" applyFill="0" applyBorder="0">
      <alignment horizontal="left" vertical="center"/>
      <protection locked="0"/>
    </xf>
    <xf numFmtId="0" fontId="193" fillId="0" borderId="0" applyFill="0" applyBorder="0">
      <alignment horizontal="left" vertical="center"/>
      <protection locked="0"/>
    </xf>
    <xf numFmtId="0" fontId="19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52" fillId="0" borderId="6" applyNumberFormat="0" applyFont="0" applyFill="0" applyAlignment="0" applyProtection="0">
      <alignment vertical="top"/>
    </xf>
    <xf numFmtId="0" fontId="195" fillId="0" borderId="52" applyNumberFormat="0" applyFill="0" applyAlignment="0" applyProtection="0"/>
    <xf numFmtId="0" fontId="13" fillId="0" borderId="53" applyNumberFormat="0" applyFill="0" applyAlignment="0" applyProtection="0"/>
    <xf numFmtId="0" fontId="195" fillId="0" borderId="52" applyNumberFormat="0" applyFill="0" applyAlignment="0" applyProtection="0"/>
    <xf numFmtId="0" fontId="195" fillId="0" borderId="52" applyNumberFormat="0" applyFill="0" applyAlignment="0" applyProtection="0"/>
    <xf numFmtId="0" fontId="13" fillId="0" borderId="53" applyNumberFormat="0" applyFill="0" applyAlignment="0" applyProtection="0"/>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195" fillId="0" borderId="53" applyNumberFormat="0" applyFill="0" applyAlignment="0" applyProtection="0"/>
    <xf numFmtId="0" fontId="52" fillId="0" borderId="6" applyNumberFormat="0" applyFont="0" applyFill="0" applyAlignment="0" applyProtection="0">
      <alignment vertical="top"/>
    </xf>
    <xf numFmtId="0" fontId="13" fillId="0" borderId="53" applyNumberFormat="0" applyFill="0" applyAlignment="0" applyProtection="0"/>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195" fillId="0" borderId="53" applyNumberFormat="0" applyFill="0" applyAlignment="0" applyProtection="0"/>
    <xf numFmtId="0" fontId="52" fillId="0" borderId="54" applyNumberFormat="0" applyFont="0" applyFill="0" applyAlignment="0" applyProtection="0">
      <alignment vertical="top"/>
    </xf>
    <xf numFmtId="209" fontId="179" fillId="0" borderId="50" applyNumberFormat="0" applyBorder="0" applyAlignment="0">
      <alignment horizontal="left"/>
      <protection locked="0"/>
    </xf>
    <xf numFmtId="209" fontId="179" fillId="0" borderId="50" applyNumberFormat="0" applyBorder="0" applyAlignment="0">
      <alignment horizontal="left"/>
      <protection locked="0"/>
    </xf>
    <xf numFmtId="10" fontId="169" fillId="0" borderId="55" applyNumberFormat="0" applyFont="0" applyFill="0" applyAlignment="0" applyProtection="0"/>
    <xf numFmtId="0" fontId="196" fillId="0" borderId="56">
      <alignment horizontal="center"/>
    </xf>
    <xf numFmtId="266" fontId="80" fillId="0" borderId="0"/>
    <xf numFmtId="266" fontId="80" fillId="0" borderId="0"/>
    <xf numFmtId="0" fontId="80" fillId="0" borderId="0"/>
    <xf numFmtId="0" fontId="197" fillId="0" borderId="0"/>
    <xf numFmtId="39" fontId="198" fillId="0" borderId="0" applyFont="0" applyFill="0" applyBorder="0" applyAlignment="0" applyProtection="0"/>
    <xf numFmtId="267" fontId="80" fillId="0" borderId="0" applyFont="0" applyFill="0" applyBorder="0" applyAlignment="0" applyProtection="0"/>
    <xf numFmtId="268" fontId="17" fillId="0" borderId="0" applyFon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1" fillId="0" borderId="0" applyNumberFormat="0" applyFill="0" applyBorder="0" applyAlignment="0" applyProtection="0"/>
    <xf numFmtId="0" fontId="131" fillId="0" borderId="0" applyNumberFormat="0" applyFill="0" applyBorder="0" applyAlignment="0" applyProtection="0"/>
    <xf numFmtId="0" fontId="11" fillId="0" borderId="0" applyNumberFormat="0" applyFill="0" applyBorder="0" applyAlignment="0" applyProtection="0"/>
    <xf numFmtId="269" fontId="27" fillId="0" borderId="7"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99" fillId="0" borderId="0">
      <alignment vertical="center"/>
    </xf>
    <xf numFmtId="0" fontId="200" fillId="25" borderId="0" applyNumberFormat="0" applyBorder="0" applyAlignment="0" applyProtection="0"/>
    <xf numFmtId="0" fontId="74" fillId="19" borderId="34" applyNumberFormat="0" applyFont="0" applyAlignment="0" applyProtection="0"/>
    <xf numFmtId="0" fontId="74" fillId="19" borderId="34" applyNumberFormat="0" applyFont="0" applyAlignment="0" applyProtection="0"/>
    <xf numFmtId="0" fontId="74" fillId="19" borderId="34" applyNumberFormat="0" applyFont="0" applyAlignment="0" applyProtection="0"/>
    <xf numFmtId="171" fontId="17" fillId="0" borderId="0" applyFont="0" applyFill="0" applyBorder="0" applyAlignment="0" applyProtection="0"/>
    <xf numFmtId="0" fontId="201" fillId="0" borderId="52" applyNumberFormat="0" applyFill="0" applyAlignment="0" applyProtection="0"/>
    <xf numFmtId="0" fontId="202" fillId="16" borderId="0" applyNumberFormat="0" applyBorder="0" applyAlignment="0" applyProtection="0"/>
    <xf numFmtId="0" fontId="203" fillId="20" borderId="0" applyNumberFormat="0" applyBorder="0" applyAlignment="0" applyProtection="0"/>
    <xf numFmtId="173" fontId="17" fillId="0" borderId="0" applyFont="0" applyFill="0" applyBorder="0" applyAlignment="0" applyProtection="0"/>
    <xf numFmtId="0" fontId="204" fillId="0" borderId="0" applyNumberFormat="0" applyFill="0" applyBorder="0" applyAlignment="0" applyProtection="0"/>
    <xf numFmtId="0" fontId="205" fillId="0" borderId="23" applyNumberFormat="0" applyFill="0" applyAlignment="0" applyProtection="0"/>
    <xf numFmtId="0" fontId="206" fillId="0" borderId="25" applyNumberFormat="0" applyFill="0" applyAlignment="0" applyProtection="0"/>
    <xf numFmtId="0" fontId="207" fillId="0" borderId="27" applyNumberFormat="0" applyFill="0" applyAlignment="0" applyProtection="0"/>
    <xf numFmtId="0" fontId="207" fillId="0" borderId="0" applyNumberFormat="0" applyFill="0" applyBorder="0" applyAlignment="0" applyProtection="0"/>
    <xf numFmtId="0" fontId="208" fillId="43" borderId="18" applyNumberFormat="0" applyAlignment="0" applyProtection="0"/>
    <xf numFmtId="0" fontId="209" fillId="24" borderId="17" applyNumberFormat="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170" fontId="17" fillId="0" borderId="0" applyFont="0" applyFill="0" applyBorder="0" applyAlignment="0" applyProtection="0"/>
    <xf numFmtId="172" fontId="17" fillId="0" borderId="0" applyFont="0" applyFill="0" applyBorder="0" applyAlignment="0" applyProtection="0"/>
    <xf numFmtId="0" fontId="38" fillId="34" borderId="0" applyNumberFormat="0" applyBorder="0" applyAlignment="0" applyProtection="0"/>
    <xf numFmtId="0" fontId="38" fillId="35" borderId="0" applyNumberFormat="0" applyBorder="0" applyAlignment="0" applyProtection="0"/>
    <xf numFmtId="0" fontId="38" fillId="37" borderId="0" applyNumberFormat="0" applyBorder="0" applyAlignment="0" applyProtection="0"/>
    <xf numFmtId="0" fontId="38" fillId="31"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212" fillId="17" borderId="17" applyNumberFormat="0" applyAlignment="0" applyProtection="0"/>
    <xf numFmtId="0" fontId="213" fillId="24" borderId="38" applyNumberFormat="0" applyAlignment="0" applyProtection="0"/>
    <xf numFmtId="0" fontId="214" fillId="0" borderId="32" applyNumberFormat="0" applyFill="0" applyAlignment="0" applyProtection="0"/>
    <xf numFmtId="43" fontId="5" fillId="0" borderId="0" applyFont="0" applyFill="0" applyBorder="0" applyAlignment="0" applyProtection="0"/>
    <xf numFmtId="0" fontId="17" fillId="0" borderId="0"/>
    <xf numFmtId="9" fontId="5" fillId="0" borderId="0" applyFont="0" applyFill="0" applyBorder="0" applyAlignment="0" applyProtection="0"/>
    <xf numFmtId="0" fontId="17" fillId="0" borderId="0" applyProtection="0"/>
    <xf numFmtId="173" fontId="17" fillId="0" borderId="0" applyFont="0" applyFill="0" applyBorder="0" applyAlignment="0" applyProtection="0"/>
    <xf numFmtId="0" fontId="21" fillId="0" borderId="57"/>
    <xf numFmtId="171" fontId="22" fillId="10" borderId="57">
      <alignment horizontal="right"/>
    </xf>
    <xf numFmtId="171" fontId="23" fillId="0" borderId="57">
      <alignment horizontal="right"/>
    </xf>
    <xf numFmtId="174" fontId="23" fillId="0" borderId="57">
      <alignment horizontal="right"/>
    </xf>
    <xf numFmtId="0" fontId="23" fillId="0" borderId="57"/>
    <xf numFmtId="174" fontId="22" fillId="10" borderId="57">
      <alignment horizontal="right"/>
    </xf>
    <xf numFmtId="0" fontId="22" fillId="0" borderId="57">
      <alignment horizontal="center"/>
    </xf>
    <xf numFmtId="175" fontId="22" fillId="10" borderId="57">
      <alignment horizontal="right"/>
    </xf>
    <xf numFmtId="175" fontId="23" fillId="0" borderId="57">
      <alignment horizontal="right"/>
    </xf>
    <xf numFmtId="177" fontId="22" fillId="10" borderId="57">
      <alignment horizontal="right"/>
    </xf>
    <xf numFmtId="177" fontId="23" fillId="0" borderId="57">
      <alignment horizontal="right"/>
    </xf>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30"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30"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23" fillId="0" borderId="57"/>
    <xf numFmtId="0" fontId="21" fillId="0" borderId="57"/>
    <xf numFmtId="0" fontId="21" fillId="57" borderId="54">
      <alignment horizontal="center"/>
    </xf>
    <xf numFmtId="171" fontId="22" fillId="10" borderId="57"/>
    <xf numFmtId="171" fontId="22" fillId="10" borderId="54" applyBorder="0">
      <alignment vertical="center"/>
    </xf>
    <xf numFmtId="171" fontId="23" fillId="0" borderId="57"/>
    <xf numFmtId="176" fontId="22" fillId="10" borderId="57">
      <alignment horizontal="right"/>
    </xf>
    <xf numFmtId="176" fontId="23" fillId="0" borderId="57">
      <alignment horizontal="right"/>
    </xf>
    <xf numFmtId="0" fontId="21" fillId="0" borderId="57">
      <alignment horizontal="center"/>
    </xf>
    <xf numFmtId="0" fontId="23" fillId="0" borderId="57">
      <alignment horizontal="center"/>
    </xf>
    <xf numFmtId="0" fontId="17" fillId="0" borderId="0" applyProtection="0"/>
    <xf numFmtId="0" fontId="170" fillId="0" borderId="57">
      <alignment horizontal="center"/>
    </xf>
    <xf numFmtId="171" fontId="23" fillId="0" borderId="57">
      <alignment horizontal="right"/>
    </xf>
    <xf numFmtId="0" fontId="37" fillId="29"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56" fillId="21" borderId="0" applyNumberFormat="0" applyBorder="0" applyAlignment="0" applyProtection="0"/>
    <xf numFmtId="0" fontId="57" fillId="21" borderId="0" applyNumberFormat="0" applyBorder="0" applyAlignment="0" applyProtection="0"/>
    <xf numFmtId="0" fontId="56" fillId="21" borderId="0" applyNumberFormat="0" applyBorder="0" applyAlignment="0" applyProtection="0"/>
    <xf numFmtId="0" fontId="63" fillId="24" borderId="17" applyNumberFormat="0" applyAlignment="0" applyProtection="0"/>
    <xf numFmtId="0" fontId="63" fillId="14" borderId="17" applyNumberFormat="0" applyAlignment="0" applyProtection="0"/>
    <xf numFmtId="0" fontId="63" fillId="24" borderId="17" applyNumberFormat="0" applyAlignment="0" applyProtection="0"/>
    <xf numFmtId="0" fontId="67" fillId="42" borderId="18" applyNumberFormat="0" applyAlignment="0" applyProtection="0"/>
    <xf numFmtId="0" fontId="67" fillId="42" borderId="18" applyNumberFormat="0" applyAlignment="0" applyProtection="0"/>
    <xf numFmtId="173" fontId="28" fillId="0" borderId="0" applyFont="0" applyFill="0" applyBorder="0" applyAlignment="0" applyProtection="0"/>
    <xf numFmtId="173" fontId="35" fillId="0" borderId="0" applyFont="0" applyFill="0" applyBorder="0" applyAlignment="0" applyProtection="0"/>
    <xf numFmtId="173" fontId="72"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92" fillId="45" borderId="21" applyNumberFormat="0" applyFont="0" applyAlignment="0" applyProtection="0">
      <protection hidden="1"/>
    </xf>
    <xf numFmtId="0" fontId="27" fillId="0" borderId="0" applyFill="0" applyBorder="0">
      <alignment vertical="center"/>
    </xf>
    <xf numFmtId="0" fontId="102" fillId="0" borderId="24" applyNumberFormat="0" applyFill="0" applyAlignment="0" applyProtection="0"/>
    <xf numFmtId="0" fontId="103" fillId="0" borderId="0" applyFill="0" applyBorder="0">
      <alignment vertical="center"/>
    </xf>
    <xf numFmtId="0" fontId="105" fillId="0" borderId="26" applyNumberFormat="0" applyFill="0" applyAlignment="0" applyProtection="0"/>
    <xf numFmtId="0" fontId="103" fillId="0" borderId="0" applyFill="0" applyBorder="0">
      <alignment vertical="center"/>
    </xf>
    <xf numFmtId="0" fontId="68" fillId="0" borderId="0" applyFill="0" applyBorder="0">
      <alignment vertical="center"/>
    </xf>
    <xf numFmtId="0" fontId="107" fillId="0" borderId="28" applyNumberFormat="0" applyFill="0" applyAlignment="0" applyProtection="0"/>
    <xf numFmtId="0" fontId="52" fillId="0" borderId="0" applyFill="0" applyBorder="0">
      <alignment vertical="center"/>
    </xf>
    <xf numFmtId="0" fontId="107" fillId="0" borderId="0" applyNumberFormat="0" applyFill="0" applyBorder="0" applyAlignment="0" applyProtection="0"/>
    <xf numFmtId="0" fontId="115" fillId="97" borderId="0"/>
    <xf numFmtId="0" fontId="116" fillId="97" borderId="0"/>
    <xf numFmtId="3" fontId="29" fillId="20" borderId="0" applyNumberFormat="0" applyFont="0" applyBorder="0" applyAlignment="0">
      <alignment vertical="top"/>
      <protection locked="0"/>
    </xf>
    <xf numFmtId="0" fontId="122" fillId="25" borderId="17" applyNumberFormat="0" applyAlignment="0" applyProtection="0"/>
    <xf numFmtId="0" fontId="21" fillId="57" borderId="54">
      <alignment horizontal="center"/>
    </xf>
    <xf numFmtId="0" fontId="21" fillId="57" borderId="54">
      <alignment horizontal="center"/>
    </xf>
    <xf numFmtId="171" fontId="22" fillId="10" borderId="54" applyBorder="0">
      <alignment vertical="center"/>
    </xf>
    <xf numFmtId="171" fontId="22" fillId="10" borderId="54" applyBorder="0">
      <alignment vertical="center"/>
    </xf>
    <xf numFmtId="0" fontId="17" fillId="0" borderId="0"/>
    <xf numFmtId="0" fontId="17" fillId="0" borderId="0"/>
    <xf numFmtId="0" fontId="17" fillId="0" borderId="0"/>
    <xf numFmtId="0" fontId="17" fillId="0" borderId="0" applyProtection="0"/>
    <xf numFmtId="0" fontId="17" fillId="0" borderId="0" applyProtection="0"/>
    <xf numFmtId="0" fontId="17" fillId="0" borderId="0"/>
    <xf numFmtId="219" fontId="72" fillId="0" borderId="0"/>
    <xf numFmtId="0" fontId="17" fillId="0" borderId="0" applyProtection="0"/>
    <xf numFmtId="0" fontId="17" fillId="0" borderId="0" applyProtection="0"/>
    <xf numFmtId="0" fontId="17" fillId="0" borderId="0" applyProtection="0"/>
    <xf numFmtId="0" fontId="28" fillId="0" borderId="0"/>
    <xf numFmtId="219" fontId="72" fillId="0" borderId="0"/>
    <xf numFmtId="0" fontId="17" fillId="19" borderId="35" applyNumberFormat="0" applyFont="0" applyAlignment="0" applyProtection="0"/>
    <xf numFmtId="0" fontId="80" fillId="19" borderId="34" applyNumberFormat="0" applyFont="0" applyAlignment="0" applyProtection="0"/>
    <xf numFmtId="0" fontId="162" fillId="14" borderId="38" applyNumberFormat="0" applyAlignment="0" applyProtection="0"/>
    <xf numFmtId="0" fontId="162" fillId="24" borderId="38" applyNumberFormat="0" applyAlignment="0" applyProtection="0"/>
    <xf numFmtId="9" fontId="17" fillId="0" borderId="0" applyFont="0" applyFill="0" applyBorder="0" applyAlignment="0" applyProtection="0"/>
    <xf numFmtId="0" fontId="17" fillId="0" borderId="0" applyFont="0" applyFill="0" applyBorder="0" applyAlignment="0" applyProtection="0"/>
    <xf numFmtId="0" fontId="195" fillId="0" borderId="53" applyNumberFormat="0" applyFill="0" applyAlignment="0" applyProtection="0"/>
    <xf numFmtId="173" fontId="17" fillId="0" borderId="0" applyFont="0" applyFill="0" applyBorder="0" applyAlignment="0" applyProtection="0"/>
    <xf numFmtId="173" fontId="35" fillId="0" borderId="0" applyFont="0" applyFill="0" applyBorder="0" applyAlignment="0" applyProtection="0"/>
    <xf numFmtId="172" fontId="17" fillId="0" borderId="0" applyFont="0" applyFill="0" applyBorder="0" applyAlignment="0" applyProtection="0"/>
    <xf numFmtId="0" fontId="139" fillId="0" borderId="0"/>
    <xf numFmtId="0" fontId="17" fillId="0" borderId="0"/>
    <xf numFmtId="0" fontId="21" fillId="57" borderId="54">
      <alignment horizontal="center"/>
    </xf>
    <xf numFmtId="171" fontId="22" fillId="10" borderId="54" applyBorder="0">
      <alignment vertical="center"/>
    </xf>
    <xf numFmtId="171" fontId="22" fillId="10" borderId="57">
      <alignment horizontal="right"/>
    </xf>
    <xf numFmtId="173" fontId="5" fillId="0" borderId="0" applyFont="0" applyFill="0" applyBorder="0" applyAlignment="0" applyProtection="0"/>
    <xf numFmtId="171" fontId="22" fillId="10" borderId="57">
      <alignment horizontal="right"/>
    </xf>
    <xf numFmtId="171" fontId="23" fillId="0" borderId="57">
      <alignment horizontal="right"/>
    </xf>
    <xf numFmtId="0" fontId="5" fillId="0" borderId="0"/>
    <xf numFmtId="0" fontId="30" fillId="0" borderId="0">
      <alignment vertical="top"/>
    </xf>
    <xf numFmtId="1" fontId="216" fillId="0" borderId="0"/>
    <xf numFmtId="173" fontId="17" fillId="0" borderId="0" applyFont="0" applyFill="0" applyBorder="0" applyAlignment="0" applyProtection="0"/>
    <xf numFmtId="173" fontId="17" fillId="0" borderId="0" applyFont="0" applyFill="0" applyBorder="0" applyAlignment="0" applyProtection="0"/>
    <xf numFmtId="0" fontId="17" fillId="0" borderId="0"/>
    <xf numFmtId="0" fontId="17" fillId="0" borderId="0" applyFont="0" applyFill="0" applyBorder="0" applyAlignment="0" applyProtection="0"/>
    <xf numFmtId="0" fontId="30" fillId="0" borderId="0">
      <alignment vertical="top"/>
    </xf>
    <xf numFmtId="0" fontId="30" fillId="0" borderId="0">
      <alignment vertical="top"/>
    </xf>
    <xf numFmtId="0" fontId="17" fillId="0" borderId="0" applyFont="0" applyFill="0" applyBorder="0" applyAlignment="0" applyProtection="0"/>
    <xf numFmtId="0" fontId="17" fillId="0" borderId="0" applyFont="0" applyFill="0" applyBorder="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17" fillId="0" borderId="0">
      <alignment vertical="top"/>
    </xf>
    <xf numFmtId="0" fontId="17" fillId="0" borderId="0" applyFont="0" applyFill="0" applyBorder="0" applyAlignment="0" applyProtection="0"/>
    <xf numFmtId="0" fontId="17" fillId="0" borderId="0">
      <alignment vertical="top"/>
    </xf>
    <xf numFmtId="0" fontId="17" fillId="0" borderId="0">
      <alignment vertical="top"/>
    </xf>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0" fillId="0" borderId="0">
      <alignment vertical="top"/>
    </xf>
    <xf numFmtId="0" fontId="17" fillId="0" borderId="0">
      <alignment vertical="top"/>
    </xf>
    <xf numFmtId="0" fontId="17" fillId="0" borderId="0">
      <alignment vertical="top"/>
    </xf>
    <xf numFmtId="0" fontId="17" fillId="0" borderId="0" applyFont="0" applyFill="0" applyBorder="0" applyAlignment="0" applyProtection="0"/>
    <xf numFmtId="0" fontId="30" fillId="0" borderId="0">
      <alignment vertical="top"/>
    </xf>
    <xf numFmtId="0" fontId="30" fillId="0" borderId="0">
      <alignment vertical="top"/>
    </xf>
    <xf numFmtId="0" fontId="17"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17" fillId="0" borderId="0" applyFont="0" applyFill="0" applyBorder="0" applyAlignment="0" applyProtection="0"/>
    <xf numFmtId="0" fontId="30" fillId="0" borderId="0">
      <alignment vertical="top"/>
    </xf>
    <xf numFmtId="0" fontId="17" fillId="0" borderId="0" applyFont="0" applyFill="0" applyBorder="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0" fillId="0" borderId="0">
      <alignment vertical="top"/>
    </xf>
    <xf numFmtId="0" fontId="30" fillId="0" borderId="0">
      <alignment vertical="top"/>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30" fillId="0" borderId="0">
      <alignment vertical="top"/>
    </xf>
    <xf numFmtId="0" fontId="31" fillId="0" borderId="11" applyNumberFormat="0" applyFill="0" applyAlignment="0" applyProtection="0"/>
    <xf numFmtId="0" fontId="31" fillId="0" borderId="11" applyNumberFormat="0" applyFill="0" applyAlignment="0" applyProtection="0"/>
    <xf numFmtId="0" fontId="32" fillId="0" borderId="12" applyNumberFormat="0" applyFill="0" applyProtection="0">
      <alignment horizontal="center"/>
    </xf>
    <xf numFmtId="0" fontId="32" fillId="0" borderId="12" applyNumberFormat="0" applyFill="0" applyProtection="0">
      <alignment horizontal="center"/>
    </xf>
    <xf numFmtId="0" fontId="17" fillId="0" borderId="0" applyFont="0" applyFill="0" applyBorder="0" applyAlignment="0" applyProtection="0"/>
    <xf numFmtId="0" fontId="17" fillId="0" borderId="0" applyFont="0" applyFill="0" applyBorder="0" applyAlignment="0" applyProtection="0"/>
    <xf numFmtId="181" fontId="160" fillId="0" borderId="0" applyFont="0" applyFill="0" applyBorder="0" applyAlignment="0" applyProtection="0"/>
    <xf numFmtId="182" fontId="160"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7" fillId="0" borderId="0"/>
    <xf numFmtId="0" fontId="217" fillId="0" borderId="0"/>
    <xf numFmtId="0" fontId="160" fillId="0" borderId="0"/>
    <xf numFmtId="0" fontId="73" fillId="14" borderId="0" applyNumberFormat="0" applyBorder="0" applyAlignment="0" applyProtection="0"/>
    <xf numFmtId="0" fontId="73" fillId="14" borderId="0" applyNumberFormat="0" applyBorder="0" applyAlignment="0" applyProtection="0"/>
    <xf numFmtId="0" fontId="218" fillId="14" borderId="0" applyNumberFormat="0" applyBorder="0" applyAlignment="0" applyProtection="0"/>
    <xf numFmtId="0" fontId="35" fillId="13" borderId="0" applyNumberFormat="0" applyBorder="0" applyAlignment="0" applyProtection="0"/>
    <xf numFmtId="0" fontId="35" fillId="12" borderId="0" applyNumberFormat="0" applyBorder="0" applyAlignment="0" applyProtection="0"/>
    <xf numFmtId="0" fontId="35" fillId="17" borderId="0" applyNumberFormat="0" applyBorder="0" applyAlignment="0" applyProtection="0"/>
    <xf numFmtId="0" fontId="35" fillId="13" borderId="0" applyNumberFormat="0" applyBorder="0" applyAlignment="0" applyProtection="0"/>
    <xf numFmtId="0" fontId="219" fillId="14" borderId="0" applyNumberFormat="0" applyBorder="0" applyAlignment="0" applyProtection="0"/>
    <xf numFmtId="0" fontId="35" fillId="38"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73" fillId="14"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15" fillId="78"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5" fillId="13"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7" borderId="0" applyNumberFormat="0" applyBorder="0" applyAlignment="0" applyProtection="0"/>
    <xf numFmtId="0" fontId="218" fillId="17" borderId="0" applyNumberFormat="0" applyBorder="0" applyAlignment="0" applyProtection="0"/>
    <xf numFmtId="0" fontId="15" fillId="82"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219" fillId="98"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73" fillId="1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35" fillId="1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218" fillId="35" borderId="0" applyNumberFormat="0" applyBorder="0" applyAlignment="0" applyProtection="0"/>
    <xf numFmtId="0" fontId="15" fillId="85" borderId="0" applyNumberFormat="0" applyBorder="0" applyAlignment="0" applyProtection="0"/>
    <xf numFmtId="0" fontId="35" fillId="20"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219" fillId="35"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19" borderId="0" applyNumberFormat="0" applyBorder="0" applyAlignment="0" applyProtection="0"/>
    <xf numFmtId="0" fontId="73" fillId="35"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35" fillId="20"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99" borderId="0" applyNumberFormat="0" applyBorder="0" applyAlignment="0" applyProtection="0"/>
    <xf numFmtId="0" fontId="218" fillId="99" borderId="0" applyNumberFormat="0" applyBorder="0" applyAlignment="0" applyProtection="0"/>
    <xf numFmtId="0" fontId="35" fillId="21"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219" fillId="2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7" borderId="0" applyNumberFormat="0" applyBorder="0" applyAlignment="0" applyProtection="0"/>
    <xf numFmtId="0" fontId="73" fillId="99"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15" fillId="88"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218" fillId="14" borderId="0" applyNumberFormat="0" applyBorder="0" applyAlignment="0" applyProtection="0"/>
    <xf numFmtId="0" fontId="15" fillId="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219" fillId="14"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73" fillId="14"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5" fillId="22"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218" fillId="17" borderId="0" applyNumberFormat="0" applyBorder="0" applyAlignment="0" applyProtection="0"/>
    <xf numFmtId="0" fontId="15" fillId="94" borderId="0" applyNumberFormat="0" applyBorder="0" applyAlignment="0" applyProtection="0"/>
    <xf numFmtId="0" fontId="35" fillId="17"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7" borderId="0" applyNumberFormat="0" applyBorder="0" applyAlignment="0" applyProtection="0"/>
    <xf numFmtId="0" fontId="219"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9" borderId="0" applyNumberFormat="0" applyBorder="0" applyAlignment="0" applyProtection="0"/>
    <xf numFmtId="0" fontId="35" fillId="17" borderId="0" applyNumberFormat="0" applyBorder="0" applyAlignment="0" applyProtection="0"/>
    <xf numFmtId="0" fontId="35" fillId="19"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9" borderId="0" applyNumberFormat="0" applyBorder="0" applyAlignment="0" applyProtection="0"/>
    <xf numFmtId="0" fontId="73"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35"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4" fontId="17" fillId="0" borderId="0">
      <alignment horizontal="right"/>
    </xf>
    <xf numFmtId="4" fontId="17" fillId="0" borderId="0">
      <alignment horizontal="right"/>
    </xf>
    <xf numFmtId="4" fontId="17" fillId="0" borderId="0">
      <alignment horizontal="right"/>
    </xf>
    <xf numFmtId="0" fontId="73" fillId="14" borderId="0" applyNumberFormat="0" applyBorder="0" applyAlignment="0" applyProtection="0"/>
    <xf numFmtId="0" fontId="73" fillId="14" borderId="0" applyNumberFormat="0" applyBorder="0" applyAlignment="0" applyProtection="0"/>
    <xf numFmtId="0" fontId="15" fillId="79" borderId="0" applyNumberFormat="0" applyBorder="0" applyAlignment="0" applyProtection="0"/>
    <xf numFmtId="0" fontId="35" fillId="12" borderId="0" applyNumberFormat="0" applyBorder="0" applyAlignment="0" applyProtection="0"/>
    <xf numFmtId="0" fontId="35" fillId="22" borderId="0" applyNumberFormat="0" applyBorder="0" applyAlignment="0" applyProtection="0"/>
    <xf numFmtId="0" fontId="35" fillId="24" borderId="0" applyNumberFormat="0" applyBorder="0" applyAlignment="0" applyProtection="0"/>
    <xf numFmtId="0" fontId="35" fillId="12" borderId="0" applyNumberFormat="0" applyBorder="0" applyAlignment="0" applyProtection="0"/>
    <xf numFmtId="0" fontId="219" fillId="14"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24"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73" fillId="14"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5" fillId="12"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219" fillId="98"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35"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218" fillId="35" borderId="0" applyNumberFormat="0" applyBorder="0" applyAlignment="0" applyProtection="0"/>
    <xf numFmtId="0" fontId="35" fillId="26"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19" fillId="35"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5" borderId="0" applyNumberFormat="0" applyBorder="0" applyAlignment="0" applyProtection="0"/>
    <xf numFmtId="0" fontId="73" fillId="35"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35" fillId="26"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218" fillId="99" borderId="0" applyNumberFormat="0" applyBorder="0" applyAlignment="0" applyProtection="0"/>
    <xf numFmtId="0" fontId="35" fillId="21" borderId="0" applyNumberFormat="0" applyBorder="0" applyAlignment="0" applyProtection="0"/>
    <xf numFmtId="0" fontId="35" fillId="16" borderId="0" applyNumberFormat="0" applyBorder="0" applyAlignment="0" applyProtection="0"/>
    <xf numFmtId="0" fontId="35" fillId="21" borderId="0" applyNumberFormat="0" applyBorder="0" applyAlignment="0" applyProtection="0"/>
    <xf numFmtId="0" fontId="219" fillId="4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15" fillId="8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35" fillId="21"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218" fillId="14" borderId="0" applyNumberFormat="0" applyBorder="0" applyAlignment="0" applyProtection="0"/>
    <xf numFmtId="0" fontId="15" fillId="91" borderId="0" applyNumberFormat="0" applyBorder="0" applyAlignment="0" applyProtection="0"/>
    <xf numFmtId="0" fontId="35" fillId="12" borderId="0" applyNumberFormat="0" applyBorder="0" applyAlignment="0" applyProtection="0"/>
    <xf numFmtId="0" fontId="35" fillId="22" borderId="0" applyNumberFormat="0" applyBorder="0" applyAlignment="0" applyProtection="0"/>
    <xf numFmtId="0" fontId="35" fillId="12" borderId="0" applyNumberFormat="0" applyBorder="0" applyAlignment="0" applyProtection="0"/>
    <xf numFmtId="0" fontId="219" fillId="14"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73" fillId="14"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5" fillId="12"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15" fillId="95" borderId="0" applyNumberFormat="0" applyBorder="0" applyAlignment="0" applyProtection="0"/>
    <xf numFmtId="0" fontId="73" fillId="17" borderId="0" applyNumberFormat="0" applyBorder="0" applyAlignment="0" applyProtection="0"/>
    <xf numFmtId="0" fontId="218" fillId="17" borderId="0" applyNumberFormat="0" applyBorder="0" applyAlignment="0" applyProtection="0"/>
    <xf numFmtId="0" fontId="35" fillId="27" borderId="0" applyNumberFormat="0" applyBorder="0" applyAlignment="0" applyProtection="0"/>
    <xf numFmtId="0" fontId="35" fillId="19" borderId="0" applyNumberFormat="0" applyBorder="0" applyAlignment="0" applyProtection="0"/>
    <xf numFmtId="0" fontId="35" fillId="25" borderId="0" applyNumberFormat="0" applyBorder="0" applyAlignment="0" applyProtection="0"/>
    <xf numFmtId="0" fontId="35" fillId="27" borderId="0" applyNumberFormat="0" applyBorder="0" applyAlignment="0" applyProtection="0"/>
    <xf numFmtId="0" fontId="219" fillId="1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5"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5" borderId="0" applyNumberFormat="0" applyBorder="0" applyAlignment="0" applyProtection="0"/>
    <xf numFmtId="0" fontId="73" fillId="1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35" fillId="2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35" fillId="14" borderId="0" applyNumberFormat="0" applyBorder="0" applyAlignment="0" applyProtection="0"/>
    <xf numFmtId="0" fontId="220" fillId="14" borderId="0" applyNumberFormat="0" applyBorder="0" applyAlignment="0" applyProtection="0"/>
    <xf numFmtId="0" fontId="221" fillId="80" borderId="0" applyNumberFormat="0" applyBorder="0" applyAlignment="0" applyProtection="0"/>
    <xf numFmtId="0" fontId="37" fillId="28" borderId="0" applyNumberFormat="0" applyBorder="0" applyAlignment="0" applyProtection="0"/>
    <xf numFmtId="0" fontId="37" fillId="22" borderId="0" applyNumberFormat="0" applyBorder="0" applyAlignment="0" applyProtection="0"/>
    <xf numFmtId="0" fontId="37" fillId="29" borderId="0" applyNumberFormat="0" applyBorder="0" applyAlignment="0" applyProtection="0"/>
    <xf numFmtId="0" fontId="37" fillId="28" borderId="0" applyNumberFormat="0" applyBorder="0" applyAlignment="0" applyProtection="0"/>
    <xf numFmtId="0" fontId="222" fillId="1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7" fillId="28" borderId="0" applyNumberFormat="0" applyBorder="0" applyAlignment="0" applyProtection="0"/>
    <xf numFmtId="0" fontId="35" fillId="1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7" fillId="15" borderId="0" applyNumberFormat="0" applyBorder="0" applyAlignment="0" applyProtection="0"/>
    <xf numFmtId="0" fontId="37" fillId="30" borderId="0" applyNumberFormat="0" applyBorder="0" applyAlignment="0" applyProtection="0"/>
    <xf numFmtId="0" fontId="37" fillId="15" borderId="0" applyNumberFormat="0" applyBorder="0" applyAlignment="0" applyProtection="0"/>
    <xf numFmtId="0" fontId="222" fillId="98" borderId="0" applyNumberFormat="0" applyBorder="0" applyAlignment="0" applyProtection="0"/>
    <xf numFmtId="0" fontId="37" fillId="15"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5" fillId="15" borderId="0" applyNumberFormat="0" applyBorder="0" applyAlignment="0" applyProtection="0"/>
    <xf numFmtId="0" fontId="37" fillId="15" borderId="0" applyNumberFormat="0" applyBorder="0" applyAlignment="0" applyProtection="0"/>
    <xf numFmtId="0" fontId="35" fillId="15" borderId="0" applyNumberFormat="0" applyBorder="0" applyAlignment="0" applyProtection="0"/>
    <xf numFmtId="0" fontId="220" fillId="15" borderId="0" applyNumberFormat="0" applyBorder="0" applyAlignment="0" applyProtection="0"/>
    <xf numFmtId="0" fontId="221" fillId="83" borderId="0" applyNumberFormat="0" applyBorder="0" applyAlignment="0" applyProtection="0"/>
    <xf numFmtId="0" fontId="35" fillId="35" borderId="0" applyNumberFormat="0" applyBorder="0" applyAlignment="0" applyProtection="0"/>
    <xf numFmtId="0" fontId="220" fillId="35" borderId="0" applyNumberFormat="0" applyBorder="0" applyAlignment="0" applyProtection="0"/>
    <xf numFmtId="0" fontId="221" fillId="8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222" fillId="35"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2" borderId="0" applyNumberFormat="0" applyBorder="0" applyAlignment="0" applyProtection="0"/>
    <xf numFmtId="0" fontId="37" fillId="26"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5" fillId="35"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99" borderId="0" applyNumberFormat="0" applyBorder="0" applyAlignment="0" applyProtection="0"/>
    <xf numFmtId="0" fontId="220" fillId="99" borderId="0" applyNumberFormat="0" applyBorder="0" applyAlignment="0" applyProtection="0"/>
    <xf numFmtId="0" fontId="221" fillId="90" borderId="0" applyNumberFormat="0" applyBorder="0" applyAlignment="0" applyProtection="0"/>
    <xf numFmtId="0" fontId="37" fillId="31" borderId="0" applyNumberFormat="0" applyBorder="0" applyAlignment="0" applyProtection="0"/>
    <xf numFmtId="0" fontId="37" fillId="16" borderId="0" applyNumberFormat="0" applyBorder="0" applyAlignment="0" applyProtection="0"/>
    <xf numFmtId="0" fontId="37" fillId="24" borderId="0" applyNumberFormat="0" applyBorder="0" applyAlignment="0" applyProtection="0"/>
    <xf numFmtId="0" fontId="37" fillId="31" borderId="0" applyNumberFormat="0" applyBorder="0" applyAlignment="0" applyProtection="0"/>
    <xf numFmtId="0" fontId="222" fillId="43"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24" borderId="0" applyNumberFormat="0" applyBorder="0" applyAlignment="0" applyProtection="0"/>
    <xf numFmtId="0" fontId="37" fillId="31" borderId="0" applyNumberFormat="0" applyBorder="0" applyAlignment="0" applyProtection="0"/>
    <xf numFmtId="0" fontId="37" fillId="24" borderId="0" applyNumberFormat="0" applyBorder="0" applyAlignment="0" applyProtection="0"/>
    <xf numFmtId="0" fontId="37" fillId="31" borderId="0" applyNumberFormat="0" applyBorder="0" applyAlignment="0" applyProtection="0"/>
    <xf numFmtId="0" fontId="35" fillId="99"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5" fillId="99" borderId="0" applyNumberFormat="0" applyBorder="0" applyAlignment="0" applyProtection="0"/>
    <xf numFmtId="0" fontId="35" fillId="99" borderId="0" applyNumberFormat="0" applyBorder="0" applyAlignment="0" applyProtection="0"/>
    <xf numFmtId="0" fontId="35" fillId="99" borderId="0" applyNumberFormat="0" applyBorder="0" applyAlignment="0" applyProtection="0"/>
    <xf numFmtId="0" fontId="35" fillId="99" borderId="0" applyNumberFormat="0" applyBorder="0" applyAlignment="0" applyProtection="0"/>
    <xf numFmtId="0" fontId="37" fillId="29" borderId="0" applyNumberFormat="0" applyBorder="0" applyAlignment="0" applyProtection="0"/>
    <xf numFmtId="0" fontId="37" fillId="22" borderId="0" applyNumberFormat="0" applyBorder="0" applyAlignment="0" applyProtection="0"/>
    <xf numFmtId="0" fontId="37" fillId="29" borderId="0" applyNumberFormat="0" applyBorder="0" applyAlignment="0" applyProtection="0"/>
    <xf numFmtId="0" fontId="222" fillId="14"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221" fillId="92" borderId="0" applyNumberFormat="0" applyBorder="0" applyAlignment="0" applyProtection="0"/>
    <xf numFmtId="0" fontId="37" fillId="29" borderId="0" applyNumberFormat="0" applyBorder="0" applyAlignment="0" applyProtection="0"/>
    <xf numFmtId="0" fontId="35" fillId="14" borderId="0" applyNumberFormat="0" applyBorder="0" applyAlignment="0" applyProtection="0"/>
    <xf numFmtId="0" fontId="37" fillId="29" borderId="0" applyNumberFormat="0" applyBorder="0" applyAlignment="0" applyProtection="0"/>
    <xf numFmtId="0" fontId="35" fillId="14" borderId="0" applyNumberFormat="0" applyBorder="0" applyAlignment="0" applyProtection="0"/>
    <xf numFmtId="0" fontId="220" fillId="14" borderId="0" applyNumberFormat="0" applyBorder="0" applyAlignment="0" applyProtection="0"/>
    <xf numFmtId="0" fontId="35" fillId="17" borderId="0" applyNumberFormat="0" applyBorder="0" applyAlignment="0" applyProtection="0"/>
    <xf numFmtId="0" fontId="220" fillId="17" borderId="0" applyNumberFormat="0" applyBorder="0" applyAlignment="0" applyProtection="0"/>
    <xf numFmtId="0" fontId="221" fillId="96" borderId="0" applyNumberFormat="0" applyBorder="0" applyAlignment="0" applyProtection="0"/>
    <xf numFmtId="0" fontId="37" fillId="32"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32" borderId="0" applyNumberFormat="0" applyBorder="0" applyAlignment="0" applyProtection="0"/>
    <xf numFmtId="0" fontId="222" fillId="17"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17" borderId="0" applyNumberFormat="0" applyBorder="0" applyAlignment="0" applyProtection="0"/>
    <xf numFmtId="0" fontId="37" fillId="32" borderId="0" applyNumberFormat="0" applyBorder="0" applyAlignment="0" applyProtection="0"/>
    <xf numFmtId="0" fontId="37" fillId="15" borderId="0" applyNumberFormat="0" applyBorder="0" applyAlignment="0" applyProtection="0"/>
    <xf numFmtId="0" fontId="37" fillId="32" borderId="0" applyNumberFormat="0" applyBorder="0" applyAlignment="0" applyProtection="0"/>
    <xf numFmtId="0" fontId="35" fillId="17"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14" fontId="223" fillId="0" borderId="0"/>
    <xf numFmtId="0" fontId="35" fillId="29" borderId="0" applyNumberFormat="0" applyBorder="0" applyAlignment="0" applyProtection="0"/>
    <xf numFmtId="0" fontId="220" fillId="29" borderId="0" applyNumberFormat="0" applyBorder="0" applyAlignment="0" applyProtection="0"/>
    <xf numFmtId="0" fontId="221" fillId="77"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9" borderId="0" applyNumberFormat="0" applyBorder="0" applyAlignment="0" applyProtection="0"/>
    <xf numFmtId="0" fontId="37" fillId="34" borderId="0" applyNumberFormat="0" applyBorder="0" applyAlignment="0" applyProtection="0"/>
    <xf numFmtId="0" fontId="222" fillId="29"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29" borderId="0" applyNumberFormat="0" applyBorder="0" applyAlignment="0" applyProtection="0"/>
    <xf numFmtId="0" fontId="37" fillId="34" borderId="0" applyNumberFormat="0" applyBorder="0" applyAlignment="0" applyProtection="0"/>
    <xf numFmtId="0" fontId="35" fillId="29"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7" fillId="35" borderId="0" applyNumberFormat="0" applyBorder="0" applyAlignment="0" applyProtection="0"/>
    <xf numFmtId="0" fontId="37" fillId="30" borderId="0" applyNumberFormat="0" applyBorder="0" applyAlignment="0" applyProtection="0"/>
    <xf numFmtId="0" fontId="37" fillId="35" borderId="0" applyNumberFormat="0" applyBorder="0" applyAlignment="0" applyProtection="0"/>
    <xf numFmtId="0" fontId="222" fillId="98"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5" fillId="30" borderId="0" applyNumberFormat="0" applyBorder="0" applyAlignment="0" applyProtection="0"/>
    <xf numFmtId="0" fontId="37" fillId="35" borderId="0" applyNumberFormat="0" applyBorder="0" applyAlignment="0" applyProtection="0"/>
    <xf numFmtId="0" fontId="35" fillId="30" borderId="0" applyNumberFormat="0" applyBorder="0" applyAlignment="0" applyProtection="0"/>
    <xf numFmtId="0" fontId="220" fillId="30" borderId="0" applyNumberFormat="0" applyBorder="0" applyAlignment="0" applyProtection="0"/>
    <xf numFmtId="0" fontId="221" fillId="81" borderId="0" applyNumberFormat="0" applyBorder="0" applyAlignment="0" applyProtection="0"/>
    <xf numFmtId="0" fontId="37" fillId="37" borderId="0" applyNumberFormat="0" applyBorder="0" applyAlignment="0" applyProtection="0"/>
    <xf numFmtId="0" fontId="37" fillId="27" borderId="0" applyNumberFormat="0" applyBorder="0" applyAlignment="0" applyProtection="0"/>
    <xf numFmtId="0" fontId="37" fillId="37" borderId="0" applyNumberFormat="0" applyBorder="0" applyAlignment="0" applyProtection="0"/>
    <xf numFmtId="0" fontId="222"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5" fillId="37" borderId="0" applyNumberFormat="0" applyBorder="0" applyAlignment="0" applyProtection="0"/>
    <xf numFmtId="0" fontId="37" fillId="37" borderId="0" applyNumberFormat="0" applyBorder="0" applyAlignment="0" applyProtection="0"/>
    <xf numFmtId="0" fontId="35" fillId="37" borderId="0" applyNumberFormat="0" applyBorder="0" applyAlignment="0" applyProtection="0"/>
    <xf numFmtId="0" fontId="220" fillId="37" borderId="0" applyNumberFormat="0" applyBorder="0" applyAlignment="0" applyProtection="0"/>
    <xf numFmtId="0" fontId="221" fillId="84" borderId="0" applyNumberFormat="0" applyBorder="0" applyAlignment="0" applyProtection="0"/>
    <xf numFmtId="0" fontId="35" fillId="38" borderId="0" applyNumberFormat="0" applyBorder="0" applyAlignment="0" applyProtection="0"/>
    <xf numFmtId="0" fontId="220" fillId="38" borderId="0" applyNumberFormat="0" applyBorder="0" applyAlignment="0" applyProtection="0"/>
    <xf numFmtId="0" fontId="221" fillId="87" borderId="0" applyNumberFormat="0" applyBorder="0" applyAlignment="0" applyProtection="0"/>
    <xf numFmtId="0" fontId="37" fillId="31"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1" borderId="0" applyNumberFormat="0" applyBorder="0" applyAlignment="0" applyProtection="0"/>
    <xf numFmtId="0" fontId="222" fillId="38"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8" borderId="0" applyNumberFormat="0" applyBorder="0" applyAlignment="0" applyProtection="0"/>
    <xf numFmtId="0" fontId="37" fillId="31" borderId="0" applyNumberFormat="0" applyBorder="0" applyAlignment="0" applyProtection="0"/>
    <xf numFmtId="0" fontId="35" fillId="38"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7" fillId="29" borderId="0" applyNumberFormat="0" applyBorder="0" applyAlignment="0" applyProtection="0"/>
    <xf numFmtId="0" fontId="222"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5" fillId="29" borderId="0" applyNumberFormat="0" applyBorder="0" applyAlignment="0" applyProtection="0"/>
    <xf numFmtId="0" fontId="37" fillId="29" borderId="0" applyNumberFormat="0" applyBorder="0" applyAlignment="0" applyProtection="0"/>
    <xf numFmtId="0" fontId="35" fillId="29" borderId="0" applyNumberFormat="0" applyBorder="0" applyAlignment="0" applyProtection="0"/>
    <xf numFmtId="0" fontId="220" fillId="29" borderId="0" applyNumberFormat="0" applyBorder="0" applyAlignment="0" applyProtection="0"/>
    <xf numFmtId="0" fontId="221" fillId="6"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5" fillId="30" borderId="0" applyNumberFormat="0" applyBorder="0" applyAlignment="0" applyProtection="0"/>
    <xf numFmtId="0" fontId="37" fillId="30" borderId="0" applyNumberFormat="0" applyBorder="0" applyAlignment="0" applyProtection="0"/>
    <xf numFmtId="0" fontId="35" fillId="30" borderId="0" applyNumberFormat="0" applyBorder="0" applyAlignment="0" applyProtection="0"/>
    <xf numFmtId="0" fontId="220" fillId="30" borderId="0" applyNumberFormat="0" applyBorder="0" applyAlignment="0" applyProtection="0"/>
    <xf numFmtId="0" fontId="221" fillId="93" borderId="0" applyNumberFormat="0" applyBorder="0" applyAlignment="0" applyProtection="0"/>
    <xf numFmtId="167" fontId="17" fillId="0" borderId="0" applyFont="0" applyFill="0" applyBorder="0" applyAlignment="0" applyProtection="0"/>
    <xf numFmtId="169" fontId="17" fillId="0" borderId="0" applyFont="0" applyFill="0" applyBorder="0" applyAlignment="0" applyProtection="0"/>
    <xf numFmtId="273" fontId="61" fillId="69" borderId="61" applyNumberFormat="0" applyFont="0" applyBorder="0" applyAlignment="0">
      <alignment vertical="top" wrapText="1"/>
    </xf>
    <xf numFmtId="166" fontId="41" fillId="0" borderId="13">
      <alignment horizontal="center" vertical="center"/>
      <protection locked="0"/>
    </xf>
    <xf numFmtId="166" fontId="41" fillId="0" borderId="13">
      <alignment horizontal="center" vertical="center"/>
      <protection locked="0"/>
    </xf>
    <xf numFmtId="166" fontId="41" fillId="0" borderId="13">
      <alignment horizontal="center" vertical="center"/>
      <protection locked="0"/>
    </xf>
    <xf numFmtId="166" fontId="41" fillId="0" borderId="13">
      <alignment horizontal="center" vertical="center"/>
      <protection locked="0"/>
    </xf>
    <xf numFmtId="166" fontId="41" fillId="0" borderId="13">
      <alignment horizontal="center" vertical="center"/>
      <protection locked="0"/>
    </xf>
    <xf numFmtId="183" fontId="41" fillId="0" borderId="13">
      <alignment horizontal="center" vertical="center"/>
      <protection locked="0"/>
    </xf>
    <xf numFmtId="183" fontId="41" fillId="0" borderId="13">
      <alignment horizontal="center" vertical="center"/>
      <protection locked="0"/>
    </xf>
    <xf numFmtId="183" fontId="41" fillId="0" borderId="13">
      <alignment horizontal="center" vertical="center"/>
      <protection locked="0"/>
    </xf>
    <xf numFmtId="183" fontId="41" fillId="0" borderId="13">
      <alignment horizontal="center" vertical="center"/>
      <protection locked="0"/>
    </xf>
    <xf numFmtId="183" fontId="41" fillId="0" borderId="13">
      <alignment horizontal="center" vertical="center"/>
      <protection locked="0"/>
    </xf>
    <xf numFmtId="184" fontId="41" fillId="0" borderId="13">
      <alignment horizontal="center" vertical="center"/>
      <protection locked="0"/>
    </xf>
    <xf numFmtId="184" fontId="41" fillId="0" borderId="13">
      <alignment horizontal="center" vertical="center"/>
      <protection locked="0"/>
    </xf>
    <xf numFmtId="184" fontId="41" fillId="0" borderId="13">
      <alignment horizontal="center" vertical="center"/>
      <protection locked="0"/>
    </xf>
    <xf numFmtId="184" fontId="41" fillId="0" borderId="13">
      <alignment horizontal="center" vertical="center"/>
      <protection locked="0"/>
    </xf>
    <xf numFmtId="184" fontId="41" fillId="0" borderId="13">
      <alignment horizontal="center" vertical="center"/>
      <protection locked="0"/>
    </xf>
    <xf numFmtId="37" fontId="41" fillId="0" borderId="13">
      <alignment horizontal="center" vertical="center"/>
      <protection locked="0"/>
    </xf>
    <xf numFmtId="37" fontId="41" fillId="0" borderId="13">
      <alignment horizontal="center" vertical="center"/>
      <protection locked="0"/>
    </xf>
    <xf numFmtId="37" fontId="41" fillId="0" borderId="13">
      <alignment horizontal="center" vertical="center"/>
      <protection locked="0"/>
    </xf>
    <xf numFmtId="37" fontId="41" fillId="0" borderId="13">
      <alignment horizontal="center" vertical="center"/>
      <protection locked="0"/>
    </xf>
    <xf numFmtId="37" fontId="41" fillId="0" borderId="13">
      <alignment horizontal="center" vertical="center"/>
      <protection locked="0"/>
    </xf>
    <xf numFmtId="185" fontId="41" fillId="0" borderId="13">
      <alignment horizontal="center" vertical="center"/>
      <protection locked="0"/>
    </xf>
    <xf numFmtId="185" fontId="41" fillId="0" borderId="13">
      <alignment horizontal="center" vertical="center"/>
      <protection locked="0"/>
    </xf>
    <xf numFmtId="185" fontId="41" fillId="0" borderId="13">
      <alignment horizontal="center" vertical="center"/>
      <protection locked="0"/>
    </xf>
    <xf numFmtId="185" fontId="41" fillId="0" borderId="13">
      <alignment horizontal="center" vertical="center"/>
      <protection locked="0"/>
    </xf>
    <xf numFmtId="185" fontId="41" fillId="0" borderId="13">
      <alignment horizontal="center" vertical="center"/>
      <protection locked="0"/>
    </xf>
    <xf numFmtId="0" fontId="41" fillId="0" borderId="13">
      <alignment horizontal="center" vertical="center"/>
      <protection locked="0"/>
    </xf>
    <xf numFmtId="0" fontId="41" fillId="0" borderId="13">
      <alignment horizontal="center" vertical="center"/>
      <protection locked="0"/>
    </xf>
    <xf numFmtId="0" fontId="41" fillId="0" borderId="13">
      <alignment horizontal="center" vertical="center"/>
      <protection locked="0"/>
    </xf>
    <xf numFmtId="0" fontId="41" fillId="0" borderId="13">
      <alignment horizontal="center" vertical="center"/>
      <protection locked="0"/>
    </xf>
    <xf numFmtId="0" fontId="41" fillId="0" borderId="13">
      <alignment horizontal="center" vertical="center"/>
      <protection locked="0"/>
    </xf>
    <xf numFmtId="186" fontId="41" fillId="0" borderId="13">
      <alignment horizontal="center" vertical="center"/>
      <protection locked="0"/>
    </xf>
    <xf numFmtId="186" fontId="41" fillId="0" borderId="13">
      <alignment horizontal="center" vertical="center"/>
      <protection locked="0"/>
    </xf>
    <xf numFmtId="186" fontId="41" fillId="0" borderId="13">
      <alignment horizontal="center" vertical="center"/>
      <protection locked="0"/>
    </xf>
    <xf numFmtId="186" fontId="41" fillId="0" borderId="13">
      <alignment horizontal="center" vertical="center"/>
      <protection locked="0"/>
    </xf>
    <xf numFmtId="186" fontId="41" fillId="0" borderId="13">
      <alignment horizontal="center" vertical="center"/>
      <protection locked="0"/>
    </xf>
    <xf numFmtId="188" fontId="52" fillId="0" borderId="13">
      <alignment horizontal="center" vertical="center"/>
      <protection locked="0"/>
    </xf>
    <xf numFmtId="188" fontId="52" fillId="0" borderId="13">
      <alignment horizontal="center" vertical="center"/>
      <protection locked="0"/>
    </xf>
    <xf numFmtId="190" fontId="52" fillId="0" borderId="13">
      <alignment horizontal="center" vertical="center"/>
      <protection locked="0"/>
    </xf>
    <xf numFmtId="190" fontId="52" fillId="0" borderId="13">
      <alignment horizontal="center" vertical="center"/>
      <protection locked="0"/>
    </xf>
    <xf numFmtId="192" fontId="52" fillId="0" borderId="13">
      <alignment horizontal="center" vertical="center"/>
      <protection locked="0"/>
    </xf>
    <xf numFmtId="192" fontId="52" fillId="0" borderId="13">
      <alignment horizontal="center" vertical="center"/>
      <protection locked="0"/>
    </xf>
    <xf numFmtId="194" fontId="52" fillId="0" borderId="13">
      <alignment horizontal="center" vertical="center"/>
      <protection locked="0"/>
    </xf>
    <xf numFmtId="194" fontId="52" fillId="0" borderId="13">
      <alignment horizontal="center" vertical="center"/>
      <protection locked="0"/>
    </xf>
    <xf numFmtId="195" fontId="52" fillId="0" borderId="13">
      <alignment horizontal="center" vertical="center"/>
      <protection locked="0"/>
    </xf>
    <xf numFmtId="195" fontId="52" fillId="0" borderId="13">
      <alignment horizontal="center" vertical="center"/>
      <protection locked="0"/>
    </xf>
    <xf numFmtId="196" fontId="52" fillId="0" borderId="13">
      <alignment horizontal="center" vertical="center"/>
      <protection locked="0"/>
    </xf>
    <xf numFmtId="196" fontId="52" fillId="0" borderId="13">
      <alignment horizontal="center" vertical="center"/>
      <protection locked="0"/>
    </xf>
    <xf numFmtId="197" fontId="41" fillId="0" borderId="13">
      <alignment vertical="center"/>
      <protection locked="0"/>
    </xf>
    <xf numFmtId="197" fontId="41" fillId="0" borderId="13">
      <alignment vertical="center"/>
      <protection locked="0"/>
    </xf>
    <xf numFmtId="197" fontId="41" fillId="0" borderId="13">
      <alignment vertical="center"/>
      <protection locked="0"/>
    </xf>
    <xf numFmtId="197" fontId="41" fillId="0" borderId="13">
      <alignment vertical="center"/>
      <protection locked="0"/>
    </xf>
    <xf numFmtId="197" fontId="41" fillId="0" borderId="13">
      <alignment vertical="center"/>
      <protection locked="0"/>
    </xf>
    <xf numFmtId="198" fontId="41" fillId="0" borderId="13">
      <alignment horizontal="right" vertical="center"/>
      <protection locked="0"/>
    </xf>
    <xf numFmtId="198" fontId="41" fillId="0" borderId="13">
      <alignment horizontal="right" vertical="center"/>
      <protection locked="0"/>
    </xf>
    <xf numFmtId="198" fontId="41" fillId="0" borderId="13">
      <alignment horizontal="right" vertical="center"/>
      <protection locked="0"/>
    </xf>
    <xf numFmtId="198" fontId="41" fillId="0" borderId="13">
      <alignment horizontal="right" vertical="center"/>
      <protection locked="0"/>
    </xf>
    <xf numFmtId="198" fontId="41" fillId="0" borderId="13">
      <alignment horizontal="right" vertical="center"/>
      <protection locked="0"/>
    </xf>
    <xf numFmtId="199" fontId="41" fillId="0" borderId="13">
      <alignment vertical="center"/>
      <protection locked="0"/>
    </xf>
    <xf numFmtId="199" fontId="41" fillId="0" borderId="13">
      <alignment vertical="center"/>
      <protection locked="0"/>
    </xf>
    <xf numFmtId="199" fontId="41" fillId="0" borderId="13">
      <alignment vertical="center"/>
      <protection locked="0"/>
    </xf>
    <xf numFmtId="199" fontId="41" fillId="0" borderId="13">
      <alignment vertical="center"/>
      <protection locked="0"/>
    </xf>
    <xf numFmtId="199" fontId="41" fillId="0" borderId="13">
      <alignment vertical="center"/>
      <protection locked="0"/>
    </xf>
    <xf numFmtId="200" fontId="41" fillId="0" borderId="13">
      <alignment horizontal="center" vertical="center"/>
      <protection locked="0"/>
    </xf>
    <xf numFmtId="200" fontId="41" fillId="0" borderId="13">
      <alignment horizontal="center" vertical="center"/>
      <protection locked="0"/>
    </xf>
    <xf numFmtId="200" fontId="41" fillId="0" borderId="13">
      <alignment horizontal="center" vertical="center"/>
      <protection locked="0"/>
    </xf>
    <xf numFmtId="200" fontId="41" fillId="0" borderId="13">
      <alignment horizontal="center" vertical="center"/>
      <protection locked="0"/>
    </xf>
    <xf numFmtId="200" fontId="41" fillId="0" borderId="13">
      <alignment horizontal="center" vertical="center"/>
      <protection locked="0"/>
    </xf>
    <xf numFmtId="201" fontId="41" fillId="0" borderId="13">
      <alignment horizontal="center" vertical="center"/>
      <protection locked="0"/>
    </xf>
    <xf numFmtId="201" fontId="41" fillId="0" borderId="13">
      <alignment horizontal="center" vertical="center"/>
      <protection locked="0"/>
    </xf>
    <xf numFmtId="201" fontId="41" fillId="0" borderId="13">
      <alignment horizontal="center" vertical="center"/>
      <protection locked="0"/>
    </xf>
    <xf numFmtId="201" fontId="41" fillId="0" borderId="13">
      <alignment horizontal="center" vertical="center"/>
      <protection locked="0"/>
    </xf>
    <xf numFmtId="201" fontId="41" fillId="0" borderId="13">
      <alignment horizontal="center" vertical="center"/>
      <protection locked="0"/>
    </xf>
    <xf numFmtId="0" fontId="41" fillId="0" borderId="13">
      <alignment vertical="center"/>
      <protection locked="0"/>
    </xf>
    <xf numFmtId="0" fontId="41" fillId="0" borderId="13">
      <alignment vertical="center"/>
      <protection locked="0"/>
    </xf>
    <xf numFmtId="0" fontId="41" fillId="0" borderId="13">
      <alignment vertical="center"/>
      <protection locked="0"/>
    </xf>
    <xf numFmtId="0" fontId="41" fillId="0" borderId="13">
      <alignment vertical="center"/>
      <protection locked="0"/>
    </xf>
    <xf numFmtId="0" fontId="41" fillId="0" borderId="13">
      <alignment vertical="center"/>
      <protection locked="0"/>
    </xf>
    <xf numFmtId="202" fontId="41" fillId="0" borderId="13">
      <alignment horizontal="right" vertical="center"/>
      <protection locked="0"/>
    </xf>
    <xf numFmtId="202" fontId="41" fillId="0" borderId="13">
      <alignment horizontal="right" vertical="center"/>
      <protection locked="0"/>
    </xf>
    <xf numFmtId="202" fontId="41" fillId="0" borderId="13">
      <alignment horizontal="right" vertical="center"/>
      <protection locked="0"/>
    </xf>
    <xf numFmtId="202" fontId="41" fillId="0" borderId="13">
      <alignment horizontal="right" vertical="center"/>
      <protection locked="0"/>
    </xf>
    <xf numFmtId="202" fontId="41" fillId="0" borderId="13">
      <alignment horizontal="right" vertical="center"/>
      <protection locked="0"/>
    </xf>
    <xf numFmtId="0" fontId="52" fillId="0" borderId="13" applyAlignment="0">
      <protection locked="0"/>
    </xf>
    <xf numFmtId="0" fontId="52" fillId="0" borderId="13" applyAlignment="0">
      <protection locked="0"/>
    </xf>
    <xf numFmtId="203" fontId="41" fillId="0" borderId="13">
      <alignment horizontal="center" vertical="center"/>
      <protection locked="0"/>
    </xf>
    <xf numFmtId="203" fontId="41" fillId="0" borderId="13">
      <alignment horizontal="center" vertical="center"/>
      <protection locked="0"/>
    </xf>
    <xf numFmtId="203" fontId="41" fillId="0" borderId="13">
      <alignment horizontal="center" vertical="center"/>
      <protection locked="0"/>
    </xf>
    <xf numFmtId="203" fontId="41" fillId="0" borderId="13">
      <alignment horizontal="center" vertical="center"/>
      <protection locked="0"/>
    </xf>
    <xf numFmtId="203" fontId="41" fillId="0" borderId="13">
      <alignment horizontal="center" vertical="center"/>
      <protection locked="0"/>
    </xf>
    <xf numFmtId="190" fontId="41" fillId="0" borderId="13">
      <alignment horizontal="center" vertical="center"/>
      <protection locked="0"/>
    </xf>
    <xf numFmtId="190" fontId="41" fillId="0" borderId="13">
      <alignment horizontal="center" vertical="center"/>
      <protection locked="0"/>
    </xf>
    <xf numFmtId="190" fontId="41" fillId="0" borderId="13">
      <alignment horizontal="center" vertical="center"/>
      <protection locked="0"/>
    </xf>
    <xf numFmtId="190" fontId="41" fillId="0" borderId="13">
      <alignment horizontal="center" vertical="center"/>
      <protection locked="0"/>
    </xf>
    <xf numFmtId="190" fontId="41" fillId="0" borderId="13">
      <alignment horizontal="center" vertical="center"/>
      <protection locked="0"/>
    </xf>
    <xf numFmtId="204" fontId="41" fillId="0" borderId="13">
      <alignment horizontal="center" vertical="center"/>
      <protection locked="0"/>
    </xf>
    <xf numFmtId="204" fontId="41" fillId="0" borderId="13">
      <alignment horizontal="center" vertical="center"/>
      <protection locked="0"/>
    </xf>
    <xf numFmtId="204" fontId="41" fillId="0" borderId="13">
      <alignment horizontal="center" vertical="center"/>
      <protection locked="0"/>
    </xf>
    <xf numFmtId="204" fontId="41" fillId="0" borderId="13">
      <alignment horizontal="center" vertical="center"/>
      <protection locked="0"/>
    </xf>
    <xf numFmtId="204" fontId="41" fillId="0" borderId="13">
      <alignment horizontal="center" vertical="center"/>
      <protection locked="0"/>
    </xf>
    <xf numFmtId="205" fontId="41" fillId="0" borderId="13">
      <alignment horizontal="center" vertical="center"/>
      <protection locked="0"/>
    </xf>
    <xf numFmtId="205" fontId="41" fillId="0" borderId="13">
      <alignment horizontal="center" vertical="center"/>
      <protection locked="0"/>
    </xf>
    <xf numFmtId="205" fontId="41" fillId="0" borderId="13">
      <alignment horizontal="center" vertical="center"/>
      <protection locked="0"/>
    </xf>
    <xf numFmtId="205" fontId="41" fillId="0" borderId="13">
      <alignment horizontal="center" vertical="center"/>
      <protection locked="0"/>
    </xf>
    <xf numFmtId="205" fontId="41" fillId="0" borderId="13">
      <alignment horizontal="center" vertical="center"/>
      <protection locked="0"/>
    </xf>
    <xf numFmtId="206" fontId="41" fillId="0" borderId="13">
      <alignment horizontal="center" vertical="center"/>
      <protection locked="0"/>
    </xf>
    <xf numFmtId="206" fontId="41" fillId="0" borderId="13">
      <alignment horizontal="center" vertical="center"/>
      <protection locked="0"/>
    </xf>
    <xf numFmtId="206" fontId="41" fillId="0" borderId="13">
      <alignment horizontal="center" vertical="center"/>
      <protection locked="0"/>
    </xf>
    <xf numFmtId="206" fontId="41" fillId="0" borderId="13">
      <alignment horizontal="center" vertical="center"/>
      <protection locked="0"/>
    </xf>
    <xf numFmtId="206" fontId="41" fillId="0" borderId="13">
      <alignment horizontal="center" vertical="center"/>
      <protection locked="0"/>
    </xf>
    <xf numFmtId="0" fontId="41" fillId="0" borderId="13">
      <alignment horizontal="center" vertical="center"/>
      <protection locked="0"/>
    </xf>
    <xf numFmtId="0" fontId="41" fillId="0" borderId="13">
      <alignment horizontal="center" vertical="center"/>
      <protection locked="0"/>
    </xf>
    <xf numFmtId="0" fontId="41" fillId="0" borderId="13">
      <alignment horizontal="center" vertical="center"/>
      <protection locked="0"/>
    </xf>
    <xf numFmtId="0" fontId="41" fillId="0" borderId="13">
      <alignment horizontal="center" vertical="center"/>
      <protection locked="0"/>
    </xf>
    <xf numFmtId="0" fontId="41" fillId="0" borderId="13">
      <alignment horizontal="center" vertical="center"/>
      <protection locked="0"/>
    </xf>
    <xf numFmtId="207" fontId="41" fillId="0" borderId="13">
      <alignment horizontal="center" vertical="center"/>
      <protection locked="0"/>
    </xf>
    <xf numFmtId="207" fontId="41" fillId="0" borderId="13">
      <alignment horizontal="center" vertical="center"/>
      <protection locked="0"/>
    </xf>
    <xf numFmtId="207" fontId="41" fillId="0" borderId="13">
      <alignment horizontal="center" vertical="center"/>
      <protection locked="0"/>
    </xf>
    <xf numFmtId="207" fontId="41" fillId="0" borderId="13">
      <alignment horizontal="center" vertical="center"/>
      <protection locked="0"/>
    </xf>
    <xf numFmtId="207" fontId="41" fillId="0" borderId="13">
      <alignment horizontal="center" vertical="center"/>
      <protection locked="0"/>
    </xf>
    <xf numFmtId="188" fontId="52" fillId="0" borderId="13">
      <alignment vertical="center"/>
      <protection locked="0"/>
    </xf>
    <xf numFmtId="188" fontId="52" fillId="0" borderId="13">
      <alignment vertical="center"/>
      <protection locked="0"/>
    </xf>
    <xf numFmtId="208" fontId="52" fillId="0" borderId="13">
      <alignment horizontal="right" vertical="center"/>
      <protection locked="0"/>
    </xf>
    <xf numFmtId="208" fontId="52" fillId="0" borderId="13">
      <alignment horizontal="right" vertical="center"/>
      <protection locked="0"/>
    </xf>
    <xf numFmtId="192" fontId="52" fillId="0" borderId="13">
      <alignment vertical="center"/>
      <protection locked="0"/>
    </xf>
    <xf numFmtId="192" fontId="52" fillId="0" borderId="13">
      <alignment vertical="center"/>
      <protection locked="0"/>
    </xf>
    <xf numFmtId="194" fontId="52" fillId="0" borderId="13">
      <alignment vertical="center"/>
      <protection locked="0"/>
    </xf>
    <xf numFmtId="194" fontId="52" fillId="0" borderId="13">
      <alignment vertical="center"/>
      <protection locked="0"/>
    </xf>
    <xf numFmtId="195" fontId="52" fillId="0" borderId="13">
      <alignment vertical="center"/>
      <protection locked="0"/>
    </xf>
    <xf numFmtId="195" fontId="52" fillId="0" borderId="13">
      <alignment vertical="center"/>
      <protection locked="0"/>
    </xf>
    <xf numFmtId="196" fontId="52" fillId="0" borderId="13">
      <alignment horizontal="right" vertical="center"/>
      <protection locked="0"/>
    </xf>
    <xf numFmtId="196" fontId="52" fillId="0" borderId="13">
      <alignment horizontal="right" vertical="center"/>
      <protection locked="0"/>
    </xf>
    <xf numFmtId="168" fontId="17" fillId="0" borderId="0" applyFont="0" applyFill="0" applyBorder="0" applyAlignment="0" applyProtection="0"/>
    <xf numFmtId="170" fontId="17" fillId="0" borderId="0" applyFont="0" applyFill="0" applyBorder="0" applyAlignment="0" applyProtection="0"/>
    <xf numFmtId="0" fontId="54" fillId="0" borderId="5">
      <alignment horizontal="left" vertical="center" wrapText="1"/>
    </xf>
    <xf numFmtId="0" fontId="54" fillId="0" borderId="5">
      <alignment horizontal="left" wrapText="1" indent="2"/>
    </xf>
    <xf numFmtId="0" fontId="54" fillId="0" borderId="5">
      <alignment horizontal="left" wrapText="1" indent="2"/>
    </xf>
    <xf numFmtId="0" fontId="54" fillId="0" borderId="5">
      <alignment horizontal="left" vertical="center" wrapText="1"/>
    </xf>
    <xf numFmtId="0" fontId="54" fillId="0" borderId="5">
      <alignment horizontal="left" wrapText="1" indent="2"/>
    </xf>
    <xf numFmtId="209" fontId="55" fillId="40" borderId="16" applyProtection="0"/>
    <xf numFmtId="209" fontId="55" fillId="40" borderId="16" applyProtection="0"/>
    <xf numFmtId="0" fontId="223" fillId="10" borderId="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224" fillId="16" borderId="0" applyNumberFormat="0" applyBorder="0" applyAlignment="0" applyProtection="0"/>
    <xf numFmtId="0" fontId="225" fillId="75" borderId="0" applyNumberFormat="0" applyBorder="0" applyAlignment="0" applyProtection="0"/>
    <xf numFmtId="0" fontId="226" fillId="100" borderId="0">
      <alignment vertical="center"/>
    </xf>
    <xf numFmtId="1" fontId="227" fillId="0" borderId="0"/>
    <xf numFmtId="0" fontId="228" fillId="0" borderId="0"/>
    <xf numFmtId="0" fontId="229" fillId="101" borderId="0"/>
    <xf numFmtId="0" fontId="17" fillId="0" borderId="0" applyFill="0" applyBorder="0" applyAlignment="0"/>
    <xf numFmtId="0" fontId="17" fillId="0" borderId="0" applyFill="0" applyBorder="0" applyAlignment="0"/>
    <xf numFmtId="216"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274" fontId="229" fillId="101" borderId="0"/>
    <xf numFmtId="0" fontId="229" fillId="101" borderId="0"/>
    <xf numFmtId="0" fontId="64" fillId="99" borderId="17" applyNumberFormat="0" applyAlignment="0" applyProtection="0"/>
    <xf numFmtId="0" fontId="230" fillId="99" borderId="17" applyNumberFormat="0" applyAlignment="0" applyProtection="0"/>
    <xf numFmtId="0" fontId="231" fillId="76" borderId="1" applyNumberFormat="0" applyAlignment="0" applyProtection="0"/>
    <xf numFmtId="0" fontId="64" fillId="24" borderId="17" applyNumberFormat="0" applyAlignment="0" applyProtection="0"/>
    <xf numFmtId="0" fontId="64" fillId="14" borderId="17" applyNumberFormat="0" applyAlignment="0" applyProtection="0"/>
    <xf numFmtId="0" fontId="64" fillId="24" borderId="17" applyNumberFormat="0" applyAlignment="0" applyProtection="0"/>
    <xf numFmtId="0" fontId="64" fillId="24" borderId="17" applyNumberFormat="0" applyAlignment="0" applyProtection="0"/>
    <xf numFmtId="0" fontId="64" fillId="24" borderId="17" applyNumberFormat="0" applyAlignment="0" applyProtection="0"/>
    <xf numFmtId="0" fontId="64" fillId="14" borderId="17" applyNumberFormat="0" applyAlignment="0" applyProtection="0"/>
    <xf numFmtId="0" fontId="64" fillId="24" borderId="17" applyNumberFormat="0" applyAlignment="0" applyProtection="0"/>
    <xf numFmtId="0" fontId="64" fillId="99" borderId="17" applyNumberFormat="0" applyAlignment="0" applyProtection="0"/>
    <xf numFmtId="0" fontId="64" fillId="24" borderId="17" applyNumberFormat="0" applyAlignment="0" applyProtection="0"/>
    <xf numFmtId="0" fontId="64" fillId="24" borderId="17" applyNumberFormat="0" applyAlignment="0" applyProtection="0"/>
    <xf numFmtId="0" fontId="64" fillId="99" borderId="17" applyNumberFormat="0" applyAlignment="0" applyProtection="0"/>
    <xf numFmtId="0" fontId="64" fillId="99" borderId="17" applyNumberFormat="0" applyAlignment="0" applyProtection="0"/>
    <xf numFmtId="0" fontId="64" fillId="99" borderId="17" applyNumberFormat="0" applyAlignment="0" applyProtection="0"/>
    <xf numFmtId="0" fontId="64" fillId="99" borderId="17" applyNumberFormat="0" applyAlignment="0" applyProtection="0"/>
    <xf numFmtId="0" fontId="17" fillId="0" borderId="0" applyFill="0" applyBorder="0" applyAlignment="0"/>
    <xf numFmtId="3" fontId="17" fillId="0" borderId="0"/>
    <xf numFmtId="3" fontId="17" fillId="0" borderId="0"/>
    <xf numFmtId="3" fontId="17" fillId="0" borderId="0"/>
    <xf numFmtId="3" fontId="17" fillId="0" borderId="0"/>
    <xf numFmtId="0" fontId="52" fillId="0" borderId="0" applyNumberFormat="0" applyFont="0" applyFill="0" applyBorder="0">
      <alignment horizontal="center" vertical="center"/>
      <protection locked="0"/>
    </xf>
    <xf numFmtId="188" fontId="52" fillId="0" borderId="0" applyFill="0" applyBorder="0">
      <alignment horizontal="center" vertical="center"/>
    </xf>
    <xf numFmtId="188" fontId="52" fillId="0" borderId="0" applyFill="0" applyBorder="0">
      <alignment horizontal="center" vertical="center"/>
    </xf>
    <xf numFmtId="188" fontId="52" fillId="0" borderId="0" applyFill="0" applyBorder="0">
      <alignment horizontal="center" vertical="center"/>
    </xf>
    <xf numFmtId="190" fontId="52" fillId="0" borderId="0" applyFill="0" applyBorder="0">
      <alignment horizontal="center" vertical="center"/>
    </xf>
    <xf numFmtId="190" fontId="52" fillId="0" borderId="0" applyFill="0" applyBorder="0">
      <alignment horizontal="center" vertical="center"/>
    </xf>
    <xf numFmtId="192" fontId="52" fillId="0" borderId="0" applyFill="0" applyBorder="0">
      <alignment horizontal="center" vertical="center"/>
    </xf>
    <xf numFmtId="192" fontId="52" fillId="0" borderId="0" applyFill="0" applyBorder="0">
      <alignment horizontal="center" vertical="center"/>
    </xf>
    <xf numFmtId="192" fontId="52" fillId="0" borderId="0" applyFill="0" applyBorder="0">
      <alignment horizontal="center" vertical="center"/>
    </xf>
    <xf numFmtId="194" fontId="52" fillId="0" borderId="0" applyFill="0" applyBorder="0">
      <alignment horizontal="center" vertical="center"/>
    </xf>
    <xf numFmtId="194" fontId="52" fillId="0" borderId="0" applyFill="0" applyBorder="0">
      <alignment horizontal="center" vertical="center"/>
    </xf>
    <xf numFmtId="194" fontId="52" fillId="0" borderId="0" applyFill="0" applyBorder="0">
      <alignment horizontal="center" vertical="center"/>
    </xf>
    <xf numFmtId="195" fontId="52" fillId="0" borderId="0" applyFill="0" applyBorder="0">
      <alignment horizontal="center" vertical="center"/>
    </xf>
    <xf numFmtId="195" fontId="52" fillId="0" borderId="0" applyFill="0" applyBorder="0">
      <alignment horizontal="center" vertical="center"/>
    </xf>
    <xf numFmtId="195" fontId="52" fillId="0" borderId="0" applyFill="0" applyBorder="0">
      <alignment horizontal="center" vertical="center"/>
    </xf>
    <xf numFmtId="196" fontId="52" fillId="0" borderId="0" applyFill="0" applyBorder="0">
      <alignment horizontal="center" vertical="center"/>
    </xf>
    <xf numFmtId="196" fontId="52" fillId="0" borderId="0" applyFill="0" applyBorder="0">
      <alignment horizontal="center" vertical="center"/>
    </xf>
    <xf numFmtId="0" fontId="195" fillId="43" borderId="18" applyNumberFormat="0" applyAlignment="0" applyProtection="0"/>
    <xf numFmtId="0" fontId="232" fillId="43" borderId="18" applyNumberFormat="0" applyAlignment="0" applyProtection="0"/>
    <xf numFmtId="0" fontId="16" fillId="3" borderId="3" applyNumberFormat="0" applyAlignment="0" applyProtection="0"/>
    <xf numFmtId="0" fontId="67" fillId="43" borderId="18" applyNumberFormat="0" applyAlignment="0" applyProtection="0"/>
    <xf numFmtId="0" fontId="67" fillId="43" borderId="18" applyNumberFormat="0" applyAlignment="0" applyProtection="0"/>
    <xf numFmtId="0" fontId="67" fillId="43" borderId="18" applyNumberFormat="0" applyAlignment="0" applyProtection="0"/>
    <xf numFmtId="0" fontId="67" fillId="43" borderId="18" applyNumberFormat="0" applyAlignment="0" applyProtection="0"/>
    <xf numFmtId="0" fontId="67" fillId="43" borderId="18" applyNumberFormat="0" applyAlignment="0" applyProtection="0"/>
    <xf numFmtId="0" fontId="195" fillId="43" borderId="18" applyNumberFormat="0" applyAlignment="0" applyProtection="0"/>
    <xf numFmtId="0" fontId="67" fillId="43" borderId="18" applyNumberFormat="0" applyAlignment="0" applyProtection="0"/>
    <xf numFmtId="0" fontId="67" fillId="43" borderId="18" applyNumberFormat="0" applyAlignment="0" applyProtection="0"/>
    <xf numFmtId="0" fontId="195" fillId="43" borderId="18" applyNumberFormat="0" applyAlignment="0" applyProtection="0"/>
    <xf numFmtId="0" fontId="195" fillId="43" borderId="18" applyNumberFormat="0" applyAlignment="0" applyProtection="0"/>
    <xf numFmtId="0" fontId="195" fillId="43" borderId="18" applyNumberFormat="0" applyAlignment="0" applyProtection="0"/>
    <xf numFmtId="0" fontId="195" fillId="43" borderId="18" applyNumberFormat="0" applyAlignment="0" applyProtection="0"/>
    <xf numFmtId="3" fontId="233" fillId="59" borderId="15" applyFont="0" applyFill="0" applyProtection="0">
      <alignment horizontal="right"/>
    </xf>
    <xf numFmtId="275" fontId="61" fillId="69" borderId="60" applyNumberFormat="0" applyBorder="0" applyAlignment="0">
      <alignment vertical="top"/>
    </xf>
    <xf numFmtId="0" fontId="234" fillId="102" borderId="0">
      <alignment horizontal="left"/>
    </xf>
    <xf numFmtId="0" fontId="235" fillId="102" borderId="0">
      <alignment horizontal="right"/>
    </xf>
    <xf numFmtId="0" fontId="236" fillId="14" borderId="0">
      <alignment horizontal="center"/>
    </xf>
    <xf numFmtId="0" fontId="237" fillId="62" borderId="0" applyNumberFormat="0">
      <alignment horizontal="center"/>
    </xf>
    <xf numFmtId="0" fontId="235" fillId="102" borderId="0">
      <alignment horizontal="right"/>
    </xf>
    <xf numFmtId="0" fontId="236" fillId="14" borderId="0">
      <alignment horizontal="left"/>
    </xf>
    <xf numFmtId="0" fontId="238" fillId="0" borderId="62"/>
    <xf numFmtId="276" fontId="17" fillId="0" borderId="0" applyFont="0" applyFill="0" applyBorder="0" applyProtection="0">
      <alignment horizontal="right"/>
    </xf>
    <xf numFmtId="0"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73"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72"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72"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72"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0" fontId="71" fillId="0" borderId="0" applyFont="0" applyFill="0" applyBorder="0" applyAlignment="0" applyProtection="0">
      <alignment horizontal="right"/>
    </xf>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35" fillId="0" borderId="0" applyFont="0" applyFill="0" applyBorder="0" applyAlignment="0" applyProtection="0"/>
    <xf numFmtId="173" fontId="17" fillId="0" borderId="0" applyFont="0" applyFill="0" applyBorder="0" applyAlignment="0" applyProtection="0"/>
    <xf numFmtId="173" fontId="30"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5" fillId="0" borderId="0" applyFont="0" applyFill="0" applyBorder="0" applyAlignment="0" applyProtection="0"/>
    <xf numFmtId="173" fontId="17"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239" fillId="0" borderId="0" applyFont="0" applyFill="0" applyBorder="0" applyAlignment="0" applyProtection="0"/>
    <xf numFmtId="173" fontId="239"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277" fontId="52" fillId="0" borderId="0" applyFont="0" applyFill="0" applyBorder="0" applyProtection="0">
      <alignment horizontal="right"/>
    </xf>
    <xf numFmtId="277" fontId="52" fillId="0" borderId="0" applyFont="0" applyFill="0" applyBorder="0" applyProtection="0">
      <alignment horizontal="right"/>
    </xf>
    <xf numFmtId="277" fontId="52" fillId="0" borderId="0" applyFont="0" applyFill="0" applyBorder="0" applyProtection="0">
      <alignment horizontal="right"/>
    </xf>
    <xf numFmtId="277" fontId="52" fillId="0" borderId="0" applyFont="0" applyFill="0" applyBorder="0" applyProtection="0">
      <alignment horizontal="right"/>
    </xf>
    <xf numFmtId="234" fontId="52" fillId="0" borderId="0" applyFont="0" applyFill="0" applyBorder="0" applyProtection="0">
      <alignment horizontal="right"/>
    </xf>
    <xf numFmtId="234" fontId="52" fillId="0" borderId="0" applyFont="0" applyFill="0" applyBorder="0" applyProtection="0">
      <alignment horizontal="right"/>
    </xf>
    <xf numFmtId="234" fontId="52" fillId="0" borderId="0" applyFont="0" applyFill="0" applyBorder="0" applyProtection="0">
      <alignment horizontal="right"/>
    </xf>
    <xf numFmtId="234" fontId="52" fillId="0" borderId="0" applyFont="0" applyFill="0" applyBorder="0" applyProtection="0">
      <alignment horizontal="right"/>
    </xf>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0" fontId="17" fillId="103" borderId="0" applyNumberFormat="0" applyBorder="0" applyAlignment="0">
      <protection locked="0"/>
    </xf>
    <xf numFmtId="0" fontId="75" fillId="0" borderId="0" applyFill="0" applyBorder="0">
      <alignment vertical="center"/>
    </xf>
    <xf numFmtId="0" fontId="75" fillId="0" borderId="0" applyFill="0" applyBorder="0">
      <alignment vertical="center"/>
    </xf>
    <xf numFmtId="0" fontId="75" fillId="0" borderId="0" applyFill="0" applyBorder="0">
      <alignment vertical="center"/>
    </xf>
    <xf numFmtId="0" fontId="75" fillId="0" borderId="0" applyFill="0" applyBorder="0">
      <alignment vertical="center"/>
    </xf>
    <xf numFmtId="0" fontId="75"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171" fontId="17" fillId="0" borderId="0" applyFont="0" applyFill="0" applyBorder="0" applyAlignment="0" applyProtection="0"/>
    <xf numFmtId="0" fontId="76" fillId="0" borderId="0">
      <alignment vertical="center"/>
      <protection locked="0"/>
    </xf>
    <xf numFmtId="0" fontId="76" fillId="0" borderId="0">
      <alignment vertical="center"/>
      <protection locked="0"/>
    </xf>
    <xf numFmtId="0" fontId="76" fillId="0" borderId="0">
      <alignment vertical="center"/>
      <protection locked="0"/>
    </xf>
    <xf numFmtId="0" fontId="241" fillId="0" borderId="63"/>
    <xf numFmtId="0"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71" fillId="0" borderId="0" applyFont="0" applyFill="0" applyBorder="0" applyAlignment="0" applyProtection="0">
      <alignment horizontal="right"/>
    </xf>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30"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278" fontId="74" fillId="0" borderId="0" applyFont="0" applyFill="0" applyBorder="0" applyAlignment="0" applyProtection="0"/>
    <xf numFmtId="278" fontId="74" fillId="0" borderId="0" applyFont="0" applyFill="0" applyBorder="0" applyAlignment="0" applyProtection="0"/>
    <xf numFmtId="39" fontId="223" fillId="0" borderId="0">
      <alignment horizontal="right"/>
    </xf>
    <xf numFmtId="14" fontId="17" fillId="0" borderId="0"/>
    <xf numFmtId="0" fontId="237" fillId="101" borderId="64">
      <alignment horizontal="left"/>
    </xf>
    <xf numFmtId="209" fontId="17" fillId="0" borderId="0" applyNumberFormat="0" applyAlignment="0">
      <alignment horizontal="left"/>
      <protection locked="0"/>
    </xf>
    <xf numFmtId="209" fontId="17" fillId="0" borderId="0" applyNumberFormat="0" applyAlignment="0">
      <alignment horizontal="left"/>
      <protection locked="0"/>
    </xf>
    <xf numFmtId="209" fontId="17" fillId="0" borderId="0" applyNumberFormat="0" applyAlignment="0">
      <alignment horizontal="left"/>
      <protection locked="0"/>
    </xf>
    <xf numFmtId="209" fontId="17" fillId="0" borderId="0" applyNumberFormat="0" applyAlignment="0">
      <alignment horizontal="left"/>
      <protection locked="0"/>
    </xf>
    <xf numFmtId="209" fontId="17" fillId="0" borderId="0" applyNumberFormat="0" applyAlignment="0">
      <alignment horizontal="left"/>
      <protection locked="0"/>
    </xf>
    <xf numFmtId="209" fontId="17" fillId="0" borderId="0" applyNumberFormat="0" applyAlignment="0">
      <alignment horizontal="left"/>
      <protection locked="0"/>
    </xf>
    <xf numFmtId="209" fontId="17" fillId="0" borderId="0" applyNumberFormat="0" applyAlignment="0">
      <alignment horizontal="left"/>
      <protection locked="0"/>
    </xf>
    <xf numFmtId="209" fontId="17" fillId="0" borderId="0" applyNumberFormat="0" applyAlignment="0">
      <alignment horizontal="left"/>
      <protection locked="0"/>
    </xf>
    <xf numFmtId="209" fontId="17" fillId="0" borderId="0" applyNumberFormat="0" applyAlignment="0">
      <alignment horizontal="left"/>
      <protection locked="0"/>
    </xf>
    <xf numFmtId="209" fontId="17" fillId="0" borderId="0" applyNumberFormat="0" applyAlignment="0">
      <alignment horizontal="left"/>
      <protection locked="0"/>
    </xf>
    <xf numFmtId="15" fontId="242" fillId="10" borderId="0">
      <alignment horizontal="right"/>
    </xf>
    <xf numFmtId="0" fontId="243" fillId="104" borderId="0" applyNumberFormat="0" applyBorder="0" applyAlignment="0">
      <alignment horizontal="center"/>
    </xf>
    <xf numFmtId="0" fontId="164" fillId="102" borderId="0" applyNumberFormat="0" applyBorder="0" applyAlignment="0"/>
    <xf numFmtId="0" fontId="244" fillId="102" borderId="0">
      <alignment horizontal="centerContinuous"/>
    </xf>
    <xf numFmtId="0" fontId="245" fillId="105" borderId="65">
      <alignment horizontal="center"/>
      <protection locked="0"/>
    </xf>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5" fontId="17" fillId="0" borderId="0"/>
    <xf numFmtId="17" fontId="17" fillId="0" borderId="0"/>
    <xf numFmtId="17" fontId="17" fillId="0" borderId="0"/>
    <xf numFmtId="17" fontId="17" fillId="0" borderId="0"/>
    <xf numFmtId="17" fontId="17" fillId="0" borderId="0"/>
    <xf numFmtId="15" fontId="40" fillId="0" borderId="0" applyFont="0" applyFill="0" applyBorder="0" applyAlignment="0" applyProtection="0"/>
    <xf numFmtId="17" fontId="17" fillId="0" borderId="0"/>
    <xf numFmtId="17" fontId="17" fillId="0" borderId="0"/>
    <xf numFmtId="15" fontId="17" fillId="0" borderId="0"/>
    <xf numFmtId="279" fontId="59" fillId="0" borderId="0" applyFill="0" applyProtection="0">
      <alignment vertical="center"/>
    </xf>
    <xf numFmtId="17" fontId="17" fillId="59" borderId="0"/>
    <xf numFmtId="17" fontId="17" fillId="59" borderId="0"/>
    <xf numFmtId="17" fontId="17" fillId="59" borderId="0"/>
    <xf numFmtId="0" fontId="17" fillId="106" borderId="0" applyNumberFormat="0" applyFont="0" applyBorder="0" applyAlignment="0"/>
    <xf numFmtId="0" fontId="80" fillId="44" borderId="0">
      <alignment horizontal="center"/>
    </xf>
    <xf numFmtId="224" fontId="80" fillId="44" borderId="0">
      <alignment horizontal="center"/>
    </xf>
    <xf numFmtId="178" fontId="18" fillId="0" borderId="66" applyFill="0" applyBorder="0">
      <protection hidden="1"/>
    </xf>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245" fillId="106" borderId="0" applyNumberFormat="0" applyBorder="0" applyAlignment="0"/>
    <xf numFmtId="225" fontId="40" fillId="0" borderId="0" applyFont="0" applyFill="0" applyBorder="0" applyAlignment="0" applyProtection="0"/>
    <xf numFmtId="225" fontId="40" fillId="0" borderId="0" applyFont="0" applyFill="0" applyBorder="0" applyAlignment="0" applyProtection="0"/>
    <xf numFmtId="225" fontId="40" fillId="0" borderId="0" applyFont="0" applyFill="0" applyBorder="0" applyAlignment="0" applyProtection="0"/>
    <xf numFmtId="225" fontId="40" fillId="0" borderId="0" applyFont="0" applyFill="0" applyBorder="0" applyAlignment="0" applyProtection="0"/>
    <xf numFmtId="225" fontId="40" fillId="0" borderId="0" applyFont="0" applyFill="0" applyBorder="0" applyAlignment="0" applyProtection="0"/>
    <xf numFmtId="225" fontId="40" fillId="0" borderId="0" applyFont="0" applyFill="0" applyBorder="0" applyAlignment="0" applyProtection="0"/>
    <xf numFmtId="225" fontId="40" fillId="0" borderId="0" applyFont="0" applyFill="0" applyBorder="0" applyAlignment="0" applyProtection="0"/>
    <xf numFmtId="225" fontId="40" fillId="0" borderId="0" applyFont="0" applyFill="0" applyBorder="0" applyAlignment="0" applyProtection="0"/>
    <xf numFmtId="0" fontId="246" fillId="0" borderId="0" applyFont="0" applyFill="0" applyBorder="0" applyAlignment="0" applyProtection="0"/>
    <xf numFmtId="0" fontId="17" fillId="0" borderId="67" applyNumberFormat="0" applyFont="0" applyFill="0" applyBorder="0" applyAlignment="0" applyProtection="0"/>
    <xf numFmtId="0" fontId="17" fillId="0" borderId="67" applyNumberFormat="0" applyFont="0" applyFill="0" applyBorder="0" applyAlignment="0" applyProtection="0"/>
    <xf numFmtId="235" fontId="223" fillId="0" borderId="0" applyBorder="0"/>
    <xf numFmtId="197" fontId="41" fillId="0" borderId="13">
      <alignment horizontal="center" vertical="center"/>
      <protection locked="0"/>
    </xf>
    <xf numFmtId="197" fontId="41" fillId="0" borderId="13">
      <alignment horizontal="center" vertical="center"/>
      <protection locked="0"/>
    </xf>
    <xf numFmtId="197" fontId="41" fillId="0" borderId="13">
      <alignment horizontal="center" vertical="center"/>
      <protection locked="0"/>
    </xf>
    <xf numFmtId="197" fontId="41" fillId="0" borderId="13">
      <alignment horizontal="center" vertical="center"/>
      <protection locked="0"/>
    </xf>
    <xf numFmtId="197" fontId="41" fillId="0" borderId="13">
      <alignment horizontal="center" vertical="center"/>
      <protection locked="0"/>
    </xf>
    <xf numFmtId="228" fontId="41" fillId="0" borderId="13">
      <alignment horizontal="right" vertical="center"/>
      <protection locked="0"/>
    </xf>
    <xf numFmtId="228" fontId="41" fillId="0" borderId="13">
      <alignment horizontal="right" vertical="center"/>
      <protection locked="0"/>
    </xf>
    <xf numFmtId="228" fontId="41" fillId="0" borderId="13">
      <alignment horizontal="right" vertical="center"/>
      <protection locked="0"/>
    </xf>
    <xf numFmtId="228" fontId="41" fillId="0" borderId="13">
      <alignment horizontal="right" vertical="center"/>
      <protection locked="0"/>
    </xf>
    <xf numFmtId="228" fontId="41" fillId="0" borderId="13">
      <alignment horizontal="right" vertical="center"/>
      <protection locked="0"/>
    </xf>
    <xf numFmtId="199" fontId="41" fillId="0" borderId="13">
      <alignment horizontal="center" vertical="center"/>
      <protection locked="0"/>
    </xf>
    <xf numFmtId="199" fontId="41" fillId="0" borderId="13">
      <alignment horizontal="center" vertical="center"/>
      <protection locked="0"/>
    </xf>
    <xf numFmtId="199" fontId="41" fillId="0" borderId="13">
      <alignment horizontal="center" vertical="center"/>
      <protection locked="0"/>
    </xf>
    <xf numFmtId="199" fontId="41" fillId="0" borderId="13">
      <alignment horizontal="center" vertical="center"/>
      <protection locked="0"/>
    </xf>
    <xf numFmtId="199" fontId="41" fillId="0" borderId="13">
      <alignment horizontal="center" vertical="center"/>
      <protection locked="0"/>
    </xf>
    <xf numFmtId="200" fontId="41" fillId="0" borderId="13">
      <alignment horizontal="center" vertical="center"/>
      <protection locked="0"/>
    </xf>
    <xf numFmtId="200" fontId="41" fillId="0" borderId="13">
      <alignment horizontal="center" vertical="center"/>
      <protection locked="0"/>
    </xf>
    <xf numFmtId="200" fontId="41" fillId="0" borderId="13">
      <alignment horizontal="center" vertical="center"/>
      <protection locked="0"/>
    </xf>
    <xf numFmtId="200" fontId="41" fillId="0" borderId="13">
      <alignment horizontal="center" vertical="center"/>
      <protection locked="0"/>
    </xf>
    <xf numFmtId="200" fontId="41" fillId="0" borderId="13">
      <alignment horizontal="center" vertical="center"/>
      <protection locked="0"/>
    </xf>
    <xf numFmtId="201" fontId="41" fillId="0" borderId="13">
      <alignment horizontal="center" vertical="center"/>
      <protection locked="0"/>
    </xf>
    <xf numFmtId="201" fontId="41" fillId="0" borderId="13">
      <alignment horizontal="center" vertical="center"/>
      <protection locked="0"/>
    </xf>
    <xf numFmtId="201" fontId="41" fillId="0" borderId="13">
      <alignment horizontal="center" vertical="center"/>
      <protection locked="0"/>
    </xf>
    <xf numFmtId="201" fontId="41" fillId="0" borderId="13">
      <alignment horizontal="center" vertical="center"/>
      <protection locked="0"/>
    </xf>
    <xf numFmtId="201" fontId="41" fillId="0" borderId="13">
      <alignment horizontal="center" vertical="center"/>
      <protection locked="0"/>
    </xf>
    <xf numFmtId="0" fontId="41" fillId="0" borderId="13">
      <alignment vertical="center"/>
      <protection locked="0"/>
    </xf>
    <xf numFmtId="0" fontId="41" fillId="0" borderId="13">
      <alignment vertical="center"/>
      <protection locked="0"/>
    </xf>
    <xf numFmtId="0" fontId="41" fillId="0" borderId="13">
      <alignment vertical="center"/>
      <protection locked="0"/>
    </xf>
    <xf numFmtId="0" fontId="41" fillId="0" borderId="13">
      <alignment vertical="center"/>
      <protection locked="0"/>
    </xf>
    <xf numFmtId="0" fontId="41" fillId="0" borderId="13">
      <alignment vertical="center"/>
      <protection locked="0"/>
    </xf>
    <xf numFmtId="202" fontId="41" fillId="0" borderId="13">
      <alignment horizontal="right" vertical="center"/>
      <protection locked="0"/>
    </xf>
    <xf numFmtId="202" fontId="41" fillId="0" borderId="13">
      <alignment horizontal="right" vertical="center"/>
      <protection locked="0"/>
    </xf>
    <xf numFmtId="202" fontId="41" fillId="0" borderId="13">
      <alignment horizontal="right" vertical="center"/>
      <protection locked="0"/>
    </xf>
    <xf numFmtId="202" fontId="41" fillId="0" borderId="13">
      <alignment horizontal="right" vertical="center"/>
      <protection locked="0"/>
    </xf>
    <xf numFmtId="202" fontId="41" fillId="0" borderId="13">
      <alignment horizontal="right" vertical="center"/>
      <protection locked="0"/>
    </xf>
    <xf numFmtId="2" fontId="240" fillId="0" borderId="0" applyFont="0" applyFill="0" applyBorder="0" applyAlignment="0" applyProtection="0"/>
    <xf numFmtId="197" fontId="41" fillId="0" borderId="0" applyFill="0" applyBorder="0">
      <alignment horizontal="right" vertical="center"/>
    </xf>
    <xf numFmtId="197" fontId="41" fillId="0" borderId="0" applyFill="0" applyBorder="0">
      <alignment horizontal="right" vertical="center"/>
    </xf>
    <xf numFmtId="197" fontId="41" fillId="0" borderId="0" applyFill="0" applyBorder="0">
      <alignment horizontal="right" vertical="center"/>
    </xf>
    <xf numFmtId="197" fontId="41" fillId="0" borderId="0" applyFill="0" applyBorder="0">
      <alignment horizontal="right" vertical="center"/>
    </xf>
    <xf numFmtId="197" fontId="41" fillId="0" borderId="0" applyFill="0" applyBorder="0">
      <alignment horizontal="right" vertical="center"/>
    </xf>
    <xf numFmtId="198" fontId="41" fillId="0" borderId="0" applyFill="0" applyBorder="0">
      <alignment horizontal="right" vertical="center"/>
    </xf>
    <xf numFmtId="198" fontId="41" fillId="0" borderId="0" applyFill="0" applyBorder="0">
      <alignment horizontal="right" vertical="center"/>
    </xf>
    <xf numFmtId="198" fontId="41" fillId="0" borderId="0" applyFill="0" applyBorder="0">
      <alignment horizontal="right" vertical="center"/>
    </xf>
    <xf numFmtId="198" fontId="41" fillId="0" borderId="0" applyFill="0" applyBorder="0">
      <alignment horizontal="right" vertical="center"/>
    </xf>
    <xf numFmtId="198" fontId="41" fillId="0" borderId="0" applyFill="0" applyBorder="0">
      <alignment horizontal="right" vertical="center"/>
    </xf>
    <xf numFmtId="199" fontId="41" fillId="0" borderId="0" applyFill="0" applyBorder="0">
      <alignment horizontal="right" vertical="center"/>
    </xf>
    <xf numFmtId="199" fontId="41" fillId="0" borderId="0" applyFill="0" applyBorder="0">
      <alignment horizontal="right" vertical="center"/>
    </xf>
    <xf numFmtId="199" fontId="41" fillId="0" borderId="0" applyFill="0" applyBorder="0">
      <alignment horizontal="right" vertical="center"/>
    </xf>
    <xf numFmtId="199" fontId="41" fillId="0" borderId="0" applyFill="0" applyBorder="0">
      <alignment horizontal="right" vertical="center"/>
    </xf>
    <xf numFmtId="199" fontId="41" fillId="0" borderId="0" applyFill="0" applyBorder="0">
      <alignment horizontal="right" vertical="center"/>
    </xf>
    <xf numFmtId="200" fontId="41" fillId="0" borderId="0" applyFill="0" applyBorder="0">
      <alignment horizontal="center" vertical="center"/>
    </xf>
    <xf numFmtId="200" fontId="41" fillId="0" borderId="0" applyFill="0" applyBorder="0">
      <alignment horizontal="center" vertical="center"/>
    </xf>
    <xf numFmtId="200" fontId="41" fillId="0" borderId="0" applyFill="0" applyBorder="0">
      <alignment horizontal="center" vertical="center"/>
    </xf>
    <xf numFmtId="200" fontId="41" fillId="0" borderId="0" applyFill="0" applyBorder="0">
      <alignment horizontal="center" vertical="center"/>
    </xf>
    <xf numFmtId="200" fontId="41" fillId="0" borderId="0" applyFill="0" applyBorder="0">
      <alignment horizontal="center" vertical="center"/>
    </xf>
    <xf numFmtId="201" fontId="41" fillId="0" borderId="0" applyFill="0" applyBorder="0">
      <alignment horizontal="center" vertical="center"/>
    </xf>
    <xf numFmtId="201" fontId="41" fillId="0" borderId="0" applyFill="0" applyBorder="0">
      <alignment horizontal="center" vertical="center"/>
    </xf>
    <xf numFmtId="201" fontId="41" fillId="0" borderId="0" applyFill="0" applyBorder="0">
      <alignment horizontal="center" vertical="center"/>
    </xf>
    <xf numFmtId="201" fontId="41" fillId="0" borderId="0" applyFill="0" applyBorder="0">
      <alignment horizontal="center" vertical="center"/>
    </xf>
    <xf numFmtId="201" fontId="41" fillId="0" borderId="0" applyFill="0" applyBorder="0">
      <alignment horizontal="center" vertical="center"/>
    </xf>
    <xf numFmtId="0" fontId="87" fillId="0" borderId="0" applyFill="0" applyBorder="0">
      <alignment horizontal="right" vertical="center"/>
    </xf>
    <xf numFmtId="0" fontId="87" fillId="0" borderId="0" applyFill="0" applyBorder="0">
      <alignment horizontal="right" vertical="center"/>
    </xf>
    <xf numFmtId="0" fontId="87" fillId="0" borderId="0" applyFill="0" applyBorder="0">
      <alignment horizontal="right" vertical="center"/>
    </xf>
    <xf numFmtId="0" fontId="87" fillId="0" borderId="0" applyFill="0" applyBorder="0">
      <alignment horizontal="right" vertical="center"/>
    </xf>
    <xf numFmtId="0" fontId="87" fillId="0" borderId="0" applyFill="0" applyBorder="0">
      <alignment horizontal="right" vertical="center"/>
    </xf>
    <xf numFmtId="202" fontId="41" fillId="0" borderId="0" applyFill="0" applyBorder="0">
      <alignment horizontal="right" vertical="center"/>
    </xf>
    <xf numFmtId="202" fontId="41" fillId="0" borderId="0" applyFill="0" applyBorder="0">
      <alignment horizontal="right" vertical="center"/>
    </xf>
    <xf numFmtId="202" fontId="41" fillId="0" borderId="0" applyFill="0" applyBorder="0">
      <alignment horizontal="right" vertical="center"/>
    </xf>
    <xf numFmtId="202" fontId="41" fillId="0" borderId="0" applyFill="0" applyBorder="0">
      <alignment horizontal="right" vertical="center"/>
    </xf>
    <xf numFmtId="202" fontId="41" fillId="0" borderId="0" applyFill="0" applyBorder="0">
      <alignment horizontal="right" vertical="center"/>
    </xf>
    <xf numFmtId="0" fontId="247" fillId="0" borderId="0">
      <alignment horizontal="left"/>
      <protection locked="0"/>
    </xf>
    <xf numFmtId="275" fontId="248" fillId="46" borderId="56" applyNumberFormat="0" applyFont="0" applyBorder="0" applyAlignment="0">
      <alignment vertical="top" wrapText="1"/>
      <protection locked="0"/>
    </xf>
    <xf numFmtId="280" fontId="17" fillId="0" borderId="33" applyFont="0" applyBorder="0" applyAlignment="0">
      <alignment horizontal="right" vertical="top"/>
      <protection hidden="1"/>
    </xf>
    <xf numFmtId="10" fontId="17" fillId="0" borderId="33" applyFont="0" applyBorder="0" applyAlignment="0">
      <alignment horizontal="right" vertical="top"/>
      <protection hidden="1"/>
    </xf>
    <xf numFmtId="0" fontId="179" fillId="106" borderId="0" applyNumberFormat="0" applyFont="0" applyBorder="0" applyAlignment="0"/>
    <xf numFmtId="275" fontId="17" fillId="0" borderId="0" applyFont="0" applyBorder="0" applyAlignment="0">
      <alignment horizontal="right" vertical="top"/>
      <protection hidden="1"/>
    </xf>
    <xf numFmtId="0" fontId="80" fillId="0" borderId="0"/>
    <xf numFmtId="224" fontId="80" fillId="0" borderId="0"/>
    <xf numFmtId="0" fontId="249" fillId="0" borderId="0"/>
    <xf numFmtId="209" fontId="27" fillId="0" borderId="0">
      <alignment horizontal="right"/>
    </xf>
    <xf numFmtId="209" fontId="27" fillId="0" borderId="0">
      <alignment horizontal="right"/>
    </xf>
    <xf numFmtId="209" fontId="27" fillId="0" borderId="0">
      <alignment horizontal="right"/>
    </xf>
    <xf numFmtId="209" fontId="27" fillId="0" borderId="0">
      <alignment horizontal="right"/>
    </xf>
    <xf numFmtId="209" fontId="27" fillId="0" borderId="0">
      <alignment horizontal="right"/>
    </xf>
    <xf numFmtId="0" fontId="250" fillId="0" borderId="0">
      <alignment horizontal="left" indent="2"/>
    </xf>
    <xf numFmtId="0" fontId="92" fillId="45" borderId="21" applyNumberFormat="0" applyFont="0" applyAlignment="0" applyProtection="0">
      <protection hidden="1"/>
    </xf>
    <xf numFmtId="0" fontId="91" fillId="45" borderId="21" applyNumberFormat="0" applyFont="0" applyAlignment="0" applyProtection="0">
      <protection hidden="1"/>
    </xf>
    <xf numFmtId="0" fontId="92" fillId="45" borderId="21" applyNumberFormat="0" applyFont="0" applyAlignment="0" applyProtection="0">
      <protection hidden="1"/>
    </xf>
    <xf numFmtId="0" fontId="91" fillId="45" borderId="21" applyNumberFormat="0" applyFont="0" applyAlignment="0" applyProtection="0">
      <protection hidden="1"/>
    </xf>
    <xf numFmtId="0" fontId="17" fillId="10" borderId="15" applyNumberFormat="0" applyFont="0" applyBorder="0" applyAlignment="0" applyProtection="0">
      <alignment horizontal="center"/>
    </xf>
    <xf numFmtId="0" fontId="251" fillId="0" borderId="0" applyNumberFormat="0" applyFill="0" applyBorder="0" applyAlignment="0" applyProtection="0">
      <alignment horizontal="left"/>
    </xf>
    <xf numFmtId="0" fontId="93" fillId="0" borderId="5">
      <alignment horizontal="left"/>
    </xf>
    <xf numFmtId="0" fontId="252" fillId="0" borderId="0" applyNumberFormat="0" applyFill="0" applyBorder="0" applyAlignment="0" applyProtection="0">
      <alignment horizontal="left"/>
    </xf>
    <xf numFmtId="0" fontId="252" fillId="0" borderId="0" applyNumberFormat="0" applyFill="0" applyBorder="0" applyAlignment="0" applyProtection="0">
      <alignment horizontal="left"/>
    </xf>
    <xf numFmtId="0" fontId="253" fillId="0" borderId="0" applyNumberFormat="0" applyFill="0" applyBorder="0" applyAlignment="0" applyProtection="0">
      <alignment horizontal="left"/>
    </xf>
    <xf numFmtId="0" fontId="253" fillId="0" borderId="0" applyNumberFormat="0" applyFill="0" applyAlignment="0" applyProtection="0">
      <alignment horizontal="left"/>
    </xf>
    <xf numFmtId="0" fontId="253" fillId="0" borderId="0" applyNumberFormat="0" applyFill="0" applyBorder="0" applyAlignment="0" applyProtection="0">
      <alignment horizontal="left"/>
    </xf>
    <xf numFmtId="0" fontId="253" fillId="0" borderId="0" applyNumberFormat="0" applyFill="0" applyBorder="0" applyAlignment="0" applyProtection="0">
      <alignment horizontal="left"/>
    </xf>
    <xf numFmtId="0" fontId="254" fillId="0" borderId="0" applyNumberFormat="0" applyFill="0" applyBorder="0" applyAlignment="0" applyProtection="0">
      <alignment horizontal="left"/>
    </xf>
    <xf numFmtId="0" fontId="254" fillId="0" borderId="0" applyNumberFormat="0" applyFill="0" applyBorder="0" applyAlignment="0" applyProtection="0">
      <alignment horizontal="left"/>
    </xf>
    <xf numFmtId="0" fontId="241" fillId="0" borderId="0"/>
    <xf numFmtId="0" fontId="27" fillId="0" borderId="0" applyFill="0" applyBorder="0">
      <alignment vertical="center"/>
    </xf>
    <xf numFmtId="0" fontId="255" fillId="59" borderId="29" applyNumberFormat="0" applyFill="0" applyBorder="0" applyAlignment="0" applyProtection="0">
      <alignment horizontal="left"/>
    </xf>
    <xf numFmtId="0" fontId="27" fillId="0" borderId="0" applyFill="0" applyBorder="0" applyAlignment="0"/>
    <xf numFmtId="0" fontId="27" fillId="0" borderId="0" applyFill="0" applyBorder="0">
      <alignment vertic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256" fillId="0" borderId="5">
      <alignment horizontal="center"/>
    </xf>
    <xf numFmtId="0" fontId="256" fillId="0" borderId="5">
      <alignment horizontal="center"/>
    </xf>
    <xf numFmtId="0" fontId="256" fillId="0" borderId="5">
      <alignment horizontal="center"/>
    </xf>
    <xf numFmtId="0" fontId="256" fillId="0" borderId="5">
      <alignment horizontal="center"/>
    </xf>
    <xf numFmtId="0" fontId="256" fillId="0" borderId="5">
      <alignment horizontal="center"/>
    </xf>
    <xf numFmtId="0" fontId="256" fillId="0" borderId="5">
      <alignment horizontal="center"/>
    </xf>
    <xf numFmtId="0" fontId="257" fillId="47" borderId="0"/>
    <xf numFmtId="0" fontId="256" fillId="0" borderId="5">
      <alignment horizontal="center"/>
    </xf>
    <xf numFmtId="0" fontId="256" fillId="0" borderId="5">
      <alignment horizontal="center"/>
    </xf>
    <xf numFmtId="0" fontId="257" fillId="47" borderId="0"/>
    <xf numFmtId="0" fontId="256" fillId="0" borderId="5">
      <alignment horizontal="center"/>
    </xf>
    <xf numFmtId="0" fontId="256" fillId="0" borderId="5">
      <alignment horizontal="center"/>
    </xf>
    <xf numFmtId="0" fontId="103" fillId="0" borderId="0" applyFill="0" applyBorder="0">
      <alignment vertical="center"/>
    </xf>
    <xf numFmtId="0" fontId="98" fillId="0" borderId="0" applyNumberFormat="0" applyFill="0" applyBorder="0" applyAlignment="0" applyProtection="0"/>
    <xf numFmtId="0" fontId="103" fillId="0" borderId="0" applyFill="0" applyBorder="0" applyAlignment="0"/>
    <xf numFmtId="0" fontId="103" fillId="0" borderId="0" applyFill="0" applyBorder="0">
      <alignment vertical="center"/>
    </xf>
    <xf numFmtId="0" fontId="257" fillId="47" borderId="0"/>
    <xf numFmtId="0" fontId="256" fillId="0" borderId="5">
      <alignment horizontal="center"/>
    </xf>
    <xf numFmtId="0" fontId="256" fillId="0" borderId="5">
      <alignment horizontal="center"/>
    </xf>
    <xf numFmtId="0" fontId="257" fillId="47" borderId="0"/>
    <xf numFmtId="0" fontId="256" fillId="0" borderId="5">
      <alignment horizontal="center"/>
    </xf>
    <xf numFmtId="0" fontId="256" fillId="0" borderId="5">
      <alignment horizontal="center"/>
    </xf>
    <xf numFmtId="0" fontId="257" fillId="47" borderId="0"/>
    <xf numFmtId="0" fontId="256" fillId="0" borderId="5">
      <alignment horizontal="center"/>
    </xf>
    <xf numFmtId="0" fontId="256" fillId="0" borderId="5">
      <alignment horizontal="center"/>
    </xf>
    <xf numFmtId="0" fontId="257" fillId="47" borderId="0"/>
    <xf numFmtId="0" fontId="256" fillId="0" borderId="5">
      <alignment horizontal="center"/>
    </xf>
    <xf numFmtId="0" fontId="256" fillId="0" borderId="5">
      <alignment horizontal="center"/>
    </xf>
    <xf numFmtId="0" fontId="257" fillId="47" borderId="0"/>
    <xf numFmtId="0" fontId="256" fillId="0" borderId="5">
      <alignment horizontal="center"/>
    </xf>
    <xf numFmtId="0" fontId="256" fillId="0" borderId="5">
      <alignment horizontal="center"/>
    </xf>
    <xf numFmtId="0" fontId="257" fillId="47" borderId="0"/>
    <xf numFmtId="0" fontId="256" fillId="0" borderId="5">
      <alignment horizontal="center"/>
    </xf>
    <xf numFmtId="0" fontId="256" fillId="0" borderId="5">
      <alignment horizontal="center"/>
    </xf>
    <xf numFmtId="0" fontId="256" fillId="0" borderId="5">
      <alignment horizontal="center"/>
    </xf>
    <xf numFmtId="0" fontId="256" fillId="0" borderId="5">
      <alignment horizontal="center"/>
    </xf>
    <xf numFmtId="0" fontId="257" fillId="47" borderId="0"/>
    <xf numFmtId="0" fontId="257" fillId="47" borderId="0"/>
    <xf numFmtId="0" fontId="257" fillId="47" borderId="0"/>
    <xf numFmtId="0" fontId="68" fillId="0" borderId="0" applyFill="0" applyBorder="0">
      <alignment vertical="center"/>
    </xf>
    <xf numFmtId="0" fontId="258" fillId="0" borderId="68" applyNumberFormat="0" applyFill="0" applyAlignment="0" applyProtection="0"/>
    <xf numFmtId="0" fontId="68" fillId="0" borderId="0" applyFill="0" applyBorder="0" applyAlignment="0"/>
    <xf numFmtId="0" fontId="68" fillId="0" borderId="0" applyFill="0" applyBorder="0">
      <alignment vertical="center"/>
    </xf>
    <xf numFmtId="0" fontId="257" fillId="47" borderId="0"/>
    <xf numFmtId="0" fontId="257" fillId="47" borderId="0"/>
    <xf numFmtId="0" fontId="52" fillId="0" borderId="0" applyFill="0" applyBorder="0">
      <alignment vertical="center"/>
    </xf>
    <xf numFmtId="0" fontId="258" fillId="0" borderId="0" applyNumberFormat="0" applyFill="0" applyBorder="0" applyAlignment="0" applyProtection="0"/>
    <xf numFmtId="0" fontId="52" fillId="0" borderId="0" applyFill="0" applyBorder="0" applyAlignment="0"/>
    <xf numFmtId="0" fontId="52" fillId="0" borderId="0" applyFill="0" applyBorder="0">
      <alignment vertical="center"/>
    </xf>
    <xf numFmtId="0" fontId="257" fillId="47" borderId="0"/>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22" fillId="46" borderId="0" applyNumberFormat="0" applyBorder="0" applyProtection="0">
      <alignment horizontal="center" vertical="center" wrapText="1"/>
    </xf>
    <xf numFmtId="233" fontId="30" fillId="0" borderId="0">
      <alignment horizontal="left"/>
    </xf>
    <xf numFmtId="233" fontId="30" fillId="0" borderId="0">
      <alignment horizontal="left"/>
    </xf>
    <xf numFmtId="0" fontId="17" fillId="62" borderId="59" applyNumberFormat="0" applyFont="0" applyBorder="0" applyAlignment="0" applyProtection="0"/>
    <xf numFmtId="0" fontId="241" fillId="0" borderId="0"/>
    <xf numFmtId="3" fontId="17" fillId="68" borderId="15" applyFont="0" applyProtection="0">
      <alignment horizontal="right"/>
    </xf>
    <xf numFmtId="10" fontId="17" fillId="68" borderId="15" applyFont="0" applyProtection="0">
      <alignment horizontal="right"/>
    </xf>
    <xf numFmtId="9" fontId="17" fillId="68" borderId="15" applyFont="0" applyProtection="0">
      <alignment horizontal="right"/>
    </xf>
    <xf numFmtId="0" fontId="17" fillId="68" borderId="47" applyNumberFormat="0" applyFont="0" applyBorder="0" applyAlignment="0" applyProtection="0">
      <alignment horizontal="left"/>
    </xf>
    <xf numFmtId="0" fontId="17"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113" fillId="0" borderId="0" applyFill="0" applyBorder="0" applyAlignment="0">
      <protection locked="0"/>
    </xf>
    <xf numFmtId="0" fontId="113" fillId="0" borderId="0" applyFill="0" applyBorder="0" applyAlignment="0">
      <protection locked="0"/>
    </xf>
    <xf numFmtId="0" fontId="113" fillId="0" borderId="0" applyFill="0" applyBorder="0" applyAlignment="0">
      <protection locked="0"/>
    </xf>
    <xf numFmtId="0" fontId="113" fillId="0" borderId="0" applyFill="0" applyBorder="0" applyAlignment="0">
      <protection locked="0"/>
    </xf>
    <xf numFmtId="0" fontId="113" fillId="0" borderId="0" applyFill="0" applyBorder="0" applyAlignment="0">
      <protection locked="0"/>
    </xf>
    <xf numFmtId="37" fontId="223" fillId="0" borderId="0" applyBorder="0"/>
    <xf numFmtId="0" fontId="52" fillId="0" borderId="0">
      <alignment horizontal="left"/>
    </xf>
    <xf numFmtId="0" fontId="52" fillId="0" borderId="0">
      <alignment horizontal="left"/>
    </xf>
    <xf numFmtId="0" fontId="52" fillId="0" borderId="0">
      <alignment horizontal="left"/>
    </xf>
    <xf numFmtId="0" fontId="52" fillId="0" borderId="0">
      <alignment horizontal="left"/>
    </xf>
    <xf numFmtId="4" fontId="114" fillId="48" borderId="0"/>
    <xf numFmtId="4" fontId="114" fillId="48" borderId="0"/>
    <xf numFmtId="4" fontId="114" fillId="48" borderId="0"/>
    <xf numFmtId="4" fontId="114" fillId="49" borderId="0"/>
    <xf numFmtId="4" fontId="114" fillId="49" borderId="0"/>
    <xf numFmtId="4" fontId="114" fillId="49" borderId="0"/>
    <xf numFmtId="4" fontId="52" fillId="25" borderId="0"/>
    <xf numFmtId="4" fontId="52" fillId="25" borderId="0"/>
    <xf numFmtId="4" fontId="52" fillId="25" borderId="0"/>
    <xf numFmtId="4" fontId="52" fillId="25" borderId="0"/>
    <xf numFmtId="0" fontId="114" fillId="50" borderId="0">
      <alignment horizontal="left"/>
    </xf>
    <xf numFmtId="0" fontId="114" fillId="50" borderId="0">
      <alignment horizontal="left"/>
    </xf>
    <xf numFmtId="0" fontId="114" fillId="50" borderId="0">
      <alignment horizontal="left"/>
    </xf>
    <xf numFmtId="0" fontId="115" fillId="51" borderId="0"/>
    <xf numFmtId="0" fontId="115" fillId="51" borderId="0"/>
    <xf numFmtId="0" fontId="115" fillId="51" borderId="0"/>
    <xf numFmtId="0" fontId="116" fillId="51" borderId="0"/>
    <xf numFmtId="0" fontId="116" fillId="51" borderId="0"/>
    <xf numFmtId="0" fontId="116" fillId="51" borderId="0"/>
    <xf numFmtId="234" fontId="52" fillId="0" borderId="0">
      <alignment horizontal="right"/>
    </xf>
    <xf numFmtId="234" fontId="52" fillId="0" borderId="0">
      <alignment horizontal="right"/>
    </xf>
    <xf numFmtId="234" fontId="52" fillId="0" borderId="0">
      <alignment horizontal="right"/>
    </xf>
    <xf numFmtId="234" fontId="52" fillId="0" borderId="0">
      <alignment horizontal="right"/>
    </xf>
    <xf numFmtId="234" fontId="48" fillId="19" borderId="19">
      <alignment horizontal="right"/>
    </xf>
    <xf numFmtId="234" fontId="48" fillId="19" borderId="19">
      <alignment horizontal="right"/>
    </xf>
    <xf numFmtId="0" fontId="117" fillId="52" borderId="0">
      <alignment horizontal="left"/>
    </xf>
    <xf numFmtId="0" fontId="117" fillId="52" borderId="0">
      <alignment horizontal="left"/>
    </xf>
    <xf numFmtId="0" fontId="117" fillId="52" borderId="0">
      <alignment horizontal="left"/>
    </xf>
    <xf numFmtId="0" fontId="117" fillId="50" borderId="0">
      <alignment horizontal="left"/>
    </xf>
    <xf numFmtId="0" fontId="117" fillId="50" borderId="0">
      <alignment horizontal="left"/>
    </xf>
    <xf numFmtId="0" fontId="117" fillId="50" borderId="0">
      <alignment horizontal="left"/>
    </xf>
    <xf numFmtId="0" fontId="118" fillId="0" borderId="0">
      <alignment horizontal="left"/>
    </xf>
    <xf numFmtId="0" fontId="118" fillId="0" borderId="0">
      <alignment horizontal="left"/>
    </xf>
    <xf numFmtId="0" fontId="118" fillId="0" borderId="0">
      <alignment horizontal="left"/>
    </xf>
    <xf numFmtId="0" fontId="52" fillId="0" borderId="0">
      <alignment horizontal="left"/>
    </xf>
    <xf numFmtId="0" fontId="52" fillId="0" borderId="0">
      <alignment horizontal="left"/>
    </xf>
    <xf numFmtId="0" fontId="52" fillId="0" borderId="0">
      <alignment horizontal="left"/>
    </xf>
    <xf numFmtId="0" fontId="52" fillId="0" borderId="0">
      <alignment horizontal="left"/>
    </xf>
    <xf numFmtId="0" fontId="98" fillId="0" borderId="0"/>
    <xf numFmtId="0" fontId="98" fillId="0" borderId="0"/>
    <xf numFmtId="0" fontId="119" fillId="0" borderId="0">
      <alignment horizontal="left"/>
    </xf>
    <xf numFmtId="0" fontId="119" fillId="0" borderId="0">
      <alignment horizontal="left"/>
    </xf>
    <xf numFmtId="0" fontId="119" fillId="0" borderId="0">
      <alignment horizontal="left"/>
    </xf>
    <xf numFmtId="0" fontId="118" fillId="0" borderId="0"/>
    <xf numFmtId="0" fontId="118" fillId="0" borderId="0"/>
    <xf numFmtId="0" fontId="118" fillId="0" borderId="0"/>
    <xf numFmtId="0" fontId="118" fillId="0" borderId="0"/>
    <xf numFmtId="0" fontId="118" fillId="0" borderId="0"/>
    <xf numFmtId="0" fontId="118" fillId="0" borderId="0"/>
    <xf numFmtId="10" fontId="52" fillId="41" borderId="15" applyNumberFormat="0" applyBorder="0" applyAlignment="0" applyProtection="0"/>
    <xf numFmtId="0" fontId="260" fillId="25" borderId="17" applyNumberFormat="0" applyAlignment="0" applyProtection="0"/>
    <xf numFmtId="0" fontId="260" fillId="25" borderId="17" applyNumberFormat="0" applyAlignment="0" applyProtection="0"/>
    <xf numFmtId="0" fontId="260" fillId="25" borderId="17" applyNumberFormat="0" applyAlignment="0" applyProtection="0"/>
    <xf numFmtId="223" fontId="121" fillId="0" borderId="0" applyFill="0" applyBorder="0" applyAlignment="0" applyProtection="0">
      <protection locked="0"/>
    </xf>
    <xf numFmtId="3" fontId="29" fillId="20" borderId="0" applyNumberFormat="0" applyFont="0" applyBorder="0" applyAlignment="0">
      <alignment vertical="top"/>
      <protection locked="0"/>
    </xf>
    <xf numFmtId="0" fontId="260" fillId="25" borderId="17" applyNumberFormat="0" applyAlignment="0" applyProtection="0"/>
    <xf numFmtId="0" fontId="260" fillId="25" borderId="17" applyNumberFormat="0" applyAlignment="0" applyProtection="0"/>
    <xf numFmtId="0" fontId="260" fillId="25" borderId="17" applyNumberFormat="0" applyAlignment="0" applyProtection="0"/>
    <xf numFmtId="0" fontId="260" fillId="25" borderId="17" applyNumberFormat="0" applyAlignment="0" applyProtection="0"/>
    <xf numFmtId="0" fontId="260" fillId="25" borderId="17" applyNumberFormat="0" applyAlignment="0" applyProtection="0"/>
    <xf numFmtId="0" fontId="75" fillId="0" borderId="0" applyFill="0" applyBorder="0">
      <alignment vertical="center"/>
    </xf>
    <xf numFmtId="0" fontId="75" fillId="0" borderId="0" applyFill="0" applyBorder="0">
      <alignment vertical="center"/>
    </xf>
    <xf numFmtId="0" fontId="75" fillId="0" borderId="0" applyFill="0" applyBorder="0">
      <alignment vertical="center"/>
    </xf>
    <xf numFmtId="0" fontId="75" fillId="0" borderId="0" applyFill="0" applyBorder="0">
      <alignment vertical="center"/>
    </xf>
    <xf numFmtId="0" fontId="75" fillId="0" borderId="0" applyFill="0" applyBorder="0">
      <alignment vertical="center"/>
    </xf>
    <xf numFmtId="229" fontId="41" fillId="0" borderId="0" applyFill="0" applyBorder="0">
      <alignment horizontal="center" vertical="center"/>
    </xf>
    <xf numFmtId="229" fontId="41" fillId="0" borderId="0" applyFill="0" applyBorder="0">
      <alignment horizontal="center" vertical="center"/>
    </xf>
    <xf numFmtId="229" fontId="41" fillId="0" borderId="0" applyFill="0" applyBorder="0">
      <alignment horizontal="center" vertical="center"/>
    </xf>
    <xf numFmtId="229" fontId="41" fillId="0" borderId="0" applyFill="0" applyBorder="0">
      <alignment horizontal="center" vertical="center"/>
    </xf>
    <xf numFmtId="229" fontId="41" fillId="0" borderId="0" applyFill="0" applyBorder="0">
      <alignment horizontal="center" vertical="center"/>
    </xf>
    <xf numFmtId="228" fontId="41" fillId="0" borderId="0" applyFill="0" applyBorder="0">
      <alignment horizontal="right" vertical="center"/>
    </xf>
    <xf numFmtId="228" fontId="41" fillId="0" borderId="0" applyFill="0" applyBorder="0">
      <alignment horizontal="right" vertical="center"/>
    </xf>
    <xf numFmtId="228" fontId="41" fillId="0" borderId="0" applyFill="0" applyBorder="0">
      <alignment horizontal="right" vertical="center"/>
    </xf>
    <xf numFmtId="228" fontId="41" fillId="0" borderId="0" applyFill="0" applyBorder="0">
      <alignment horizontal="right" vertical="center"/>
    </xf>
    <xf numFmtId="228" fontId="41" fillId="0" borderId="0" applyFill="0" applyBorder="0">
      <alignment horizontal="right" vertical="center"/>
    </xf>
    <xf numFmtId="230" fontId="41" fillId="0" borderId="0" applyFill="0" applyBorder="0">
      <alignment horizontal="center" vertical="center"/>
    </xf>
    <xf numFmtId="230" fontId="41" fillId="0" borderId="0" applyFill="0" applyBorder="0">
      <alignment horizontal="center" vertical="center"/>
    </xf>
    <xf numFmtId="230" fontId="41" fillId="0" borderId="0" applyFill="0" applyBorder="0">
      <alignment horizontal="center" vertical="center"/>
    </xf>
    <xf numFmtId="230" fontId="41" fillId="0" borderId="0" applyFill="0" applyBorder="0">
      <alignment horizontal="center" vertical="center"/>
    </xf>
    <xf numFmtId="230" fontId="41" fillId="0" borderId="0" applyFill="0" applyBorder="0">
      <alignment horizontal="center" vertical="center"/>
    </xf>
    <xf numFmtId="231" fontId="41" fillId="0" borderId="0" applyFill="0" applyBorder="0">
      <alignment horizontal="center" vertical="center"/>
    </xf>
    <xf numFmtId="231" fontId="41" fillId="0" borderId="0" applyFill="0" applyBorder="0">
      <alignment horizontal="center" vertical="center"/>
    </xf>
    <xf numFmtId="231" fontId="41" fillId="0" borderId="0" applyFill="0" applyBorder="0">
      <alignment horizontal="center" vertical="center"/>
    </xf>
    <xf numFmtId="231" fontId="41" fillId="0" borderId="0" applyFill="0" applyBorder="0">
      <alignment horizontal="center" vertical="center"/>
    </xf>
    <xf numFmtId="231" fontId="41" fillId="0" borderId="0" applyFill="0" applyBorder="0">
      <alignment horizontal="center" vertical="center"/>
    </xf>
    <xf numFmtId="232" fontId="41" fillId="0" borderId="0" applyFill="0" applyBorder="0">
      <alignment horizontal="center" vertical="center"/>
    </xf>
    <xf numFmtId="232" fontId="41" fillId="0" borderId="0" applyFill="0" applyBorder="0">
      <alignment horizontal="center" vertical="center"/>
    </xf>
    <xf numFmtId="232" fontId="41" fillId="0" borderId="0" applyFill="0" applyBorder="0">
      <alignment horizontal="center" vertical="center"/>
    </xf>
    <xf numFmtId="232" fontId="41" fillId="0" borderId="0" applyFill="0" applyBorder="0">
      <alignment horizontal="center" vertical="center"/>
    </xf>
    <xf numFmtId="232" fontId="41" fillId="0" borderId="0" applyFill="0" applyBorder="0">
      <alignment horizontal="center" vertical="center"/>
    </xf>
    <xf numFmtId="202" fontId="41" fillId="0" borderId="0" applyFill="0" applyBorder="0">
      <alignment horizontal="right" vertical="center"/>
    </xf>
    <xf numFmtId="202" fontId="41" fillId="0" borderId="0" applyFill="0" applyBorder="0">
      <alignment horizontal="right" vertical="center"/>
    </xf>
    <xf numFmtId="202" fontId="41" fillId="0" borderId="0" applyFill="0" applyBorder="0">
      <alignment horizontal="right" vertical="center"/>
    </xf>
    <xf numFmtId="202" fontId="41" fillId="0" borderId="0" applyFill="0" applyBorder="0">
      <alignment horizontal="right" vertical="center"/>
    </xf>
    <xf numFmtId="202" fontId="41" fillId="0" borderId="0" applyFill="0" applyBorder="0">
      <alignment horizontal="right" vertical="center"/>
    </xf>
    <xf numFmtId="0" fontId="123" fillId="0" borderId="0" applyFill="0" applyBorder="0">
      <alignment vertical="center"/>
    </xf>
    <xf numFmtId="0" fontId="123" fillId="0" borderId="0" applyFill="0" applyBorder="0">
      <alignment vertical="center"/>
    </xf>
    <xf numFmtId="0" fontId="123" fillId="0" borderId="0" applyFill="0" applyBorder="0">
      <alignment vertical="center"/>
    </xf>
    <xf numFmtId="0" fontId="123" fillId="0" borderId="0" applyFill="0" applyBorder="0">
      <alignment vertical="center"/>
    </xf>
    <xf numFmtId="0" fontId="123" fillId="0" borderId="0" applyFill="0" applyBorder="0">
      <alignment vertical="center"/>
    </xf>
    <xf numFmtId="0" fontId="124" fillId="0" borderId="0" applyFill="0" applyBorder="0">
      <alignment vertical="center"/>
    </xf>
    <xf numFmtId="0" fontId="124" fillId="0" borderId="0" applyFill="0" applyBorder="0">
      <alignment vertical="center"/>
    </xf>
    <xf numFmtId="0" fontId="124" fillId="0" borderId="0" applyFill="0" applyBorder="0">
      <alignment vertical="center"/>
    </xf>
    <xf numFmtId="0" fontId="124" fillId="0" borderId="0" applyFill="0" applyBorder="0">
      <alignment vertical="center"/>
    </xf>
    <xf numFmtId="0" fontId="124" fillId="0" borderId="0" applyFill="0" applyBorder="0">
      <alignment vertical="center"/>
    </xf>
    <xf numFmtId="0" fontId="87" fillId="0" borderId="0" applyFill="0" applyBorder="0">
      <alignment vertical="center"/>
    </xf>
    <xf numFmtId="0" fontId="87" fillId="0" borderId="0" applyFill="0" applyBorder="0">
      <alignment vertical="center"/>
    </xf>
    <xf numFmtId="0" fontId="87" fillId="0" borderId="0" applyFill="0" applyBorder="0">
      <alignment vertical="center"/>
    </xf>
    <xf numFmtId="0" fontId="87" fillId="0" borderId="0" applyFill="0" applyBorder="0">
      <alignment vertical="center"/>
    </xf>
    <xf numFmtId="0" fontId="87" fillId="0" borderId="0" applyFill="0" applyBorder="0">
      <alignment vertical="center"/>
    </xf>
    <xf numFmtId="0" fontId="41" fillId="0" borderId="0" applyFill="0" applyBorder="0">
      <alignment vertical="center"/>
    </xf>
    <xf numFmtId="0" fontId="41" fillId="0" borderId="0" applyFill="0" applyBorder="0">
      <alignment vertical="center"/>
    </xf>
    <xf numFmtId="0" fontId="41" fillId="0" borderId="0" applyFill="0" applyBorder="0">
      <alignment vertical="center"/>
    </xf>
    <xf numFmtId="0" fontId="41" fillId="0" borderId="0" applyFill="0" applyBorder="0">
      <alignment vertical="center"/>
    </xf>
    <xf numFmtId="0" fontId="41" fillId="0" borderId="0" applyFill="0" applyBorder="0">
      <alignment vertical="center"/>
    </xf>
    <xf numFmtId="166" fontId="41" fillId="0" borderId="0" applyFill="0" applyBorder="0">
      <alignment horizontal="center" vertical="center"/>
    </xf>
    <xf numFmtId="166" fontId="41" fillId="0" borderId="0" applyFill="0" applyBorder="0">
      <alignment horizontal="center" vertical="center"/>
    </xf>
    <xf numFmtId="166" fontId="41" fillId="0" borderId="0" applyFill="0" applyBorder="0">
      <alignment horizontal="center" vertical="center"/>
    </xf>
    <xf numFmtId="166" fontId="41" fillId="0" borderId="0" applyFill="0" applyBorder="0">
      <alignment horizontal="center" vertical="center"/>
    </xf>
    <xf numFmtId="166" fontId="41" fillId="0" borderId="0" applyFill="0" applyBorder="0">
      <alignment horizontal="center" vertical="center"/>
    </xf>
    <xf numFmtId="183" fontId="41" fillId="0" borderId="0" applyFill="0" applyBorder="0">
      <alignment horizontal="center" vertical="center"/>
    </xf>
    <xf numFmtId="183" fontId="41" fillId="0" borderId="0" applyFill="0" applyBorder="0">
      <alignment horizontal="center" vertical="center"/>
    </xf>
    <xf numFmtId="183" fontId="41" fillId="0" borderId="0" applyFill="0" applyBorder="0">
      <alignment horizontal="center" vertical="center"/>
    </xf>
    <xf numFmtId="183" fontId="41" fillId="0" borderId="0" applyFill="0" applyBorder="0">
      <alignment horizontal="center" vertical="center"/>
    </xf>
    <xf numFmtId="183" fontId="41" fillId="0" borderId="0" applyFill="0" applyBorder="0">
      <alignment horizontal="center" vertical="center"/>
    </xf>
    <xf numFmtId="184" fontId="41" fillId="0" borderId="0" applyFill="0" applyBorder="0">
      <alignment horizontal="center" vertical="center"/>
    </xf>
    <xf numFmtId="184" fontId="41" fillId="0" borderId="0" applyFill="0" applyBorder="0">
      <alignment horizontal="center" vertical="center"/>
    </xf>
    <xf numFmtId="184" fontId="41" fillId="0" borderId="0" applyFill="0" applyBorder="0">
      <alignment horizontal="center" vertical="center"/>
    </xf>
    <xf numFmtId="184" fontId="41" fillId="0" borderId="0" applyFill="0" applyBorder="0">
      <alignment horizontal="center" vertical="center"/>
    </xf>
    <xf numFmtId="184" fontId="41" fillId="0" borderId="0" applyFill="0" applyBorder="0">
      <alignment horizontal="center" vertical="center"/>
    </xf>
    <xf numFmtId="37" fontId="41" fillId="0" borderId="0" applyFill="0" applyBorder="0">
      <alignment horizontal="center" vertical="center"/>
    </xf>
    <xf numFmtId="37" fontId="41" fillId="0" borderId="0" applyFill="0" applyBorder="0">
      <alignment horizontal="center" vertical="center"/>
    </xf>
    <xf numFmtId="37" fontId="41" fillId="0" borderId="0" applyFill="0" applyBorder="0">
      <alignment horizontal="center" vertical="center"/>
    </xf>
    <xf numFmtId="37" fontId="41" fillId="0" borderId="0" applyFill="0" applyBorder="0">
      <alignment horizontal="center" vertical="center"/>
    </xf>
    <xf numFmtId="37" fontId="41" fillId="0" borderId="0" applyFill="0" applyBorder="0">
      <alignment horizontal="center" vertical="center"/>
    </xf>
    <xf numFmtId="185" fontId="41" fillId="0" borderId="0" applyFill="0" applyBorder="0">
      <alignment horizontal="center" vertical="center"/>
    </xf>
    <xf numFmtId="185" fontId="41" fillId="0" borderId="0" applyFill="0" applyBorder="0">
      <alignment horizontal="center" vertical="center"/>
    </xf>
    <xf numFmtId="185" fontId="41" fillId="0" borderId="0" applyFill="0" applyBorder="0">
      <alignment horizontal="center" vertical="center"/>
    </xf>
    <xf numFmtId="185" fontId="41" fillId="0" borderId="0" applyFill="0" applyBorder="0">
      <alignment horizontal="center" vertical="center"/>
    </xf>
    <xf numFmtId="185" fontId="41" fillId="0" borderId="0" applyFill="0" applyBorder="0">
      <alignment horizontal="center" vertical="center"/>
    </xf>
    <xf numFmtId="0" fontId="41" fillId="0" borderId="0" applyFill="0" applyBorder="0">
      <alignment horizontal="center" vertical="center"/>
    </xf>
    <xf numFmtId="0" fontId="41" fillId="0" borderId="0" applyFill="0" applyBorder="0">
      <alignment horizontal="center" vertical="center"/>
    </xf>
    <xf numFmtId="0" fontId="41" fillId="0" borderId="0" applyFill="0" applyBorder="0">
      <alignment horizontal="center" vertical="center"/>
    </xf>
    <xf numFmtId="0" fontId="41" fillId="0" borderId="0" applyFill="0" applyBorder="0">
      <alignment horizontal="center" vertical="center"/>
    </xf>
    <xf numFmtId="0" fontId="41" fillId="0" borderId="0" applyFill="0" applyBorder="0">
      <alignment horizontal="center" vertical="center"/>
    </xf>
    <xf numFmtId="186" fontId="41" fillId="0" borderId="0" applyFill="0" applyBorder="0">
      <alignment horizontal="center" vertical="center"/>
    </xf>
    <xf numFmtId="186" fontId="41" fillId="0" borderId="0" applyFill="0" applyBorder="0">
      <alignment horizontal="center" vertical="center"/>
    </xf>
    <xf numFmtId="186" fontId="41" fillId="0" borderId="0" applyFill="0" applyBorder="0">
      <alignment horizontal="center" vertical="center"/>
    </xf>
    <xf numFmtId="186" fontId="41" fillId="0" borderId="0" applyFill="0" applyBorder="0">
      <alignment horizontal="center" vertical="center"/>
    </xf>
    <xf numFmtId="186" fontId="41" fillId="0" borderId="0" applyFill="0" applyBorder="0">
      <alignment horizontal="center" vertical="center"/>
    </xf>
    <xf numFmtId="0" fontId="125" fillId="0" borderId="0" applyFill="0" applyBorder="0">
      <alignment vertical="center"/>
    </xf>
    <xf numFmtId="0" fontId="125" fillId="0" borderId="0" applyFill="0" applyBorder="0">
      <alignment vertical="center"/>
    </xf>
    <xf numFmtId="0" fontId="125" fillId="0" borderId="0" applyFill="0" applyBorder="0">
      <alignment vertical="center"/>
    </xf>
    <xf numFmtId="0" fontId="125" fillId="0" borderId="0" applyFill="0" applyBorder="0">
      <alignment vertical="center"/>
    </xf>
    <xf numFmtId="0" fontId="125" fillId="0" borderId="0" applyFill="0" applyBorder="0">
      <alignment vertical="center"/>
    </xf>
    <xf numFmtId="281" fontId="17" fillId="61" borderId="15" applyFont="0" applyAlignment="0">
      <protection locked="0"/>
    </xf>
    <xf numFmtId="3" fontId="17" fillId="61" borderId="15" applyFont="0">
      <alignment horizontal="right"/>
      <protection locked="0"/>
    </xf>
    <xf numFmtId="246" fontId="17" fillId="61" borderId="15" applyFont="0">
      <alignment horizontal="right"/>
      <protection locked="0"/>
    </xf>
    <xf numFmtId="10" fontId="17" fillId="61" borderId="15" applyFont="0">
      <alignment horizontal="right"/>
      <protection locked="0"/>
    </xf>
    <xf numFmtId="9" fontId="17" fillId="61" borderId="69" applyFont="0">
      <alignment horizontal="right"/>
      <protection locked="0"/>
    </xf>
    <xf numFmtId="0" fontId="17" fillId="61" borderId="15" applyFont="0">
      <alignment horizontal="center" wrapText="1"/>
      <protection locked="0"/>
    </xf>
    <xf numFmtId="49" fontId="17" fillId="61" borderId="15" applyFont="0" applyAlignment="0">
      <protection locked="0"/>
    </xf>
    <xf numFmtId="0" fontId="215" fillId="0" borderId="0"/>
    <xf numFmtId="0" fontId="261" fillId="10" borderId="0"/>
    <xf numFmtId="0" fontId="127" fillId="0" borderId="5"/>
    <xf numFmtId="0" fontId="128" fillId="0" borderId="5">
      <alignment horizontal="centerContinuous"/>
    </xf>
    <xf numFmtId="0" fontId="128" fillId="0" borderId="5">
      <alignment horizontal="right"/>
    </xf>
    <xf numFmtId="216" fontId="129" fillId="10" borderId="5"/>
    <xf numFmtId="216" fontId="127" fillId="0" borderId="5"/>
    <xf numFmtId="0" fontId="128" fillId="0" borderId="5"/>
    <xf numFmtId="0" fontId="234" fillId="102" borderId="0">
      <alignment horizontal="left"/>
    </xf>
    <xf numFmtId="0" fontId="262" fillId="14" borderId="0">
      <alignment horizontal="left"/>
    </xf>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68" fillId="0" borderId="19" applyFill="0">
      <alignment horizontal="center" vertical="center"/>
    </xf>
    <xf numFmtId="0" fontId="68" fillId="0" borderId="19" applyFill="0">
      <alignment horizontal="center" vertical="center"/>
    </xf>
    <xf numFmtId="0" fontId="68" fillId="0" borderId="19" applyFill="0">
      <alignment horizontal="center" vertical="center"/>
    </xf>
    <xf numFmtId="0" fontId="52" fillId="0" borderId="19" applyFill="0">
      <alignment horizontal="center" vertical="center"/>
    </xf>
    <xf numFmtId="0" fontId="52" fillId="0" borderId="19" applyFill="0">
      <alignment horizontal="center" vertical="center"/>
    </xf>
    <xf numFmtId="0" fontId="52" fillId="0" borderId="19" applyFill="0">
      <alignment horizontal="center" vertical="center"/>
    </xf>
    <xf numFmtId="238" fontId="52" fillId="0" borderId="19" applyFill="0">
      <alignment horizontal="center" vertical="center"/>
    </xf>
    <xf numFmtId="238" fontId="52" fillId="0" borderId="19" applyFill="0">
      <alignment horizontal="center" vertical="center"/>
    </xf>
    <xf numFmtId="238" fontId="52" fillId="0" borderId="19" applyFill="0">
      <alignment horizontal="center" vertical="center"/>
    </xf>
    <xf numFmtId="0" fontId="41" fillId="0" borderId="19" applyFill="0">
      <alignment horizontal="center" vertical="center"/>
    </xf>
    <xf numFmtId="0" fontId="41" fillId="0" borderId="19" applyFill="0">
      <alignment horizontal="center" vertical="center"/>
    </xf>
    <xf numFmtId="0" fontId="41" fillId="0" borderId="19" applyFill="0">
      <alignment horizontal="center" vertical="center"/>
    </xf>
    <xf numFmtId="0" fontId="41" fillId="0" borderId="19" applyFill="0">
      <alignment horizontal="center" vertical="center"/>
    </xf>
    <xf numFmtId="0" fontId="41" fillId="0" borderId="19" applyFill="0">
      <alignment horizontal="center" vertical="center"/>
    </xf>
    <xf numFmtId="0" fontId="87" fillId="0" borderId="19" applyFill="0">
      <alignment horizontal="center" vertical="center"/>
    </xf>
    <xf numFmtId="0" fontId="87" fillId="0" borderId="19" applyFill="0">
      <alignment horizontal="center" vertical="center"/>
    </xf>
    <xf numFmtId="0" fontId="87" fillId="0" borderId="19" applyFill="0">
      <alignment horizontal="center" vertical="center"/>
    </xf>
    <xf numFmtId="0" fontId="87" fillId="0" borderId="19" applyFill="0">
      <alignment horizontal="center" vertical="center"/>
    </xf>
    <xf numFmtId="0" fontId="87" fillId="0" borderId="19" applyFill="0">
      <alignment horizontal="center" vertical="center"/>
    </xf>
    <xf numFmtId="239" fontId="41" fillId="0" borderId="19" applyFill="0">
      <alignment horizontal="center" vertical="center"/>
    </xf>
    <xf numFmtId="239" fontId="41" fillId="0" borderId="19" applyFill="0">
      <alignment horizontal="center" vertical="center"/>
    </xf>
    <xf numFmtId="239" fontId="41" fillId="0" borderId="19" applyFill="0">
      <alignment horizontal="center" vertical="center"/>
    </xf>
    <xf numFmtId="239" fontId="41" fillId="0" borderId="19" applyFill="0">
      <alignment horizontal="center" vertical="center"/>
    </xf>
    <xf numFmtId="239" fontId="41" fillId="0" borderId="19" applyFill="0">
      <alignment horizontal="center" vertical="center"/>
    </xf>
    <xf numFmtId="37" fontId="48" fillId="0" borderId="19" applyFill="0">
      <alignment horizontal="center" vertical="center"/>
    </xf>
    <xf numFmtId="37" fontId="48" fillId="0" borderId="19" applyFill="0">
      <alignment horizontal="center" vertical="center"/>
    </xf>
    <xf numFmtId="37" fontId="48" fillId="0" borderId="19" applyFill="0">
      <alignment horizontal="center" vertical="center"/>
    </xf>
    <xf numFmtId="37" fontId="48" fillId="0" borderId="19" applyFill="0">
      <alignment horizontal="center" vertical="center"/>
    </xf>
    <xf numFmtId="37" fontId="48" fillId="0" borderId="19" applyFill="0">
      <alignment horizontal="center" vertical="center"/>
    </xf>
    <xf numFmtId="37" fontId="48" fillId="0" borderId="19" applyFill="0">
      <alignment horizontal="center" vertical="center"/>
    </xf>
    <xf numFmtId="0" fontId="263" fillId="68" borderId="36">
      <protection locked="0"/>
    </xf>
    <xf numFmtId="38" fontId="74" fillId="0" borderId="0"/>
    <xf numFmtId="38" fontId="264" fillId="1" borderId="5"/>
    <xf numFmtId="38" fontId="264" fillId="1" borderId="5"/>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203" fontId="41" fillId="0" borderId="0" applyFill="0" applyBorder="0">
      <alignment horizontal="center" vertical="center"/>
    </xf>
    <xf numFmtId="203" fontId="41" fillId="0" borderId="0" applyFill="0" applyBorder="0">
      <alignment horizontal="center" vertical="center"/>
    </xf>
    <xf numFmtId="203" fontId="41" fillId="0" borderId="0" applyFill="0" applyBorder="0">
      <alignment horizontal="center" vertical="center"/>
    </xf>
    <xf numFmtId="203" fontId="41" fillId="0" borderId="0" applyFill="0" applyBorder="0">
      <alignment horizontal="center" vertical="center"/>
    </xf>
    <xf numFmtId="203" fontId="41" fillId="0" borderId="0" applyFill="0" applyBorder="0">
      <alignment horizontal="center" vertical="center"/>
    </xf>
    <xf numFmtId="190" fontId="41" fillId="0" borderId="0" applyFill="0" applyBorder="0">
      <alignment horizontal="center" vertical="center"/>
    </xf>
    <xf numFmtId="190" fontId="41" fillId="0" borderId="0" applyFill="0" applyBorder="0">
      <alignment horizontal="center" vertical="center"/>
    </xf>
    <xf numFmtId="190" fontId="41" fillId="0" borderId="0" applyFill="0" applyBorder="0">
      <alignment horizontal="center" vertical="center"/>
    </xf>
    <xf numFmtId="190" fontId="41" fillId="0" borderId="0" applyFill="0" applyBorder="0">
      <alignment horizontal="center" vertical="center"/>
    </xf>
    <xf numFmtId="190" fontId="41" fillId="0" borderId="0" applyFill="0" applyBorder="0">
      <alignment horizontal="center" vertical="center"/>
    </xf>
    <xf numFmtId="204" fontId="41" fillId="0" borderId="0" applyFill="0" applyBorder="0">
      <alignment horizontal="center" vertical="center"/>
    </xf>
    <xf numFmtId="204" fontId="41" fillId="0" borderId="0" applyFill="0" applyBorder="0">
      <alignment horizontal="center" vertical="center"/>
    </xf>
    <xf numFmtId="204" fontId="41" fillId="0" borderId="0" applyFill="0" applyBorder="0">
      <alignment horizontal="center" vertical="center"/>
    </xf>
    <xf numFmtId="204" fontId="41" fillId="0" borderId="0" applyFill="0" applyBorder="0">
      <alignment horizontal="center" vertical="center"/>
    </xf>
    <xf numFmtId="204" fontId="41" fillId="0" borderId="0" applyFill="0" applyBorder="0">
      <alignment horizontal="center" vertical="center"/>
    </xf>
    <xf numFmtId="205" fontId="41" fillId="0" borderId="0" applyFill="0" applyBorder="0">
      <alignment horizontal="center" vertical="center"/>
    </xf>
    <xf numFmtId="205" fontId="41" fillId="0" borderId="0" applyFill="0" applyBorder="0">
      <alignment horizontal="center" vertical="center"/>
    </xf>
    <xf numFmtId="205" fontId="41" fillId="0" borderId="0" applyFill="0" applyBorder="0">
      <alignment horizontal="center" vertical="center"/>
    </xf>
    <xf numFmtId="205" fontId="41" fillId="0" borderId="0" applyFill="0" applyBorder="0">
      <alignment horizontal="center" vertical="center"/>
    </xf>
    <xf numFmtId="205" fontId="41" fillId="0" borderId="0" applyFill="0" applyBorder="0">
      <alignment horizontal="center" vertical="center"/>
    </xf>
    <xf numFmtId="185" fontId="41" fillId="0" borderId="0" applyFill="0" applyBorder="0">
      <alignment horizontal="center" vertical="center"/>
    </xf>
    <xf numFmtId="185" fontId="41" fillId="0" borderId="0" applyFill="0" applyBorder="0">
      <alignment horizontal="center" vertical="center"/>
    </xf>
    <xf numFmtId="185" fontId="41" fillId="0" borderId="0" applyFill="0" applyBorder="0">
      <alignment horizontal="center" vertical="center"/>
    </xf>
    <xf numFmtId="185" fontId="41" fillId="0" borderId="0" applyFill="0" applyBorder="0">
      <alignment horizontal="center" vertical="center"/>
    </xf>
    <xf numFmtId="185" fontId="41" fillId="0" borderId="0" applyFill="0" applyBorder="0">
      <alignment horizontal="center" vertical="center"/>
    </xf>
    <xf numFmtId="0" fontId="41" fillId="0" borderId="0" applyFill="0" applyBorder="0">
      <alignment horizontal="center" vertical="center"/>
    </xf>
    <xf numFmtId="0" fontId="41" fillId="0" borderId="0" applyFill="0" applyBorder="0">
      <alignment horizontal="center" vertical="center"/>
    </xf>
    <xf numFmtId="0" fontId="41" fillId="0" borderId="0" applyFill="0" applyBorder="0">
      <alignment horizontal="center" vertical="center"/>
    </xf>
    <xf numFmtId="0" fontId="41" fillId="0" borderId="0" applyFill="0" applyBorder="0">
      <alignment horizontal="center" vertical="center"/>
    </xf>
    <xf numFmtId="0" fontId="41" fillId="0" borderId="0" applyFill="0" applyBorder="0">
      <alignment horizontal="center" vertical="center"/>
    </xf>
    <xf numFmtId="207" fontId="41" fillId="0" borderId="0" applyFill="0" applyBorder="0">
      <alignment horizontal="center" vertical="center"/>
    </xf>
    <xf numFmtId="207" fontId="41" fillId="0" borderId="0" applyFill="0" applyBorder="0">
      <alignment horizontal="center" vertical="center"/>
    </xf>
    <xf numFmtId="207" fontId="41" fillId="0" borderId="0" applyFill="0" applyBorder="0">
      <alignment horizontal="center" vertical="center"/>
    </xf>
    <xf numFmtId="207" fontId="41" fillId="0" borderId="0" applyFill="0" applyBorder="0">
      <alignment horizontal="center" vertical="center"/>
    </xf>
    <xf numFmtId="207" fontId="41" fillId="0" borderId="0" applyFill="0" applyBorder="0">
      <alignment horizontal="center" vertical="center"/>
    </xf>
    <xf numFmtId="282" fontId="17" fillId="0" borderId="0" applyFont="0" applyFill="0" applyBorder="0" applyAlignment="0" applyProtection="0"/>
    <xf numFmtId="283" fontId="17" fillId="0" borderId="0" applyFont="0" applyFill="0" applyBorder="0" applyAlignment="0" applyProtection="0"/>
    <xf numFmtId="228" fontId="88" fillId="0" borderId="0" applyFill="0" applyBorder="0">
      <alignment horizontal="right" vertical="center"/>
    </xf>
    <xf numFmtId="228" fontId="88" fillId="0" borderId="0" applyFill="0" applyBorder="0">
      <alignment horizontal="right" vertical="center"/>
    </xf>
    <xf numFmtId="228" fontId="88" fillId="0" borderId="0" applyFill="0" applyBorder="0">
      <alignment horizontal="right" vertical="center"/>
    </xf>
    <xf numFmtId="228" fontId="88" fillId="0" borderId="0" applyFill="0" applyBorder="0">
      <alignment horizontal="right" vertical="center"/>
    </xf>
    <xf numFmtId="228" fontId="88" fillId="0" borderId="0" applyFill="0" applyBorder="0">
      <alignment horizontal="right" vertical="center"/>
    </xf>
    <xf numFmtId="228" fontId="88" fillId="0" borderId="0" applyFill="0" applyBorder="0">
      <alignment horizontal="right" vertical="center"/>
    </xf>
    <xf numFmtId="0" fontId="98" fillId="0" borderId="0" applyFill="0" applyBorder="0" applyAlignment="0"/>
    <xf numFmtId="0" fontId="98" fillId="0" borderId="0" applyFill="0" applyBorder="0" applyAlignment="0"/>
    <xf numFmtId="0" fontId="98" fillId="0" borderId="0" applyFill="0" applyBorder="0" applyAlignment="0"/>
    <xf numFmtId="10" fontId="80" fillId="107" borderId="70" applyBorder="0">
      <alignment horizontal="center"/>
      <protection locked="0"/>
    </xf>
    <xf numFmtId="284" fontId="17" fillId="0" borderId="0" applyFont="0" applyFill="0" applyBorder="0" applyAlignment="0" applyProtection="0"/>
    <xf numFmtId="285" fontId="17" fillId="0" borderId="0" applyFont="0" applyFill="0" applyBorder="0" applyAlignment="0" applyProtection="0"/>
    <xf numFmtId="270" fontId="164" fillId="0" borderId="0" applyNumberFormat="0" applyFill="0" applyBorder="0" applyAlignment="0" applyProtection="0"/>
    <xf numFmtId="270" fontId="164" fillId="0" borderId="0" applyNumberFormat="0" applyFill="0" applyBorder="0" applyAlignment="0" applyProtection="0"/>
    <xf numFmtId="270" fontId="164" fillId="0" borderId="0" applyNumberFormat="0" applyFill="0" applyBorder="0" applyAlignment="0" applyProtection="0"/>
    <xf numFmtId="241" fontId="136" fillId="0" borderId="0" applyFill="0" applyBorder="0" applyProtection="0"/>
    <xf numFmtId="0" fontId="71" fillId="0" borderId="0" applyFont="0" applyFill="0" applyBorder="0" applyAlignment="0" applyProtection="0">
      <alignment horizontal="right"/>
    </xf>
    <xf numFmtId="0" fontId="71" fillId="0" borderId="0" applyFont="0" applyFill="0" applyBorder="0" applyAlignment="0" applyProtection="0">
      <alignment horizontal="right"/>
    </xf>
    <xf numFmtId="0" fontId="71" fillId="0" borderId="0" applyFont="0" applyFill="0" applyBorder="0" applyAlignment="0" applyProtection="0">
      <alignment horizontal="right"/>
    </xf>
    <xf numFmtId="0" fontId="71" fillId="0" borderId="0" applyFont="0" applyFill="0" applyBorder="0" applyAlignment="0" applyProtection="0">
      <alignment horizontal="right"/>
    </xf>
    <xf numFmtId="241" fontId="136" fillId="0" borderId="0" applyFill="0" applyBorder="0" applyProtection="0"/>
    <xf numFmtId="241" fontId="136" fillId="0" borderId="0" applyFill="0" applyBorder="0" applyProtection="0"/>
    <xf numFmtId="241" fontId="136" fillId="0" borderId="0" applyFill="0" applyBorder="0" applyProtection="0"/>
    <xf numFmtId="241" fontId="136" fillId="0" borderId="0" applyFill="0" applyBorder="0" applyProtection="0"/>
    <xf numFmtId="241" fontId="136" fillId="0" borderId="0" applyFill="0" applyBorder="0" applyProtection="0"/>
    <xf numFmtId="241" fontId="136" fillId="0" borderId="0" applyFill="0" applyBorder="0" applyProtection="0"/>
    <xf numFmtId="241" fontId="136" fillId="0" borderId="0" applyFill="0" applyBorder="0" applyProtection="0"/>
    <xf numFmtId="0" fontId="71" fillId="0" borderId="0" applyFont="0" applyFill="0" applyBorder="0" applyAlignment="0" applyProtection="0">
      <alignment horizontal="right"/>
    </xf>
    <xf numFmtId="0" fontId="137" fillId="0" borderId="0"/>
    <xf numFmtId="0" fontId="137" fillId="55" borderId="0"/>
    <xf numFmtId="0" fontId="137" fillId="55" borderId="0"/>
    <xf numFmtId="0" fontId="137" fillId="55" borderId="0"/>
    <xf numFmtId="0" fontId="137" fillId="55" borderId="0"/>
    <xf numFmtId="0" fontId="137" fillId="55" borderId="0"/>
    <xf numFmtId="0" fontId="137" fillId="55" borderId="0"/>
    <xf numFmtId="0" fontId="138" fillId="55" borderId="0"/>
    <xf numFmtId="0" fontId="138" fillId="55" borderId="0"/>
    <xf numFmtId="0" fontId="138" fillId="55" borderId="0"/>
    <xf numFmtId="0" fontId="138" fillId="55" borderId="0"/>
    <xf numFmtId="0" fontId="138" fillId="55" borderId="0"/>
    <xf numFmtId="0" fontId="138" fillId="55" borderId="0"/>
    <xf numFmtId="0" fontId="139" fillId="51" borderId="0"/>
    <xf numFmtId="0" fontId="139" fillId="51" borderId="0"/>
    <xf numFmtId="0" fontId="19" fillId="51" borderId="0" applyNumberFormat="0"/>
    <xf numFmtId="0" fontId="139" fillId="0" borderId="0"/>
    <xf numFmtId="0" fontId="139" fillId="51" borderId="0"/>
    <xf numFmtId="0" fontId="23" fillId="0" borderId="5"/>
    <xf numFmtId="0" fontId="23" fillId="0" borderId="5"/>
    <xf numFmtId="0" fontId="23" fillId="0" borderId="5">
      <alignment horizontal="right"/>
    </xf>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2" fillId="0" borderId="29"/>
    <xf numFmtId="0" fontId="21" fillId="0" borderId="5"/>
    <xf numFmtId="0" fontId="21" fillId="0" borderId="5">
      <alignment horizontal="right"/>
    </xf>
    <xf numFmtId="0" fontId="21" fillId="0" borderId="5">
      <alignment horizontal="center"/>
    </xf>
    <xf numFmtId="0" fontId="21" fillId="0" borderId="5">
      <alignment horizontal="right"/>
    </xf>
    <xf numFmtId="0" fontId="21" fillId="0" borderId="5">
      <alignment horizontal="right"/>
    </xf>
    <xf numFmtId="0" fontId="21" fillId="0" borderId="5">
      <alignment horizontal="left"/>
    </xf>
    <xf numFmtId="0" fontId="21" fillId="0" borderId="5">
      <alignment horizontal="left"/>
    </xf>
    <xf numFmtId="0" fontId="21" fillId="10" borderId="5">
      <alignment horizontal="right"/>
    </xf>
    <xf numFmtId="0" fontId="21" fillId="10" borderId="5">
      <alignment horizontal="right"/>
    </xf>
    <xf numFmtId="0" fontId="21" fillId="57" borderId="5">
      <alignment horizontal="center"/>
    </xf>
    <xf numFmtId="0" fontId="21" fillId="0" borderId="5"/>
    <xf numFmtId="174" fontId="23" fillId="58" borderId="5">
      <alignment horizontal="right"/>
    </xf>
    <xf numFmtId="0" fontId="22" fillId="10" borderId="0"/>
    <xf numFmtId="171" fontId="22" fillId="10" borderId="5">
      <alignment horizontal="right"/>
    </xf>
    <xf numFmtId="171" fontId="22" fillId="10" borderId="5"/>
    <xf numFmtId="179" fontId="22" fillId="10" borderId="5">
      <alignment horizontal="right"/>
    </xf>
    <xf numFmtId="171" fontId="22" fillId="10" borderId="5">
      <alignment vertical="center"/>
    </xf>
    <xf numFmtId="171" fontId="23" fillId="10" borderId="5">
      <alignment horizontal="right"/>
    </xf>
    <xf numFmtId="171" fontId="23" fillId="10" borderId="8">
      <alignment vertical="center"/>
    </xf>
    <xf numFmtId="171" fontId="23" fillId="10" borderId="8">
      <alignment vertical="center"/>
    </xf>
    <xf numFmtId="174" fontId="22" fillId="10" borderId="5">
      <alignment horizontal="right"/>
    </xf>
    <xf numFmtId="171" fontId="22" fillId="0" borderId="5"/>
    <xf numFmtId="177" fontId="22" fillId="10" borderId="5">
      <alignment horizontal="right"/>
    </xf>
    <xf numFmtId="245" fontId="22" fillId="10" borderId="5">
      <alignment horizontal="right"/>
    </xf>
    <xf numFmtId="171" fontId="23" fillId="0" borderId="5">
      <alignment horizontal="right"/>
    </xf>
    <xf numFmtId="171" fontId="23" fillId="0" borderId="5"/>
    <xf numFmtId="179" fontId="23" fillId="0" borderId="5">
      <alignment horizontal="right"/>
    </xf>
    <xf numFmtId="0" fontId="23" fillId="0" borderId="8"/>
    <xf numFmtId="0" fontId="23" fillId="0" borderId="8"/>
    <xf numFmtId="0" fontId="23" fillId="0" borderId="8"/>
    <xf numFmtId="0" fontId="23" fillId="0" borderId="8"/>
    <xf numFmtId="0" fontId="23" fillId="0" borderId="8"/>
    <xf numFmtId="0" fontId="23" fillId="0" borderId="8"/>
    <xf numFmtId="0" fontId="23" fillId="0" borderId="8"/>
    <xf numFmtId="0" fontId="23" fillId="0" borderId="8"/>
    <xf numFmtId="242" fontId="23" fillId="0" borderId="8"/>
    <xf numFmtId="171" fontId="22" fillId="0" borderId="5">
      <alignment horizontal="right"/>
    </xf>
    <xf numFmtId="171" fontId="23" fillId="10" borderId="5"/>
    <xf numFmtId="174" fontId="23" fillId="0" borderId="5">
      <alignment horizontal="right"/>
    </xf>
    <xf numFmtId="171" fontId="23" fillId="10" borderId="5"/>
    <xf numFmtId="177" fontId="23" fillId="0" borderId="5">
      <alignment horizontal="right"/>
    </xf>
    <xf numFmtId="245" fontId="23" fillId="0" borderId="5">
      <alignment horizontal="right"/>
    </xf>
    <xf numFmtId="0" fontId="23" fillId="0" borderId="0">
      <alignment horizontal="right"/>
    </xf>
    <xf numFmtId="175" fontId="22" fillId="10" borderId="5">
      <alignment horizontal="right"/>
    </xf>
    <xf numFmtId="0" fontId="23" fillId="0" borderId="5">
      <alignment horizontal="right"/>
    </xf>
    <xf numFmtId="0" fontId="23" fillId="0" borderId="5">
      <alignment horizontal="right"/>
    </xf>
    <xf numFmtId="247" fontId="23" fillId="0" borderId="5">
      <alignment horizontal="right"/>
    </xf>
    <xf numFmtId="247" fontId="23" fillId="0" borderId="5">
      <alignment horizontal="right"/>
    </xf>
    <xf numFmtId="0" fontId="23" fillId="0" borderId="8">
      <alignment horizontal="right"/>
    </xf>
    <xf numFmtId="247" fontId="23" fillId="0" borderId="8">
      <alignment horizontal="right"/>
    </xf>
    <xf numFmtId="176" fontId="22" fillId="10" borderId="5">
      <alignment horizontal="right"/>
    </xf>
    <xf numFmtId="248" fontId="22" fillId="10" borderId="5">
      <alignment horizontal="right"/>
    </xf>
    <xf numFmtId="175" fontId="23" fillId="0" borderId="5">
      <alignment horizontal="right"/>
    </xf>
    <xf numFmtId="176" fontId="23" fillId="0" borderId="5">
      <alignment horizontal="right"/>
    </xf>
    <xf numFmtId="10" fontId="23" fillId="10" borderId="8">
      <alignment horizontal="right"/>
    </xf>
    <xf numFmtId="248" fontId="23" fillId="0" borderId="5">
      <alignment horizontal="right"/>
    </xf>
    <xf numFmtId="0" fontId="143" fillId="0" borderId="5">
      <alignment horizontal="center"/>
    </xf>
    <xf numFmtId="0" fontId="21" fillId="0" borderId="5">
      <alignment horizontal="center"/>
    </xf>
    <xf numFmtId="0" fontId="23" fillId="0" borderId="5">
      <alignment horizontal="center"/>
    </xf>
    <xf numFmtId="0" fontId="22" fillId="0" borderId="5">
      <alignment horizontal="center"/>
    </xf>
    <xf numFmtId="0" fontId="21" fillId="0" borderId="5"/>
    <xf numFmtId="0" fontId="21" fillId="51" borderId="5"/>
    <xf numFmtId="0" fontId="144" fillId="0" borderId="0"/>
    <xf numFmtId="0" fontId="145" fillId="0" borderId="5"/>
    <xf numFmtId="174" fontId="23" fillId="0" borderId="5">
      <alignment horizontal="right"/>
    </xf>
    <xf numFmtId="0" fontId="261" fillId="10" borderId="0"/>
    <xf numFmtId="37" fontId="40" fillId="0" borderId="0" applyFont="0"/>
    <xf numFmtId="37" fontId="40" fillId="0" borderId="0" applyFont="0"/>
    <xf numFmtId="37" fontId="40" fillId="0" borderId="0" applyFont="0"/>
    <xf numFmtId="37" fontId="40" fillId="0" borderId="0" applyFont="0"/>
    <xf numFmtId="37" fontId="40" fillId="0" borderId="0" applyFont="0"/>
    <xf numFmtId="37" fontId="40" fillId="0" borderId="0" applyFont="0"/>
    <xf numFmtId="1" fontId="17" fillId="0" borderId="0"/>
    <xf numFmtId="1" fontId="17" fillId="0" borderId="0"/>
    <xf numFmtId="1" fontId="17" fillId="0" borderId="0"/>
    <xf numFmtId="286" fontId="17" fillId="0" borderId="0"/>
    <xf numFmtId="0" fontId="17" fillId="0" borderId="0"/>
    <xf numFmtId="0" fontId="17" fillId="0" borderId="0"/>
    <xf numFmtId="0" fontId="5" fillId="0" borderId="0"/>
    <xf numFmtId="0" fontId="5" fillId="0" borderId="0"/>
    <xf numFmtId="0" fontId="265" fillId="0" borderId="0"/>
    <xf numFmtId="0" fontId="17" fillId="0" borderId="0"/>
    <xf numFmtId="0" fontId="17" fillId="0" borderId="0"/>
    <xf numFmtId="211" fontId="152" fillId="0" borderId="0" applyFill="0" applyBorder="0" applyAlignment="0"/>
    <xf numFmtId="0" fontId="17" fillId="0" borderId="0"/>
    <xf numFmtId="0" fontId="17" fillId="0" borderId="0"/>
    <xf numFmtId="219" fontId="72" fillId="0" borderId="0"/>
    <xf numFmtId="0" fontId="17" fillId="0" borderId="0"/>
    <xf numFmtId="0" fontId="17" fillId="0" borderId="0"/>
    <xf numFmtId="0" fontId="17" fillId="0" borderId="0"/>
    <xf numFmtId="0" fontId="17" fillId="0" borderId="0"/>
    <xf numFmtId="0" fontId="1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 fillId="0" borderId="0" applyProtection="0"/>
    <xf numFmtId="0" fontId="17" fillId="0" borderId="0"/>
    <xf numFmtId="0" fontId="17" fillId="0" borderId="0" applyProtection="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applyProtection="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applyProtection="0"/>
    <xf numFmtId="219" fontId="72"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5" fillId="0" borderId="0"/>
    <xf numFmtId="0" fontId="15" fillId="0" borderId="0"/>
    <xf numFmtId="0" fontId="15" fillId="0" borderId="0"/>
    <xf numFmtId="0" fontId="5" fillId="0" borderId="0"/>
    <xf numFmtId="0" fontId="5" fillId="0" borderId="0"/>
    <xf numFmtId="0" fontId="5" fillId="0" borderId="0"/>
    <xf numFmtId="0" fontId="1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applyProtection="0"/>
    <xf numFmtId="0" fontId="5" fillId="0" borderId="0"/>
    <xf numFmtId="0" fontId="5" fillId="0" borderId="0"/>
    <xf numFmtId="0" fontId="5" fillId="0" borderId="0"/>
    <xf numFmtId="0" fontId="17"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6" fillId="1" borderId="0"/>
    <xf numFmtId="0" fontId="17" fillId="0" borderId="0"/>
    <xf numFmtId="0" fontId="267" fillId="0" borderId="0"/>
    <xf numFmtId="0" fontId="17" fillId="19" borderId="35" applyNumberFormat="0" applyFont="0" applyAlignment="0" applyProtection="0"/>
    <xf numFmtId="0" fontId="157" fillId="0" borderId="33"/>
    <xf numFmtId="0" fontId="80" fillId="0" borderId="0"/>
    <xf numFmtId="255" fontId="80" fillId="0" borderId="0"/>
    <xf numFmtId="0" fontId="17" fillId="0" borderId="67" applyNumberFormat="0" applyFont="0" applyFill="0" applyBorder="0" applyAlignment="0" applyProtection="0"/>
    <xf numFmtId="0" fontId="17" fillId="0" borderId="67" applyNumberFormat="0" applyFont="0" applyFill="0" applyBorder="0" applyAlignment="0" applyProtection="0"/>
    <xf numFmtId="3" fontId="17" fillId="9" borderId="15">
      <alignment horizontal="right"/>
      <protection locked="0"/>
    </xf>
    <xf numFmtId="246" fontId="17" fillId="9" borderId="15">
      <alignment horizontal="right"/>
      <protection locked="0"/>
    </xf>
    <xf numFmtId="10" fontId="17" fillId="9" borderId="15" applyFont="0">
      <alignment horizontal="right"/>
      <protection locked="0"/>
    </xf>
    <xf numFmtId="9" fontId="17" fillId="9" borderId="15">
      <alignment horizontal="right"/>
      <protection locked="0"/>
    </xf>
    <xf numFmtId="0" fontId="17" fillId="9" borderId="15">
      <alignment horizontal="center" wrapText="1"/>
    </xf>
    <xf numFmtId="0" fontId="17" fillId="9" borderId="15" applyNumberFormat="0" applyFont="0">
      <alignment horizontal="center" wrapText="1"/>
      <protection locked="0"/>
    </xf>
    <xf numFmtId="256" fontId="268" fillId="14" borderId="0">
      <alignment horizontal="right"/>
    </xf>
    <xf numFmtId="0" fontId="269" fillId="108" borderId="0">
      <alignment horizont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197" fontId="48" fillId="0" borderId="0" applyFill="0" applyBorder="0">
      <alignment horizontal="center" vertical="center"/>
    </xf>
    <xf numFmtId="197" fontId="48" fillId="0" borderId="0" applyFill="0" applyBorder="0">
      <alignment horizontal="center" vertical="center"/>
    </xf>
    <xf numFmtId="197" fontId="48" fillId="0" borderId="0" applyFill="0" applyBorder="0">
      <alignment horizontal="center" vertical="center"/>
    </xf>
    <xf numFmtId="197" fontId="48" fillId="0" borderId="0" applyFill="0" applyBorder="0">
      <alignment horizontal="center" vertical="center"/>
    </xf>
    <xf numFmtId="197" fontId="48" fillId="0" borderId="0" applyFill="0" applyBorder="0">
      <alignment horizontal="center" vertical="center"/>
    </xf>
    <xf numFmtId="197" fontId="48" fillId="0" borderId="0" applyFill="0" applyBorder="0">
      <alignment horizontal="center" vertical="center"/>
    </xf>
    <xf numFmtId="228" fontId="48" fillId="0" borderId="0" applyFill="0" applyBorder="0">
      <alignment horizontal="right" vertical="center"/>
    </xf>
    <xf numFmtId="228" fontId="48" fillId="0" borderId="0" applyFill="0" applyBorder="0">
      <alignment horizontal="right" vertical="center"/>
    </xf>
    <xf numFmtId="228" fontId="48" fillId="0" borderId="0" applyFill="0" applyBorder="0">
      <alignment horizontal="right" vertical="center"/>
    </xf>
    <xf numFmtId="228" fontId="48" fillId="0" borderId="0" applyFill="0" applyBorder="0">
      <alignment horizontal="right" vertical="center"/>
    </xf>
    <xf numFmtId="228" fontId="48" fillId="0" borderId="0" applyFill="0" applyBorder="0">
      <alignment horizontal="right" vertical="center"/>
    </xf>
    <xf numFmtId="228" fontId="48" fillId="0" borderId="0" applyFill="0" applyBorder="0">
      <alignment horizontal="right" vertical="center"/>
    </xf>
    <xf numFmtId="199" fontId="48" fillId="0" borderId="0" applyFill="0" applyBorder="0">
      <alignment horizontal="center" vertical="center"/>
    </xf>
    <xf numFmtId="199" fontId="48" fillId="0" borderId="0" applyFill="0" applyBorder="0">
      <alignment horizontal="center" vertical="center"/>
    </xf>
    <xf numFmtId="199" fontId="48" fillId="0" borderId="0" applyFill="0" applyBorder="0">
      <alignment horizontal="center" vertical="center"/>
    </xf>
    <xf numFmtId="199" fontId="48" fillId="0" borderId="0" applyFill="0" applyBorder="0">
      <alignment horizontal="center" vertical="center"/>
    </xf>
    <xf numFmtId="199" fontId="48" fillId="0" borderId="0" applyFill="0" applyBorder="0">
      <alignment horizontal="center" vertical="center"/>
    </xf>
    <xf numFmtId="199" fontId="48" fillId="0" borderId="0" applyFill="0" applyBorder="0">
      <alignment horizontal="center" vertical="center"/>
    </xf>
    <xf numFmtId="200" fontId="48" fillId="0" borderId="0" applyFill="0" applyBorder="0">
      <alignment horizontal="center" vertical="center"/>
    </xf>
    <xf numFmtId="200" fontId="48" fillId="0" borderId="0" applyFill="0" applyBorder="0">
      <alignment horizontal="center" vertical="center"/>
    </xf>
    <xf numFmtId="200" fontId="48" fillId="0" borderId="0" applyFill="0" applyBorder="0">
      <alignment horizontal="center" vertical="center"/>
    </xf>
    <xf numFmtId="200" fontId="48" fillId="0" borderId="0" applyFill="0" applyBorder="0">
      <alignment horizontal="center" vertical="center"/>
    </xf>
    <xf numFmtId="200" fontId="48" fillId="0" borderId="0" applyFill="0" applyBorder="0">
      <alignment horizontal="center" vertical="center"/>
    </xf>
    <xf numFmtId="200" fontId="48" fillId="0" borderId="0" applyFill="0" applyBorder="0">
      <alignment horizontal="center" vertical="center"/>
    </xf>
    <xf numFmtId="201" fontId="48" fillId="0" borderId="0" applyFill="0" applyBorder="0">
      <alignment horizontal="center" vertical="center"/>
    </xf>
    <xf numFmtId="201" fontId="48" fillId="0" borderId="0" applyFill="0" applyBorder="0">
      <alignment horizontal="center" vertical="center"/>
    </xf>
    <xf numFmtId="201" fontId="48" fillId="0" borderId="0" applyFill="0" applyBorder="0">
      <alignment horizontal="center" vertical="center"/>
    </xf>
    <xf numFmtId="201" fontId="48" fillId="0" borderId="0" applyFill="0" applyBorder="0">
      <alignment horizontal="center" vertical="center"/>
    </xf>
    <xf numFmtId="201" fontId="48" fillId="0" borderId="0" applyFill="0" applyBorder="0">
      <alignment horizontal="center" vertical="center"/>
    </xf>
    <xf numFmtId="201" fontId="48" fillId="0" borderId="0" applyFill="0" applyBorder="0">
      <alignment horizontal="center" vertical="center"/>
    </xf>
    <xf numFmtId="0" fontId="51" fillId="0" borderId="0" applyFill="0" applyBorder="0">
      <alignment horizontal="right" vertical="center"/>
    </xf>
    <xf numFmtId="0" fontId="51" fillId="0" borderId="0" applyFill="0" applyBorder="0">
      <alignment horizontal="right" vertical="center"/>
    </xf>
    <xf numFmtId="0" fontId="51" fillId="0" borderId="0" applyFill="0" applyBorder="0">
      <alignment horizontal="right" vertical="center"/>
    </xf>
    <xf numFmtId="0" fontId="51" fillId="0" borderId="0" applyFill="0" applyBorder="0">
      <alignment horizontal="right" vertical="center"/>
    </xf>
    <xf numFmtId="0" fontId="51" fillId="0" borderId="0" applyFill="0" applyBorder="0">
      <alignment horizontal="right" vertical="center"/>
    </xf>
    <xf numFmtId="0" fontId="51" fillId="0" borderId="0" applyFill="0" applyBorder="0">
      <alignment horizontal="right" vertical="center"/>
    </xf>
    <xf numFmtId="202" fontId="48" fillId="0" borderId="0" applyFill="0" applyBorder="0">
      <alignment horizontal="right" vertical="center"/>
    </xf>
    <xf numFmtId="202" fontId="48" fillId="0" borderId="0" applyFill="0" applyBorder="0">
      <alignment horizontal="right" vertical="center"/>
    </xf>
    <xf numFmtId="202" fontId="48" fillId="0" borderId="0" applyFill="0" applyBorder="0">
      <alignment horizontal="right" vertical="center"/>
    </xf>
    <xf numFmtId="202" fontId="48" fillId="0" borderId="0" applyFill="0" applyBorder="0">
      <alignment horizontal="right" vertical="center"/>
    </xf>
    <xf numFmtId="202" fontId="48" fillId="0" borderId="0" applyFill="0" applyBorder="0">
      <alignment horizontal="right" vertical="center"/>
    </xf>
    <xf numFmtId="202" fontId="48" fillId="0" borderId="0" applyFill="0" applyBorder="0">
      <alignment horizontal="right" vertical="center"/>
    </xf>
    <xf numFmtId="0" fontId="49" fillId="0" borderId="0" applyFill="0" applyBorder="0">
      <alignment vertical="center"/>
    </xf>
    <xf numFmtId="0" fontId="49" fillId="0" borderId="0" applyFill="0" applyBorder="0">
      <alignment vertical="center"/>
    </xf>
    <xf numFmtId="0" fontId="49" fillId="0" borderId="0" applyFill="0" applyBorder="0">
      <alignment vertical="center"/>
    </xf>
    <xf numFmtId="0" fontId="49" fillId="0" borderId="0" applyFill="0" applyBorder="0">
      <alignment vertical="center"/>
    </xf>
    <xf numFmtId="0" fontId="49" fillId="0" borderId="0" applyFill="0" applyBorder="0">
      <alignment vertical="center"/>
    </xf>
    <xf numFmtId="0" fontId="49"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1" fillId="0" borderId="0" applyFill="0" applyBorder="0">
      <alignment vertical="center"/>
    </xf>
    <xf numFmtId="0" fontId="51" fillId="0" borderId="0" applyFill="0" applyBorder="0">
      <alignment vertical="center"/>
    </xf>
    <xf numFmtId="0" fontId="51" fillId="0" borderId="0" applyFill="0" applyBorder="0">
      <alignment vertical="center"/>
    </xf>
    <xf numFmtId="0" fontId="51" fillId="0" borderId="0" applyFill="0" applyBorder="0">
      <alignment vertical="center"/>
    </xf>
    <xf numFmtId="0" fontId="51" fillId="0" borderId="0" applyFill="0" applyBorder="0">
      <alignment vertical="center"/>
    </xf>
    <xf numFmtId="0" fontId="51" fillId="0" borderId="0" applyFill="0" applyBorder="0">
      <alignment vertical="center"/>
    </xf>
    <xf numFmtId="0" fontId="48" fillId="0" borderId="0" applyFill="0" applyBorder="0">
      <alignment vertical="center"/>
    </xf>
    <xf numFmtId="0" fontId="48" fillId="0" borderId="0" applyFill="0" applyBorder="0">
      <alignment vertical="center"/>
    </xf>
    <xf numFmtId="0" fontId="48" fillId="0" borderId="0" applyFill="0" applyBorder="0">
      <alignment vertical="center"/>
    </xf>
    <xf numFmtId="0" fontId="48" fillId="0" borderId="0" applyFill="0" applyBorder="0">
      <alignment vertical="center"/>
    </xf>
    <xf numFmtId="0" fontId="48" fillId="0" borderId="0" applyFill="0" applyBorder="0">
      <alignment vertical="center"/>
    </xf>
    <xf numFmtId="0" fontId="48" fillId="0" borderId="0" applyFill="0" applyBorder="0">
      <alignment vertical="center"/>
    </xf>
    <xf numFmtId="0" fontId="270" fillId="49" borderId="0"/>
    <xf numFmtId="166" fontId="48" fillId="0" borderId="0" applyFill="0" applyBorder="0">
      <alignment horizontal="center" vertical="center"/>
    </xf>
    <xf numFmtId="166" fontId="48" fillId="0" borderId="0" applyFill="0" applyBorder="0">
      <alignment horizontal="center" vertical="center"/>
    </xf>
    <xf numFmtId="166" fontId="48" fillId="0" borderId="0" applyFill="0" applyBorder="0">
      <alignment horizontal="center" vertical="center"/>
    </xf>
    <xf numFmtId="166" fontId="48" fillId="0" borderId="0" applyFill="0" applyBorder="0">
      <alignment horizontal="center" vertical="center"/>
    </xf>
    <xf numFmtId="166" fontId="48" fillId="0" borderId="0" applyFill="0" applyBorder="0">
      <alignment horizontal="center" vertical="center"/>
    </xf>
    <xf numFmtId="166"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4" fontId="48" fillId="0" borderId="0" applyFill="0" applyBorder="0">
      <alignment horizontal="center" vertical="center"/>
    </xf>
    <xf numFmtId="184" fontId="48" fillId="0" borderId="0" applyFill="0" applyBorder="0">
      <alignment horizontal="center" vertical="center"/>
    </xf>
    <xf numFmtId="184" fontId="48" fillId="0" borderId="0" applyFill="0" applyBorder="0">
      <alignment horizontal="center" vertical="center"/>
    </xf>
    <xf numFmtId="184" fontId="48" fillId="0" borderId="0" applyFill="0" applyBorder="0">
      <alignment horizontal="center" vertical="center"/>
    </xf>
    <xf numFmtId="184" fontId="48" fillId="0" borderId="0" applyFill="0" applyBorder="0">
      <alignment horizontal="center" vertical="center"/>
    </xf>
    <xf numFmtId="184" fontId="48" fillId="0" borderId="0" applyFill="0" applyBorder="0">
      <alignment horizontal="center" vertical="center"/>
    </xf>
    <xf numFmtId="37" fontId="48" fillId="0" borderId="0" applyFill="0" applyBorder="0">
      <alignment horizontal="center" vertical="center"/>
    </xf>
    <xf numFmtId="37" fontId="48" fillId="0" borderId="0" applyFill="0" applyBorder="0">
      <alignment horizontal="center" vertical="center"/>
    </xf>
    <xf numFmtId="37" fontId="48" fillId="0" borderId="0" applyFill="0" applyBorder="0">
      <alignment horizontal="center" vertical="center"/>
    </xf>
    <xf numFmtId="37" fontId="48" fillId="0" borderId="0" applyFill="0" applyBorder="0">
      <alignment horizontal="center" vertical="center"/>
    </xf>
    <xf numFmtId="37" fontId="48" fillId="0" borderId="0" applyFill="0" applyBorder="0">
      <alignment horizontal="center" vertical="center"/>
    </xf>
    <xf numFmtId="37" fontId="48" fillId="0" borderId="0" applyFill="0" applyBorder="0">
      <alignment horizontal="center" vertical="center"/>
    </xf>
    <xf numFmtId="185" fontId="48" fillId="0" borderId="0" applyFill="0" applyBorder="0">
      <alignment horizontal="center" vertical="center"/>
    </xf>
    <xf numFmtId="185" fontId="48" fillId="0" borderId="0" applyFill="0" applyBorder="0">
      <alignment horizontal="center" vertical="center"/>
    </xf>
    <xf numFmtId="185" fontId="48" fillId="0" borderId="0" applyFill="0" applyBorder="0">
      <alignment horizontal="center" vertical="center"/>
    </xf>
    <xf numFmtId="185" fontId="48" fillId="0" borderId="0" applyFill="0" applyBorder="0">
      <alignment horizontal="center" vertical="center"/>
    </xf>
    <xf numFmtId="185" fontId="48" fillId="0" borderId="0" applyFill="0" applyBorder="0">
      <alignment horizontal="center" vertical="center"/>
    </xf>
    <xf numFmtId="185" fontId="48" fillId="0" borderId="0" applyFill="0" applyBorder="0">
      <alignment horizontal="center" vertical="center"/>
    </xf>
    <xf numFmtId="0" fontId="48" fillId="0" borderId="0" applyFill="0" applyBorder="0">
      <alignment horizontal="center" vertical="center"/>
    </xf>
    <xf numFmtId="0" fontId="48" fillId="0" borderId="0" applyFill="0" applyBorder="0">
      <alignment horizontal="center" vertical="center"/>
    </xf>
    <xf numFmtId="0" fontId="48" fillId="0" borderId="0" applyFill="0" applyBorder="0">
      <alignment horizontal="center" vertical="center"/>
    </xf>
    <xf numFmtId="0" fontId="48" fillId="0" borderId="0" applyFill="0" applyBorder="0">
      <alignment horizontal="center" vertical="center"/>
    </xf>
    <xf numFmtId="0" fontId="48" fillId="0" borderId="0" applyFill="0" applyBorder="0">
      <alignment horizontal="center" vertical="center"/>
    </xf>
    <xf numFmtId="0" fontId="48" fillId="0" borderId="0" applyFill="0" applyBorder="0">
      <alignment horizontal="center" vertical="center"/>
    </xf>
    <xf numFmtId="186" fontId="48" fillId="0" borderId="0" applyFill="0" applyBorder="0">
      <alignment horizontal="center" vertical="center"/>
    </xf>
    <xf numFmtId="186" fontId="48" fillId="0" borderId="0" applyFill="0" applyBorder="0">
      <alignment horizontal="center" vertical="center"/>
    </xf>
    <xf numFmtId="186" fontId="48" fillId="0" borderId="0" applyFill="0" applyBorder="0">
      <alignment horizontal="center" vertical="center"/>
    </xf>
    <xf numFmtId="186" fontId="48" fillId="0" borderId="0" applyFill="0" applyBorder="0">
      <alignment horizontal="center" vertical="center"/>
    </xf>
    <xf numFmtId="186" fontId="48" fillId="0" borderId="0" applyFill="0" applyBorder="0">
      <alignment horizontal="center" vertical="center"/>
    </xf>
    <xf numFmtId="186" fontId="48" fillId="0" borderId="0" applyFill="0" applyBorder="0">
      <alignment horizontal="center" vertical="center"/>
    </xf>
    <xf numFmtId="0" fontId="271" fillId="14" borderId="0" applyBorder="0">
      <alignment horizontal="centerContinuous"/>
    </xf>
    <xf numFmtId="0" fontId="272" fillId="49" borderId="0" applyBorder="0">
      <alignment horizontal="centerContinuous"/>
    </xf>
    <xf numFmtId="0" fontId="167" fillId="0" borderId="0" applyFill="0" applyBorder="0">
      <alignment vertical="center"/>
    </xf>
    <xf numFmtId="0" fontId="167" fillId="0" borderId="0" applyFill="0" applyBorder="0">
      <alignment vertical="center"/>
    </xf>
    <xf numFmtId="0" fontId="167" fillId="0" borderId="0" applyFill="0" applyBorder="0">
      <alignment vertical="center"/>
    </xf>
    <xf numFmtId="0" fontId="167" fillId="0" borderId="0" applyFill="0" applyBorder="0">
      <alignment vertical="center"/>
    </xf>
    <xf numFmtId="0" fontId="167" fillId="0" borderId="0" applyFill="0" applyBorder="0">
      <alignment vertical="center"/>
    </xf>
    <xf numFmtId="0" fontId="167" fillId="0" borderId="0" applyFill="0" applyBorder="0">
      <alignment vertical="center"/>
    </xf>
    <xf numFmtId="0" fontId="17" fillId="0" borderId="71" applyNumberFormat="0" applyFont="0" applyFill="0" applyBorder="0" applyAlignment="0" applyProtection="0"/>
    <xf numFmtId="0" fontId="17" fillId="0" borderId="71" applyNumberFormat="0" applyFont="0" applyFill="0" applyBorder="0" applyAlignment="0" applyProtection="0"/>
    <xf numFmtId="0" fontId="17" fillId="0" borderId="72" applyNumberFormat="0" applyFont="0" applyFill="0" applyAlignment="0" applyProtection="0"/>
    <xf numFmtId="257" fontId="55" fillId="40" borderId="40" applyProtection="0"/>
    <xf numFmtId="0" fontId="17" fillId="59" borderId="0">
      <alignment vertical="top"/>
    </xf>
    <xf numFmtId="287" fontId="223" fillId="0" borderId="57" applyBorder="0"/>
    <xf numFmtId="0" fontId="17" fillId="59" borderId="0">
      <alignment vertical="top"/>
    </xf>
    <xf numFmtId="0" fontId="17" fillId="59" borderId="0">
      <alignment vertical="top"/>
    </xf>
    <xf numFmtId="0" fontId="17" fillId="59" borderId="0">
      <alignment vertical="top"/>
    </xf>
    <xf numFmtId="0" fontId="17" fillId="59" borderId="0">
      <alignment vertical="top"/>
    </xf>
    <xf numFmtId="0" fontId="17" fillId="59" borderId="0">
      <alignment vertical="top"/>
    </xf>
    <xf numFmtId="0" fontId="17" fillId="59" borderId="0">
      <alignment vertical="top"/>
    </xf>
    <xf numFmtId="0" fontId="17" fillId="59" borderId="0">
      <alignment vertical="top"/>
    </xf>
    <xf numFmtId="0" fontId="17" fillId="59" borderId="0">
      <alignment vertical="top"/>
    </xf>
    <xf numFmtId="0" fontId="17" fillId="59" borderId="0">
      <alignment vertical="top"/>
    </xf>
    <xf numFmtId="0" fontId="17" fillId="59" borderId="0">
      <alignment vertical="top"/>
    </xf>
    <xf numFmtId="0" fontId="17" fillId="59" borderId="0">
      <alignment vertical="top"/>
    </xf>
    <xf numFmtId="0" fontId="17" fillId="59" borderId="0">
      <alignment vertical="top"/>
    </xf>
    <xf numFmtId="287" fontId="223" fillId="0" borderId="57" applyBorder="0"/>
    <xf numFmtId="287" fontId="223" fillId="0" borderId="57" applyBorder="0"/>
    <xf numFmtId="287" fontId="223" fillId="0" borderId="57" applyBorder="0"/>
    <xf numFmtId="287" fontId="223" fillId="0" borderId="57" applyBorder="0"/>
    <xf numFmtId="287" fontId="223" fillId="0" borderId="57" applyBorder="0"/>
    <xf numFmtId="257" fontId="55" fillId="40" borderId="40" applyProtection="0"/>
    <xf numFmtId="287" fontId="223" fillId="0" borderId="57" applyBorder="0"/>
    <xf numFmtId="257" fontId="55" fillId="40" borderId="40" applyProtection="0"/>
    <xf numFmtId="257" fontId="55" fillId="40" borderId="40" applyProtection="0"/>
    <xf numFmtId="287" fontId="223" fillId="0" borderId="57" applyBorder="0"/>
    <xf numFmtId="0" fontId="273" fillId="109" borderId="0" applyNumberFormat="0" applyBorder="0" applyAlignment="0"/>
    <xf numFmtId="235" fontId="17" fillId="0" borderId="0">
      <alignment horizontal="center"/>
    </xf>
    <xf numFmtId="0" fontId="17" fillId="0" borderId="0" applyFont="0" applyFill="0" applyBorder="0" applyAlignment="0" applyProtection="0"/>
    <xf numFmtId="10"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7" fillId="0" borderId="0" applyFont="0" applyFill="0" applyBorder="0" applyAlignment="0" applyProtection="0"/>
    <xf numFmtId="9" fontId="265" fillId="0" borderId="0" applyFont="0" applyFill="0" applyBorder="0" applyAlignment="0" applyProtection="0"/>
    <xf numFmtId="9" fontId="26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68" fillId="0" borderId="0" applyFill="0" applyBorder="0">
      <alignment horizontal="right" vertical="center"/>
    </xf>
    <xf numFmtId="0" fontId="68" fillId="0" borderId="0" applyFill="0" applyBorder="0">
      <alignment horizontal="right" vertical="center"/>
    </xf>
    <xf numFmtId="0" fontId="68" fillId="0" borderId="0" applyFill="0" applyBorder="0">
      <alignment horizontal="right" vertical="center"/>
    </xf>
    <xf numFmtId="261" fontId="17" fillId="0" borderId="42"/>
    <xf numFmtId="261" fontId="17" fillId="0" borderId="42"/>
    <xf numFmtId="261" fontId="17" fillId="62" borderId="43"/>
    <xf numFmtId="261" fontId="17" fillId="62" borderId="43"/>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288" fontId="274" fillId="0" borderId="0" applyFill="0" applyBorder="0">
      <alignment horizontal="right" vertical="center"/>
    </xf>
    <xf numFmtId="289" fontId="274" fillId="0" borderId="0" applyFill="0" applyBorder="0">
      <alignment horizontal="right" vertical="center"/>
    </xf>
    <xf numFmtId="0" fontId="250" fillId="0" borderId="0" applyFill="0" applyBorder="0">
      <alignment vertical="center"/>
    </xf>
    <xf numFmtId="0" fontId="237" fillId="0" borderId="0" applyFill="0" applyBorder="0">
      <alignment vertical="center"/>
    </xf>
    <xf numFmtId="0" fontId="275" fillId="0" borderId="0" applyFill="0" applyBorder="0">
      <alignment vertical="center"/>
    </xf>
    <xf numFmtId="0" fontId="274" fillId="0" borderId="0" applyFill="0" applyBorder="0">
      <alignment vertical="center"/>
    </xf>
    <xf numFmtId="0" fontId="112" fillId="0" borderId="0" applyFill="0" applyBorder="0">
      <alignment horizontal="center" vertical="center"/>
      <protection locked="0"/>
    </xf>
    <xf numFmtId="0" fontId="112" fillId="0" borderId="0" applyFill="0" applyBorder="0">
      <alignment horizontal="center" vertical="center"/>
      <protection locked="0"/>
    </xf>
    <xf numFmtId="0" fontId="276" fillId="0" borderId="0" applyFill="0" applyBorder="0">
      <alignment horizontal="left" vertical="center"/>
      <protection locked="0"/>
    </xf>
    <xf numFmtId="0" fontId="277" fillId="0" borderId="0" applyFill="0" applyBorder="0">
      <alignment horizontal="left" vertical="center"/>
    </xf>
    <xf numFmtId="191" fontId="274" fillId="0" borderId="0" applyFill="0" applyBorder="0">
      <alignment horizontal="right" vertical="center"/>
    </xf>
    <xf numFmtId="0" fontId="274" fillId="0" borderId="0" applyFill="0" applyBorder="0">
      <alignment vertical="center"/>
    </xf>
    <xf numFmtId="271" fontId="274" fillId="0" borderId="0" applyFill="0" applyBorder="0">
      <alignment horizontal="right" vertical="center"/>
    </xf>
    <xf numFmtId="175" fontId="274" fillId="0" borderId="0" applyFill="0" applyBorder="0">
      <alignment horizontal="right" vertical="center"/>
    </xf>
    <xf numFmtId="0" fontId="275" fillId="0" borderId="0" applyFill="0" applyBorder="0">
      <alignment vertical="center"/>
    </xf>
    <xf numFmtId="271" fontId="278" fillId="0" borderId="0" applyFill="0" applyBorder="0">
      <alignment horizontal="left" vertical="center"/>
    </xf>
    <xf numFmtId="0" fontId="279" fillId="0" borderId="0" applyFill="0" applyBorder="0">
      <alignment horizontal="left" vertical="center"/>
    </xf>
    <xf numFmtId="196" fontId="274" fillId="0" borderId="0" applyFill="0" applyBorder="0">
      <alignment horizontal="right" vertical="center"/>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0" fontId="170" fillId="0" borderId="57">
      <alignment horizontal="center"/>
    </xf>
    <xf numFmtId="0" fontId="170" fillId="0" borderId="57">
      <alignment horizontal="center"/>
    </xf>
    <xf numFmtId="0" fontId="170" fillId="0" borderId="57">
      <alignment horizontal="center"/>
    </xf>
    <xf numFmtId="0" fontId="170" fillId="0" borderId="57">
      <alignment horizontal="center"/>
    </xf>
    <xf numFmtId="0" fontId="170" fillId="0" borderId="57">
      <alignment horizontal="center"/>
    </xf>
    <xf numFmtId="0" fontId="170" fillId="0" borderId="57">
      <alignment horizontal="center"/>
    </xf>
    <xf numFmtId="0" fontId="170" fillId="0" borderId="57">
      <alignment horizontal="center"/>
    </xf>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0" fontId="80" fillId="45" borderId="0" applyNumberFormat="0" applyFont="0" applyBorder="0" applyAlignment="0" applyProtection="0"/>
    <xf numFmtId="0" fontId="80" fillId="45" borderId="0" applyNumberFormat="0" applyFont="0" applyBorder="0" applyAlignment="0" applyProtection="0"/>
    <xf numFmtId="0" fontId="80" fillId="45" borderId="0" applyNumberFormat="0" applyFont="0" applyBorder="0" applyAlignment="0" applyProtection="0"/>
    <xf numFmtId="0" fontId="80" fillId="45" borderId="0" applyNumberFormat="0" applyFont="0" applyBorder="0" applyAlignment="0" applyProtection="0"/>
    <xf numFmtId="0" fontId="80" fillId="0" borderId="0"/>
    <xf numFmtId="262" fontId="80" fillId="0" borderId="0"/>
    <xf numFmtId="0" fontId="237" fillId="10" borderId="0"/>
    <xf numFmtId="0" fontId="237" fillId="101" borderId="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90" fontId="17" fillId="0" borderId="0" applyFont="0" applyFill="0" applyBorder="0" applyAlignment="0"/>
    <xf numFmtId="0" fontId="262" fillId="25" borderId="0">
      <alignment horizontal="center"/>
    </xf>
    <xf numFmtId="49" fontId="280" fillId="14" borderId="0">
      <alignment horizontal="center"/>
    </xf>
    <xf numFmtId="0" fontId="229" fillId="9" borderId="0"/>
    <xf numFmtId="188" fontId="52" fillId="0" borderId="0" applyFill="0" applyBorder="0">
      <alignment horizontal="right" vertical="center"/>
    </xf>
    <xf numFmtId="188" fontId="52" fillId="0" borderId="0" applyFill="0" applyBorder="0">
      <alignment horizontal="right" vertical="center"/>
    </xf>
    <xf numFmtId="188" fontId="52" fillId="0" borderId="0" applyFill="0" applyBorder="0">
      <alignment horizontal="right" vertical="center"/>
    </xf>
    <xf numFmtId="208" fontId="52" fillId="0" borderId="0" applyFill="0" applyBorder="0">
      <alignment horizontal="right" vertical="center"/>
    </xf>
    <xf numFmtId="208" fontId="52" fillId="0" borderId="0" applyFill="0" applyBorder="0">
      <alignment horizontal="right" vertical="center"/>
    </xf>
    <xf numFmtId="192" fontId="52" fillId="0" borderId="0" applyFill="0" applyBorder="0">
      <alignment horizontal="right" vertical="center"/>
    </xf>
    <xf numFmtId="192" fontId="52" fillId="0" borderId="0" applyFill="0" applyBorder="0">
      <alignment horizontal="right" vertical="center"/>
    </xf>
    <xf numFmtId="192" fontId="52" fillId="0" borderId="0" applyFill="0" applyBorder="0">
      <alignment horizontal="right" vertical="center"/>
    </xf>
    <xf numFmtId="194" fontId="52" fillId="0" borderId="0" applyFill="0" applyBorder="0">
      <alignment horizontal="right" vertical="center"/>
    </xf>
    <xf numFmtId="193" fontId="52" fillId="0" borderId="0" applyFill="0" applyBorder="0">
      <alignment horizontal="right" vertical="center"/>
    </xf>
    <xf numFmtId="194" fontId="52" fillId="0" borderId="0" applyFill="0" applyBorder="0">
      <alignment horizontal="right" vertical="center"/>
    </xf>
    <xf numFmtId="195" fontId="52" fillId="0" borderId="0" applyFill="0" applyBorder="0">
      <alignment horizontal="right" vertical="center"/>
    </xf>
    <xf numFmtId="195" fontId="52" fillId="0" borderId="0" applyFill="0" applyBorder="0">
      <alignment horizontal="right" vertical="center"/>
    </xf>
    <xf numFmtId="195" fontId="52" fillId="0" borderId="0" applyFill="0" applyBorder="0">
      <alignment horizontal="right" vertical="center"/>
    </xf>
    <xf numFmtId="196" fontId="52" fillId="0" borderId="0" applyFill="0" applyBorder="0">
      <alignment horizontal="right" vertical="center"/>
    </xf>
    <xf numFmtId="196" fontId="52" fillId="0" borderId="0" applyFill="0" applyBorder="0">
      <alignment horizontal="right" vertical="center"/>
    </xf>
    <xf numFmtId="0" fontId="281" fillId="109" borderId="0" applyNumberFormat="0" applyBorder="0" applyAlignment="0"/>
    <xf numFmtId="0" fontId="235" fillId="102" borderId="0">
      <alignment horizontal="center"/>
    </xf>
    <xf numFmtId="0" fontId="235" fillId="102" borderId="0">
      <alignment horizontal="centerContinuous"/>
    </xf>
    <xf numFmtId="0" fontId="282" fillId="14" borderId="0">
      <alignment horizontal="left"/>
    </xf>
    <xf numFmtId="49" fontId="282" fillId="14" borderId="0">
      <alignment horizontal="center"/>
    </xf>
    <xf numFmtId="0" fontId="234" fillId="102" borderId="0">
      <alignment horizontal="left"/>
    </xf>
    <xf numFmtId="49" fontId="282" fillId="14" borderId="0">
      <alignment horizontal="left"/>
    </xf>
    <xf numFmtId="0" fontId="234" fillId="102" borderId="0">
      <alignment horizontal="centerContinuous"/>
    </xf>
    <xf numFmtId="0" fontId="234" fillId="102" borderId="0">
      <alignment horizontal="right"/>
    </xf>
    <xf numFmtId="49" fontId="262" fillId="14" borderId="0">
      <alignment horizontal="left"/>
    </xf>
    <xf numFmtId="0" fontId="235" fillId="102" borderId="0">
      <alignment horizontal="right"/>
    </xf>
    <xf numFmtId="0" fontId="237" fillId="101" borderId="0"/>
    <xf numFmtId="0" fontId="282" fillId="17" borderId="0">
      <alignment horizontal="center"/>
    </xf>
    <xf numFmtId="0" fontId="283" fillId="17" borderId="0">
      <alignment horizontal="center"/>
    </xf>
    <xf numFmtId="4" fontId="167" fillId="46" borderId="44" applyNumberFormat="0" applyProtection="0">
      <alignment vertical="center"/>
    </xf>
    <xf numFmtId="4" fontId="167" fillId="46" borderId="44" applyNumberFormat="0" applyProtection="0">
      <alignment vertical="center"/>
    </xf>
    <xf numFmtId="4" fontId="171" fillId="46" borderId="44" applyNumberFormat="0" applyProtection="0">
      <alignment vertical="center"/>
    </xf>
    <xf numFmtId="4" fontId="171" fillId="46" borderId="44" applyNumberFormat="0" applyProtection="0">
      <alignment vertical="center"/>
    </xf>
    <xf numFmtId="4" fontId="171" fillId="46" borderId="44" applyNumberFormat="0" applyProtection="0">
      <alignment vertical="center"/>
    </xf>
    <xf numFmtId="4" fontId="171" fillId="46" borderId="44" applyNumberFormat="0" applyProtection="0">
      <alignment vertical="center"/>
    </xf>
    <xf numFmtId="4" fontId="172" fillId="46" borderId="44" applyNumberFormat="0" applyProtection="0">
      <alignment horizontal="left" vertical="center"/>
    </xf>
    <xf numFmtId="4" fontId="172" fillId="46" borderId="44" applyNumberFormat="0" applyProtection="0">
      <alignment horizontal="left" vertical="center" indent="1"/>
    </xf>
    <xf numFmtId="4" fontId="172" fillId="46" borderId="44" applyNumberFormat="0" applyProtection="0">
      <alignment horizontal="left" vertical="center"/>
    </xf>
    <xf numFmtId="4" fontId="172" fillId="63" borderId="0" applyNumberFormat="0" applyProtection="0">
      <alignment horizontal="left" vertical="center" indent="1"/>
    </xf>
    <xf numFmtId="4" fontId="172" fillId="63" borderId="0" applyNumberFormat="0" applyProtection="0">
      <alignment horizontal="left" vertical="center" indent="1"/>
    </xf>
    <xf numFmtId="4" fontId="172" fillId="63" borderId="0" applyNumberFormat="0" applyProtection="0">
      <alignment horizontal="left" vertical="center" indent="1"/>
    </xf>
    <xf numFmtId="4" fontId="172" fillId="63" borderId="0" applyNumberFormat="0" applyProtection="0">
      <alignment horizontal="left" vertical="center" indent="1"/>
    </xf>
    <xf numFmtId="4" fontId="172" fillId="63" borderId="0" applyNumberFormat="0" applyProtection="0">
      <alignment horizontal="left" vertical="center" indent="1"/>
    </xf>
    <xf numFmtId="4" fontId="172" fillId="63" borderId="0" applyNumberFormat="0" applyProtection="0">
      <alignment horizontal="left" vertical="center" indent="1"/>
    </xf>
    <xf numFmtId="4" fontId="172" fillId="63" borderId="0" applyNumberFormat="0" applyProtection="0">
      <alignment horizontal="left" vertical="center" indent="1"/>
    </xf>
    <xf numFmtId="4" fontId="172" fillId="64" borderId="44" applyNumberFormat="0" applyProtection="0">
      <alignment horizontal="right" vertical="center"/>
    </xf>
    <xf numFmtId="4" fontId="172" fillId="64" borderId="44" applyNumberFormat="0" applyProtection="0">
      <alignment horizontal="right" vertical="center"/>
    </xf>
    <xf numFmtId="4" fontId="172" fillId="65" borderId="44" applyNumberFormat="0" applyProtection="0">
      <alignment horizontal="right" vertical="center"/>
    </xf>
    <xf numFmtId="4" fontId="172" fillId="65" borderId="44" applyNumberFormat="0" applyProtection="0">
      <alignment horizontal="right" vertical="center"/>
    </xf>
    <xf numFmtId="4" fontId="172" fillId="66" borderId="44" applyNumberFormat="0" applyProtection="0">
      <alignment horizontal="right" vertical="center"/>
    </xf>
    <xf numFmtId="4" fontId="172" fillId="66" borderId="44" applyNumberFormat="0" applyProtection="0">
      <alignment horizontal="right" vertical="center"/>
    </xf>
    <xf numFmtId="4" fontId="172" fillId="9" borderId="44" applyNumberFormat="0" applyProtection="0">
      <alignment horizontal="right" vertical="center"/>
    </xf>
    <xf numFmtId="4" fontId="172" fillId="9" borderId="44" applyNumberFormat="0" applyProtection="0">
      <alignment horizontal="right" vertical="center"/>
    </xf>
    <xf numFmtId="4" fontId="172" fillId="67" borderId="44" applyNumberFormat="0" applyProtection="0">
      <alignment horizontal="right" vertical="center"/>
    </xf>
    <xf numFmtId="4" fontId="172" fillId="67" borderId="44" applyNumberFormat="0" applyProtection="0">
      <alignment horizontal="right" vertical="center"/>
    </xf>
    <xf numFmtId="4" fontId="172" fillId="68" borderId="44" applyNumberFormat="0" applyProtection="0">
      <alignment horizontal="right" vertical="center"/>
    </xf>
    <xf numFmtId="4" fontId="172" fillId="68" borderId="44" applyNumberFormat="0" applyProtection="0">
      <alignment horizontal="right" vertical="center"/>
    </xf>
    <xf numFmtId="4" fontId="172" fillId="69" borderId="44" applyNumberFormat="0" applyProtection="0">
      <alignment horizontal="right" vertical="center"/>
    </xf>
    <xf numFmtId="4" fontId="172" fillId="69" borderId="44" applyNumberFormat="0" applyProtection="0">
      <alignment horizontal="right" vertical="center"/>
    </xf>
    <xf numFmtId="4" fontId="172" fillId="70" borderId="44" applyNumberFormat="0" applyProtection="0">
      <alignment horizontal="right" vertical="center"/>
    </xf>
    <xf numFmtId="4" fontId="172" fillId="70" borderId="44" applyNumberFormat="0" applyProtection="0">
      <alignment horizontal="right" vertical="center"/>
    </xf>
    <xf numFmtId="4" fontId="172" fillId="60" borderId="44" applyNumberFormat="0" applyProtection="0">
      <alignment horizontal="right" vertical="center"/>
    </xf>
    <xf numFmtId="4" fontId="172" fillId="60" borderId="44" applyNumberFormat="0" applyProtection="0">
      <alignment horizontal="right" vertical="center"/>
    </xf>
    <xf numFmtId="4" fontId="167" fillId="71" borderId="45" applyNumberFormat="0" applyProtection="0">
      <alignment horizontal="left" vertical="center" indent="1"/>
    </xf>
    <xf numFmtId="4" fontId="167" fillId="71" borderId="45" applyNumberFormat="0" applyProtection="0">
      <alignment horizontal="left" vertical="center" indent="1"/>
    </xf>
    <xf numFmtId="4" fontId="167" fillId="71" borderId="45" applyNumberFormat="0" applyProtection="0">
      <alignment horizontal="left" vertical="center" indent="1"/>
    </xf>
    <xf numFmtId="4" fontId="167" fillId="71" borderId="45" applyNumberFormat="0" applyProtection="0">
      <alignment horizontal="left" vertical="center" indent="1"/>
    </xf>
    <xf numFmtId="4" fontId="167" fillId="71" borderId="45" applyNumberFormat="0" applyProtection="0">
      <alignment horizontal="left" vertical="center" indent="1"/>
    </xf>
    <xf numFmtId="4" fontId="167" fillId="71" borderId="45" applyNumberFormat="0" applyProtection="0">
      <alignment horizontal="left" vertical="center" indent="1"/>
    </xf>
    <xf numFmtId="4" fontId="167" fillId="71" borderId="45" applyNumberFormat="0" applyProtection="0">
      <alignment horizontal="left" vertical="center" indent="1"/>
    </xf>
    <xf numFmtId="4" fontId="167" fillId="62" borderId="0" applyNumberFormat="0" applyProtection="0">
      <alignment horizontal="left" vertical="center"/>
    </xf>
    <xf numFmtId="4" fontId="167" fillId="62" borderId="0" applyNumberFormat="0" applyProtection="0">
      <alignment horizontal="left" vertical="center" indent="1"/>
    </xf>
    <xf numFmtId="4" fontId="167" fillId="62" borderId="0" applyNumberFormat="0" applyProtection="0">
      <alignment horizontal="left" vertical="center"/>
    </xf>
    <xf numFmtId="4" fontId="167" fillId="63" borderId="0" applyNumberFormat="0" applyProtection="0">
      <alignment horizontal="left" vertical="center"/>
    </xf>
    <xf numFmtId="4" fontId="167" fillId="63" borderId="0" applyNumberFormat="0" applyProtection="0">
      <alignment horizontal="left" vertical="center" indent="1"/>
    </xf>
    <xf numFmtId="4" fontId="167" fillId="63" borderId="0" applyNumberFormat="0" applyProtection="0">
      <alignment horizontal="left" vertical="center"/>
    </xf>
    <xf numFmtId="4" fontId="172" fillId="62" borderId="44" applyNumberFormat="0" applyProtection="0">
      <alignment horizontal="right" vertical="center"/>
    </xf>
    <xf numFmtId="4" fontId="172" fillId="62" borderId="44" applyNumberFormat="0" applyProtection="0">
      <alignment horizontal="right" vertical="center"/>
    </xf>
    <xf numFmtId="4" fontId="30" fillId="62" borderId="0" applyNumberFormat="0" applyProtection="0">
      <alignment horizontal="left" vertical="center"/>
    </xf>
    <xf numFmtId="4" fontId="30" fillId="62" borderId="0" applyNumberFormat="0" applyProtection="0">
      <alignment horizontal="left" vertical="center" indent="1"/>
    </xf>
    <xf numFmtId="4" fontId="30" fillId="62" borderId="0" applyNumberFormat="0" applyProtection="0">
      <alignment horizontal="left" vertical="center"/>
    </xf>
    <xf numFmtId="4" fontId="30" fillId="63" borderId="0" applyNumberFormat="0" applyProtection="0">
      <alignment horizontal="left" vertical="center"/>
    </xf>
    <xf numFmtId="4" fontId="30" fillId="63" borderId="0" applyNumberFormat="0" applyProtection="0">
      <alignment horizontal="left" vertical="center" indent="1"/>
    </xf>
    <xf numFmtId="4" fontId="30" fillId="63" borderId="0" applyNumberFormat="0" applyProtection="0">
      <alignment horizontal="left" vertical="center"/>
    </xf>
    <xf numFmtId="4" fontId="172" fillId="72" borderId="44" applyNumberFormat="0" applyProtection="0">
      <alignment vertical="center"/>
    </xf>
    <xf numFmtId="4" fontId="172" fillId="72" borderId="44" applyNumberFormat="0" applyProtection="0">
      <alignment vertical="center"/>
    </xf>
    <xf numFmtId="4" fontId="173" fillId="72" borderId="44" applyNumberFormat="0" applyProtection="0">
      <alignment vertical="center"/>
    </xf>
    <xf numFmtId="4" fontId="173" fillId="72" borderId="44" applyNumberFormat="0" applyProtection="0">
      <alignment vertical="center"/>
    </xf>
    <xf numFmtId="4" fontId="173" fillId="72" borderId="44" applyNumberFormat="0" applyProtection="0">
      <alignment vertical="center"/>
    </xf>
    <xf numFmtId="4" fontId="173" fillId="72" borderId="44" applyNumberFormat="0" applyProtection="0">
      <alignment vertical="center"/>
    </xf>
    <xf numFmtId="4" fontId="167" fillId="62" borderId="46" applyNumberFormat="0" applyProtection="0">
      <alignment horizontal="left" vertical="center"/>
    </xf>
    <xf numFmtId="4" fontId="167" fillId="62" borderId="46" applyNumberFormat="0" applyProtection="0">
      <alignment horizontal="left" vertical="center" indent="1"/>
    </xf>
    <xf numFmtId="4" fontId="167" fillId="62" borderId="46" applyNumberFormat="0" applyProtection="0">
      <alignment horizontal="lef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3" fillId="72" borderId="44" applyNumberFormat="0" applyProtection="0">
      <alignment horizontal="right" vertical="center"/>
    </xf>
    <xf numFmtId="4" fontId="173" fillId="72" borderId="44" applyNumberFormat="0" applyProtection="0">
      <alignment horizontal="right" vertical="center"/>
    </xf>
    <xf numFmtId="4" fontId="173" fillId="72" borderId="44" applyNumberFormat="0" applyProtection="0">
      <alignment horizontal="right" vertical="center"/>
    </xf>
    <xf numFmtId="4" fontId="173" fillId="72" borderId="44" applyNumberFormat="0" applyProtection="0">
      <alignment horizontal="right" vertical="center"/>
    </xf>
    <xf numFmtId="4" fontId="167" fillId="62" borderId="44" applyNumberFormat="0" applyProtection="0">
      <alignment horizontal="left" vertical="center" indent="1"/>
    </xf>
    <xf numFmtId="4" fontId="167" fillId="62" borderId="44" applyNumberFormat="0" applyProtection="0">
      <alignment horizontal="left" vertical="center" indent="1"/>
    </xf>
    <xf numFmtId="4" fontId="167" fillId="62" borderId="44" applyNumberFormat="0" applyProtection="0">
      <alignment horizontal="left" vertical="center" indent="1"/>
    </xf>
    <xf numFmtId="4" fontId="167" fillId="62" borderId="44" applyNumberFormat="0" applyProtection="0">
      <alignment horizontal="left" vertical="center" indent="1"/>
    </xf>
    <xf numFmtId="4" fontId="167" fillId="62" borderId="44" applyNumberFormat="0" applyProtection="0">
      <alignment horizontal="left" vertical="center" indent="1"/>
    </xf>
    <xf numFmtId="4" fontId="167" fillId="62" borderId="44" applyNumberFormat="0" applyProtection="0">
      <alignment horizontal="left" vertical="center" indent="1"/>
    </xf>
    <xf numFmtId="4" fontId="167" fillId="62" borderId="44" applyNumberFormat="0" applyProtection="0">
      <alignment horizontal="left" vertical="center" indent="1"/>
    </xf>
    <xf numFmtId="4" fontId="174" fillId="73" borderId="46" applyNumberFormat="0" applyProtection="0">
      <alignment horizontal="left" vertical="center" indent="1"/>
    </xf>
    <xf numFmtId="4" fontId="174" fillId="73" borderId="46" applyNumberFormat="0" applyProtection="0">
      <alignment horizontal="left" vertical="center" indent="1"/>
    </xf>
    <xf numFmtId="4" fontId="174" fillId="73" borderId="46" applyNumberFormat="0" applyProtection="0">
      <alignment horizontal="left" vertical="center" indent="1"/>
    </xf>
    <xf numFmtId="4" fontId="174" fillId="73" borderId="46" applyNumberFormat="0" applyProtection="0">
      <alignment horizontal="left" vertical="center" indent="1"/>
    </xf>
    <xf numFmtId="4" fontId="174" fillId="73" borderId="46" applyNumberFormat="0" applyProtection="0">
      <alignment horizontal="left" vertical="center" indent="1"/>
    </xf>
    <xf numFmtId="4" fontId="174" fillId="73" borderId="46" applyNumberFormat="0" applyProtection="0">
      <alignment horizontal="left" vertical="center" indent="1"/>
    </xf>
    <xf numFmtId="4" fontId="174" fillId="73" borderId="46" applyNumberFormat="0" applyProtection="0">
      <alignment horizontal="left" vertical="center" indent="1"/>
    </xf>
    <xf numFmtId="4" fontId="175" fillId="72" borderId="44" applyNumberFormat="0" applyProtection="0">
      <alignment horizontal="right" vertical="center"/>
    </xf>
    <xf numFmtId="4" fontId="175" fillId="72" borderId="44" applyNumberFormat="0" applyProtection="0">
      <alignment horizontal="right" vertical="center"/>
    </xf>
    <xf numFmtId="4" fontId="175" fillId="72" borderId="44" applyNumberFormat="0" applyProtection="0">
      <alignment horizontal="right" vertical="center"/>
    </xf>
    <xf numFmtId="4" fontId="175" fillId="72" borderId="44" applyNumberFormat="0" applyProtection="0">
      <alignment horizontal="right" vertical="center"/>
    </xf>
    <xf numFmtId="0" fontId="284" fillId="0" borderId="0" applyFill="0" applyBorder="0" applyAlignment="0"/>
    <xf numFmtId="0" fontId="284" fillId="0" borderId="0" applyFill="0" applyBorder="0" applyAlignment="0"/>
    <xf numFmtId="0" fontId="284" fillId="0" borderId="0" applyFill="0" applyBorder="0" applyAlignment="0"/>
    <xf numFmtId="0" fontId="284" fillId="0" borderId="0" applyFill="0" applyBorder="0" applyAlignment="0"/>
    <xf numFmtId="0" fontId="284" fillId="0" borderId="0" applyFill="0" applyBorder="0" applyAlignment="0"/>
    <xf numFmtId="0" fontId="178" fillId="0" borderId="0" applyFill="0" applyBorder="0" applyAlignment="0"/>
    <xf numFmtId="0" fontId="178" fillId="0" borderId="0" applyFill="0" applyBorder="0" applyAlignment="0"/>
    <xf numFmtId="0" fontId="178" fillId="0" borderId="0" applyFill="0" applyBorder="0" applyAlignment="0"/>
    <xf numFmtId="0" fontId="178" fillId="0" borderId="0" applyFill="0" applyBorder="0" applyAlignment="0"/>
    <xf numFmtId="0" fontId="178" fillId="0" borderId="0" applyFill="0" applyBorder="0" applyAlignment="0"/>
    <xf numFmtId="291" fontId="17" fillId="59" borderId="15">
      <alignment horizontal="center"/>
    </xf>
    <xf numFmtId="3" fontId="17" fillId="59" borderId="15" applyFont="0">
      <alignment horizontal="right"/>
    </xf>
    <xf numFmtId="292" fontId="17" fillId="59" borderId="15" applyFont="0">
      <alignment horizontal="right"/>
    </xf>
    <xf numFmtId="246" fontId="17" fillId="59" borderId="15" applyFont="0">
      <alignment horizontal="right"/>
    </xf>
    <xf numFmtId="10" fontId="17" fillId="59" borderId="15" applyFont="0">
      <alignment horizontal="right"/>
    </xf>
    <xf numFmtId="9" fontId="17" fillId="59" borderId="15" applyFont="0">
      <alignment horizontal="right"/>
    </xf>
    <xf numFmtId="293" fontId="17" fillId="59" borderId="15" applyFont="0">
      <alignment horizontal="center" wrapText="1"/>
    </xf>
    <xf numFmtId="0" fontId="17" fillId="62" borderId="0" applyNumberFormat="0" applyBorder="0" applyProtection="0">
      <alignment horizontal="center"/>
    </xf>
    <xf numFmtId="0" fontId="223" fillId="101" borderId="0"/>
    <xf numFmtId="0" fontId="17" fillId="0" borderId="0">
      <alignment horizontal="left" wrapText="1"/>
    </xf>
    <xf numFmtId="0" fontId="30" fillId="0" borderId="0">
      <alignment vertical="top"/>
    </xf>
    <xf numFmtId="0" fontId="30" fillId="0" borderId="0">
      <alignment vertical="top"/>
    </xf>
    <xf numFmtId="263" fontId="30" fillId="0" borderId="0"/>
    <xf numFmtId="0" fontId="27" fillId="10" borderId="47" applyFont="0" applyBorder="0"/>
    <xf numFmtId="0" fontId="27" fillId="10" borderId="47" applyFont="0" applyBorder="0"/>
    <xf numFmtId="0" fontId="27" fillId="10" borderId="47" applyFont="0" applyBorder="0"/>
    <xf numFmtId="0" fontId="27" fillId="10" borderId="47" applyFont="0" applyBorder="0"/>
    <xf numFmtId="0" fontId="27" fillId="10" borderId="47" applyFont="0" applyBorder="0"/>
    <xf numFmtId="0" fontId="178" fillId="0" borderId="0"/>
    <xf numFmtId="15" fontId="17" fillId="0" borderId="0"/>
    <xf numFmtId="15" fontId="17" fillId="0" borderId="0"/>
    <xf numFmtId="15" fontId="17" fillId="0" borderId="0"/>
    <xf numFmtId="15" fontId="17" fillId="0" borderId="0"/>
    <xf numFmtId="15" fontId="17" fillId="0" borderId="0"/>
    <xf numFmtId="15" fontId="17" fillId="0" borderId="0"/>
    <xf numFmtId="15"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0" fontId="285" fillId="0" borderId="0">
      <alignment horizontal="left"/>
    </xf>
    <xf numFmtId="0" fontId="237" fillId="0" borderId="0">
      <alignment horizontal="left" indent="1"/>
    </xf>
    <xf numFmtId="1" fontId="17" fillId="110" borderId="15" applyFont="0">
      <alignment horizontal="right"/>
    </xf>
    <xf numFmtId="294" fontId="17" fillId="110" borderId="15" applyFont="0"/>
    <xf numFmtId="9" fontId="17" fillId="110" borderId="15" applyFont="0">
      <alignment horizontal="right"/>
    </xf>
    <xf numFmtId="295" fontId="17" fillId="110" borderId="15" applyFont="0">
      <alignment horizontal="right"/>
    </xf>
    <xf numFmtId="10" fontId="17" fillId="110" borderId="15" applyFont="0">
      <alignment horizontal="right"/>
    </xf>
    <xf numFmtId="0" fontId="17" fillId="110" borderId="15" applyFont="0">
      <alignment horizontal="center" wrapText="1"/>
    </xf>
    <xf numFmtId="49" fontId="17" fillId="110" borderId="15" applyFont="0"/>
    <xf numFmtId="294" fontId="17" fillId="111" borderId="15" applyFont="0"/>
    <xf numFmtId="9" fontId="17" fillId="111" borderId="15" applyFont="0">
      <alignment horizontal="right"/>
    </xf>
    <xf numFmtId="294" fontId="17" fillId="65" borderId="15" applyFont="0">
      <alignment horizontal="right"/>
    </xf>
    <xf numFmtId="1" fontId="17" fillId="65" borderId="15" applyFont="0">
      <alignment horizontal="right"/>
    </xf>
    <xf numFmtId="294" fontId="17" fillId="65" borderId="15" applyFont="0"/>
    <xf numFmtId="246" fontId="17" fillId="65" borderId="15" applyFont="0"/>
    <xf numFmtId="10" fontId="17" fillId="65" borderId="15" applyFont="0">
      <alignment horizontal="right"/>
    </xf>
    <xf numFmtId="9" fontId="17" fillId="65" borderId="15" applyFont="0">
      <alignment horizontal="right"/>
    </xf>
    <xf numFmtId="295" fontId="17" fillId="65" borderId="15" applyFont="0">
      <alignment horizontal="right"/>
    </xf>
    <xf numFmtId="10" fontId="17" fillId="65" borderId="73" applyFont="0">
      <alignment horizontal="right"/>
    </xf>
    <xf numFmtId="0" fontId="17" fillId="65" borderId="15" applyFont="0">
      <alignment horizontal="center" wrapText="1"/>
      <protection locked="0"/>
    </xf>
    <xf numFmtId="49" fontId="17" fillId="65" borderId="15" applyFont="0"/>
    <xf numFmtId="0" fontId="286" fillId="106" borderId="0" applyNumberFormat="0" applyBorder="0" applyAlignment="0"/>
    <xf numFmtId="49" fontId="223" fillId="0" borderId="0"/>
    <xf numFmtId="0" fontId="185" fillId="0" borderId="5" applyBorder="0" applyProtection="0">
      <alignment horizontal="right" vertical="center"/>
    </xf>
    <xf numFmtId="0" fontId="186" fillId="47" borderId="5" applyBorder="0" applyProtection="0">
      <alignment horizontal="centerContinuous" vertical="center"/>
    </xf>
    <xf numFmtId="0" fontId="68" fillId="0" borderId="0" applyBorder="0" applyProtection="0">
      <alignment horizontal="left"/>
    </xf>
    <xf numFmtId="0" fontId="30" fillId="0" borderId="0" applyFill="0" applyBorder="0" applyAlignment="0"/>
    <xf numFmtId="296" fontId="17" fillId="0" borderId="0" applyFill="0" applyBorder="0" applyAlignment="0"/>
    <xf numFmtId="0" fontId="188" fillId="0" borderId="0">
      <alignment horizontal="left"/>
    </xf>
    <xf numFmtId="297" fontId="228" fillId="0" borderId="0"/>
    <xf numFmtId="0" fontId="287" fillId="0" borderId="0">
      <alignment horizontal="center"/>
    </xf>
    <xf numFmtId="0" fontId="250" fillId="0" borderId="0">
      <alignment horizontal="center"/>
    </xf>
    <xf numFmtId="0" fontId="288" fillId="112" borderId="0">
      <alignment horizontal="centerContinuous"/>
    </xf>
    <xf numFmtId="0" fontId="289" fillId="24" borderId="0" applyNumberFormat="0" applyBorder="0" applyAlignment="0">
      <alignment horizontal="center"/>
    </xf>
    <xf numFmtId="0" fontId="192" fillId="0" borderId="0" applyFill="0" applyBorder="0">
      <alignment horizontal="left" vertical="center"/>
      <protection locked="0"/>
    </xf>
    <xf numFmtId="0" fontId="192" fillId="0" borderId="0" applyFill="0" applyBorder="0">
      <alignment horizontal="left" vertical="center"/>
      <protection locked="0"/>
    </xf>
    <xf numFmtId="0" fontId="192" fillId="0" borderId="0" applyFill="0" applyBorder="0">
      <alignment horizontal="left" vertical="center"/>
      <protection locked="0"/>
    </xf>
    <xf numFmtId="0" fontId="192" fillId="0" borderId="0" applyFill="0" applyBorder="0">
      <alignment horizontal="left" vertical="center"/>
      <protection locked="0"/>
    </xf>
    <xf numFmtId="0" fontId="192" fillId="0" borderId="0" applyFill="0" applyBorder="0">
      <alignment horizontal="left" vertical="center"/>
      <protection locked="0"/>
    </xf>
    <xf numFmtId="0" fontId="192" fillId="0" borderId="0" applyFill="0" applyBorder="0">
      <alignment horizontal="left" vertical="center"/>
      <protection locked="0"/>
    </xf>
    <xf numFmtId="0" fontId="193" fillId="0" borderId="0" applyFill="0" applyBorder="0">
      <alignment horizontal="left" vertical="center"/>
      <protection locked="0"/>
    </xf>
    <xf numFmtId="0" fontId="193" fillId="0" borderId="0" applyFill="0" applyBorder="0">
      <alignment horizontal="left" vertical="center"/>
      <protection locked="0"/>
    </xf>
    <xf numFmtId="0" fontId="193" fillId="0" borderId="0" applyFill="0" applyBorder="0">
      <alignment horizontal="left" vertical="center"/>
      <protection locked="0"/>
    </xf>
    <xf numFmtId="0" fontId="193" fillId="0" borderId="0" applyFill="0" applyBorder="0">
      <alignment horizontal="left" vertical="center"/>
      <protection locked="0"/>
    </xf>
    <xf numFmtId="0" fontId="193" fillId="0" borderId="0" applyFill="0" applyBorder="0">
      <alignment horizontal="left" vertical="center"/>
      <protection locked="0"/>
    </xf>
    <xf numFmtId="0" fontId="19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117" fillId="55" borderId="0" applyBorder="0"/>
    <xf numFmtId="0" fontId="241" fillId="0" borderId="0"/>
    <xf numFmtId="0" fontId="49" fillId="0" borderId="74" applyNumberFormat="0" applyFill="0" applyAlignment="0" applyProtection="0"/>
    <xf numFmtId="0" fontId="49" fillId="0" borderId="74" applyNumberFormat="0" applyFill="0" applyAlignment="0" applyProtection="0"/>
    <xf numFmtId="0" fontId="49" fillId="0" borderId="74" applyNumberFormat="0" applyFill="0" applyAlignment="0" applyProtection="0"/>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49" fillId="0" borderId="74" applyNumberFormat="0" applyFill="0" applyAlignment="0" applyProtection="0"/>
    <xf numFmtId="0" fontId="49" fillId="0" borderId="74" applyNumberFormat="0" applyFill="0" applyAlignment="0" applyProtection="0"/>
    <xf numFmtId="0" fontId="49" fillId="0" borderId="74" applyNumberFormat="0" applyFill="0" applyAlignment="0" applyProtection="0"/>
    <xf numFmtId="0" fontId="49" fillId="0" borderId="74" applyNumberFormat="0" applyFill="0" applyAlignment="0" applyProtection="0"/>
    <xf numFmtId="0" fontId="49" fillId="0" borderId="74" applyNumberFormat="0" applyFill="0" applyAlignment="0" applyProtection="0"/>
    <xf numFmtId="0" fontId="49" fillId="0" borderId="74" applyNumberFormat="0" applyFill="0" applyAlignment="0" applyProtection="0"/>
    <xf numFmtId="0" fontId="290" fillId="0" borderId="0" applyNumberFormat="0" applyFill="0" applyBorder="0" applyAlignment="0" applyProtection="0">
      <alignment horizontal="left"/>
    </xf>
    <xf numFmtId="0" fontId="291" fillId="0" borderId="0" applyNumberFormat="0" applyFill="0" applyBorder="0" applyAlignment="0" applyProtection="0">
      <alignment horizontal="left"/>
    </xf>
    <xf numFmtId="0" fontId="292" fillId="0" borderId="0" applyNumberFormat="0" applyFill="0" applyBorder="0" applyAlignment="0" applyProtection="0">
      <alignment horizontal="left"/>
    </xf>
    <xf numFmtId="0" fontId="293" fillId="0" borderId="0" applyNumberFormat="0" applyFill="0" applyBorder="0" applyAlignment="0" applyProtection="0">
      <alignment horizontal="left"/>
    </xf>
    <xf numFmtId="0" fontId="294" fillId="0" borderId="0" applyNumberFormat="0" applyFill="0" applyBorder="0" applyAlignment="0" applyProtection="0">
      <alignment horizontal="left"/>
    </xf>
    <xf numFmtId="0" fontId="293" fillId="0" borderId="54" applyNumberFormat="0" applyFill="0" applyBorder="0" applyAlignment="0" applyProtection="0">
      <alignment horizontal="left"/>
    </xf>
    <xf numFmtId="0" fontId="294" fillId="0" borderId="54" applyNumberFormat="0" applyFill="0" applyBorder="0" applyAlignment="0" applyProtection="0">
      <alignment horizontal="left"/>
    </xf>
    <xf numFmtId="0" fontId="295" fillId="0" borderId="0">
      <alignment horizontal="left"/>
    </xf>
    <xf numFmtId="0" fontId="223" fillId="0" borderId="0" applyNumberFormat="0" applyFill="0" applyBorder="0" applyAlignment="0" applyProtection="0">
      <alignment horizontal="left"/>
    </xf>
    <xf numFmtId="0" fontId="296" fillId="10" borderId="0" applyNumberFormat="0" applyFont="0" applyBorder="0" applyAlignment="0" applyProtection="0">
      <alignment horizontal="left"/>
    </xf>
    <xf numFmtId="0" fontId="17" fillId="62" borderId="0" applyNumberFormat="0" applyFont="0" applyBorder="0" applyAlignment="0" applyProtection="0"/>
    <xf numFmtId="209" fontId="179" fillId="0" borderId="50" applyNumberFormat="0" applyBorder="0" applyAlignment="0">
      <alignment horizontal="left"/>
      <protection locked="0"/>
    </xf>
    <xf numFmtId="209" fontId="179" fillId="0" borderId="50" applyNumberFormat="0" applyBorder="0" applyAlignment="0">
      <alignment horizontal="left"/>
      <protection locked="0"/>
    </xf>
    <xf numFmtId="209" fontId="179" fillId="0" borderId="50" applyNumberFormat="0" applyBorder="0" applyAlignment="0">
      <alignment horizontal="left"/>
      <protection locked="0"/>
    </xf>
    <xf numFmtId="209" fontId="179" fillId="0" borderId="50" applyNumberFormat="0" applyBorder="0" applyAlignment="0">
      <alignment horizontal="left"/>
      <protection locked="0"/>
    </xf>
    <xf numFmtId="209" fontId="179" fillId="0" borderId="50" applyNumberFormat="0" applyBorder="0" applyAlignment="0">
      <alignment horizontal="left"/>
      <protection locked="0"/>
    </xf>
    <xf numFmtId="0" fontId="17" fillId="0" borderId="57" applyNumberFormat="0" applyFont="0" applyFill="0" applyAlignment="0" applyProtection="0"/>
    <xf numFmtId="0" fontId="196" fillId="0" borderId="56">
      <alignment horizontal="center"/>
    </xf>
    <xf numFmtId="0" fontId="297" fillId="0" borderId="56">
      <alignment horizontal="center"/>
    </xf>
    <xf numFmtId="0" fontId="297" fillId="0" borderId="56">
      <alignment horizontal="center"/>
    </xf>
    <xf numFmtId="0" fontId="298" fillId="14" borderId="0">
      <alignment horizontal="center"/>
    </xf>
    <xf numFmtId="0" fontId="80" fillId="0" borderId="0"/>
    <xf numFmtId="266" fontId="80" fillId="0" borderId="0"/>
    <xf numFmtId="39" fontId="198" fillId="0" borderId="0" applyFont="0" applyFill="0" applyBorder="0" applyAlignment="0" applyProtection="0"/>
    <xf numFmtId="0" fontId="17" fillId="113" borderId="0" applyNumberFormat="0" applyBorder="0" applyAlignment="0"/>
    <xf numFmtId="0" fontId="27" fillId="10" borderId="0">
      <alignment horizontal="center"/>
    </xf>
    <xf numFmtId="1" fontId="264" fillId="0" borderId="0" applyFill="0" applyBorder="0" applyAlignment="0" applyProtection="0"/>
    <xf numFmtId="1" fontId="264" fillId="0" borderId="0" applyFill="0" applyBorder="0" applyAlignment="0" applyProtection="0"/>
    <xf numFmtId="1" fontId="264" fillId="0" borderId="0" applyFill="0" applyBorder="0" applyAlignment="0" applyProtection="0"/>
    <xf numFmtId="173" fontId="17" fillId="0" borderId="0" applyFont="0" applyFill="0" applyBorder="0" applyAlignment="0" applyProtection="0"/>
    <xf numFmtId="0" fontId="299" fillId="0" borderId="0"/>
    <xf numFmtId="272" fontId="17" fillId="0" borderId="0" applyFont="0" applyFill="0" applyBorder="0" applyAlignment="0" applyProtection="0"/>
    <xf numFmtId="0" fontId="300" fillId="0" borderId="0"/>
    <xf numFmtId="0" fontId="17" fillId="0" borderId="0"/>
    <xf numFmtId="0" fontId="21" fillId="0" borderId="58"/>
    <xf numFmtId="10" fontId="22" fillId="10" borderId="58" applyBorder="0">
      <alignment vertical="center"/>
    </xf>
    <xf numFmtId="10" fontId="22" fillId="10" borderId="58" applyBorder="0">
      <alignment vertical="center"/>
    </xf>
    <xf numFmtId="10" fontId="23" fillId="0" borderId="58" applyBorder="0">
      <alignment vertical="center"/>
    </xf>
    <xf numFmtId="0" fontId="21" fillId="0" borderId="58"/>
    <xf numFmtId="10" fontId="22" fillId="10" borderId="58" applyBorder="0">
      <alignment vertical="center"/>
    </xf>
    <xf numFmtId="10" fontId="22" fillId="10" borderId="58" applyBorder="0">
      <alignment vertical="center"/>
    </xf>
    <xf numFmtId="10" fontId="23" fillId="0" borderId="58" applyBorder="0">
      <alignment vertical="center"/>
    </xf>
    <xf numFmtId="0" fontId="21" fillId="0" borderId="58"/>
    <xf numFmtId="10" fontId="22" fillId="10" borderId="58" applyBorder="0">
      <alignment vertical="center"/>
    </xf>
    <xf numFmtId="10" fontId="22" fillId="10" borderId="58" applyBorder="0">
      <alignment vertical="center"/>
    </xf>
    <xf numFmtId="10" fontId="23" fillId="0" borderId="58" applyBorder="0">
      <alignment vertical="center"/>
    </xf>
    <xf numFmtId="0" fontId="21" fillId="0" borderId="58"/>
    <xf numFmtId="10" fontId="22" fillId="10" borderId="58" applyBorder="0">
      <alignment vertical="center"/>
    </xf>
    <xf numFmtId="10" fontId="22" fillId="10" borderId="58" applyBorder="0">
      <alignment vertical="center"/>
    </xf>
    <xf numFmtId="10" fontId="23" fillId="0" borderId="58" applyBorder="0">
      <alignment vertical="center"/>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17" fillId="0" borderId="0" applyProtection="0"/>
    <xf numFmtId="173" fontId="72" fillId="0" borderId="0" applyFont="0" applyFill="0" applyBorder="0" applyAlignment="0" applyProtection="0"/>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173" fontId="5" fillId="0" borderId="0" applyFont="0" applyFill="0" applyBorder="0" applyAlignment="0" applyProtection="0"/>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287" fontId="223" fillId="0" borderId="9" applyBorder="0"/>
    <xf numFmtId="287" fontId="223" fillId="0" borderId="9" applyBorder="0"/>
    <xf numFmtId="287" fontId="223" fillId="0" borderId="9" applyBorder="0"/>
    <xf numFmtId="287" fontId="223" fillId="0" borderId="9" applyBorder="0"/>
    <xf numFmtId="287" fontId="223" fillId="0" borderId="9" applyBorder="0"/>
    <xf numFmtId="287" fontId="223" fillId="0" borderId="9" applyBorder="0"/>
    <xf numFmtId="287" fontId="223" fillId="0" borderId="9" applyBorder="0"/>
    <xf numFmtId="287" fontId="223" fillId="0" borderId="9" applyBorder="0"/>
    <xf numFmtId="0" fontId="170" fillId="0" borderId="9">
      <alignment horizontal="center"/>
    </xf>
    <xf numFmtId="0" fontId="170" fillId="0" borderId="9">
      <alignment horizontal="center"/>
    </xf>
    <xf numFmtId="0" fontId="170" fillId="0" borderId="9">
      <alignment horizontal="center"/>
    </xf>
    <xf numFmtId="0" fontId="170" fillId="0" borderId="9">
      <alignment horizontal="center"/>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293" fillId="0" borderId="6" applyNumberFormat="0" applyFill="0" applyBorder="0" applyAlignment="0" applyProtection="0">
      <alignment horizontal="left"/>
    </xf>
    <xf numFmtId="0" fontId="294" fillId="0" borderId="6" applyNumberFormat="0" applyFill="0" applyBorder="0" applyAlignment="0" applyProtection="0">
      <alignment horizontal="left"/>
    </xf>
    <xf numFmtId="0" fontId="17" fillId="0" borderId="9" applyNumberFormat="0" applyFont="0" applyFill="0" applyAlignment="0" applyProtection="0"/>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287" fontId="223" fillId="0" borderId="57" applyBorder="0"/>
    <xf numFmtId="287" fontId="223" fillId="0" borderId="57" applyBorder="0"/>
    <xf numFmtId="287" fontId="223" fillId="0" borderId="57" applyBorder="0"/>
    <xf numFmtId="287" fontId="223" fillId="0" borderId="57" applyBorder="0"/>
    <xf numFmtId="287" fontId="223" fillId="0" borderId="57" applyBorder="0"/>
    <xf numFmtId="287" fontId="223" fillId="0" borderId="57" applyBorder="0"/>
    <xf numFmtId="287" fontId="223" fillId="0" borderId="57" applyBorder="0"/>
    <xf numFmtId="287" fontId="223" fillId="0" borderId="57" applyBorder="0"/>
    <xf numFmtId="0" fontId="170" fillId="0" borderId="57">
      <alignment horizontal="center"/>
    </xf>
    <xf numFmtId="0" fontId="170" fillId="0" borderId="57">
      <alignment horizontal="center"/>
    </xf>
    <xf numFmtId="0" fontId="170" fillId="0" borderId="57">
      <alignment horizontal="center"/>
    </xf>
    <xf numFmtId="0" fontId="170" fillId="0" borderId="57">
      <alignment horizontal="center"/>
    </xf>
    <xf numFmtId="0" fontId="17" fillId="0" borderId="57" applyNumberFormat="0" applyFont="0" applyFill="0" applyAlignment="0" applyProtection="0"/>
    <xf numFmtId="0" fontId="27" fillId="0" borderId="0"/>
    <xf numFmtId="165"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165"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165"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165"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165"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304" fillId="0" borderId="0" applyNumberFormat="0" applyFill="0" applyBorder="0" applyAlignment="0" applyProtection="0"/>
    <xf numFmtId="0" fontId="308" fillId="0" borderId="0" applyNumberFormat="0" applyFill="0" applyAlignment="0" applyProtection="0"/>
    <xf numFmtId="0" fontId="316" fillId="0" borderId="0" applyNumberFormat="0" applyFill="0" applyAlignment="0" applyProtection="0"/>
    <xf numFmtId="0" fontId="325" fillId="0" borderId="0" applyNumberFormat="0" applyFill="0" applyAlignment="0" applyProtection="0"/>
    <xf numFmtId="0" fontId="325" fillId="0" borderId="0" applyNumberFormat="0" applyFill="0" applyBorder="0" applyAlignment="0" applyProtection="0"/>
    <xf numFmtId="0" fontId="309" fillId="116" borderId="0" applyNumberFormat="0" applyBorder="0" applyAlignment="0" applyProtection="0"/>
    <xf numFmtId="0" fontId="310" fillId="0" borderId="0" applyNumberFormat="0" applyFill="0" applyBorder="0" applyProtection="0">
      <alignment horizontal="center" vertical="center"/>
    </xf>
    <xf numFmtId="0" fontId="311" fillId="0" borderId="0" applyNumberFormat="0" applyBorder="0" applyProtection="0">
      <alignment horizontal="center"/>
    </xf>
    <xf numFmtId="0" fontId="312" fillId="116" borderId="0" applyNumberFormat="0" applyProtection="0">
      <alignment horizontal="center"/>
    </xf>
    <xf numFmtId="0" fontId="312" fillId="116" borderId="0" applyNumberFormat="0" applyBorder="0" applyProtection="0">
      <alignment horizontal="left"/>
    </xf>
    <xf numFmtId="0" fontId="313" fillId="0" borderId="0" applyNumberFormat="0" applyBorder="0" applyProtection="0"/>
    <xf numFmtId="0" fontId="310" fillId="0" borderId="78" applyFont="0"/>
    <xf numFmtId="0" fontId="310" fillId="0" borderId="0" applyFont="0">
      <alignment horizontal="center"/>
    </xf>
    <xf numFmtId="0" fontId="315" fillId="116" borderId="0" applyNumberFormat="0" applyBorder="0" applyProtection="0"/>
    <xf numFmtId="0" fontId="316" fillId="0" borderId="0" applyNumberFormat="0" applyBorder="0" applyProtection="0">
      <alignment horizontal="center"/>
    </xf>
    <xf numFmtId="0" fontId="317" fillId="116" borderId="0" applyNumberFormat="0" applyProtection="0"/>
    <xf numFmtId="0" fontId="315" fillId="116" borderId="0" applyNumberFormat="0" applyBorder="0" applyProtection="0">
      <alignment horizontal="center"/>
    </xf>
    <xf numFmtId="0" fontId="319" fillId="116" borderId="0" applyNumberFormat="0" applyBorder="0" applyProtection="0"/>
    <xf numFmtId="0" fontId="320" fillId="0" borderId="0" applyAlignment="0"/>
    <xf numFmtId="0" fontId="321" fillId="116" borderId="0" applyNumberFormat="0" applyBorder="0" applyProtection="0"/>
    <xf numFmtId="0" fontId="322" fillId="0" borderId="0" applyNumberFormat="0" applyFill="0" applyBorder="0" applyProtection="0"/>
    <xf numFmtId="0" fontId="314" fillId="0" borderId="0" applyNumberFormat="0" applyFill="0" applyBorder="0" applyProtection="0"/>
    <xf numFmtId="0" fontId="324" fillId="0" borderId="0" applyNumberFormat="0" applyBorder="0" applyProtection="0"/>
    <xf numFmtId="0" fontId="319" fillId="116" borderId="0" applyNumberFormat="0" applyBorder="0" applyProtection="0"/>
    <xf numFmtId="0" fontId="314" fillId="0" borderId="0" applyNumberFormat="0" applyFill="0" applyBorder="0" applyProtection="0"/>
    <xf numFmtId="0" fontId="314" fillId="0" borderId="0">
      <alignment horizontal="center"/>
    </xf>
    <xf numFmtId="0" fontId="310" fillId="0" borderId="0" applyNumberFormat="0" applyBorder="0" applyProtection="0">
      <alignment horizontal="center" vertical="center"/>
    </xf>
    <xf numFmtId="9" fontId="4" fillId="0" borderId="0" applyFont="0" applyFill="0" applyBorder="0" applyAlignment="0" applyProtection="0"/>
    <xf numFmtId="43" fontId="4" fillId="0" borderId="0" applyFont="0" applyFill="0" applyBorder="0" applyAlignment="0" applyProtection="0"/>
    <xf numFmtId="0" fontId="3" fillId="0" borderId="0"/>
    <xf numFmtId="41" fontId="23" fillId="10" borderId="0">
      <alignment horizontal="right"/>
    </xf>
    <xf numFmtId="41" fontId="23" fillId="0" borderId="0">
      <alignment horizontal="right"/>
    </xf>
    <xf numFmtId="41" fontId="23" fillId="10" borderId="5">
      <alignment horizontal="right"/>
    </xf>
    <xf numFmtId="41" fontId="23" fillId="0" borderId="5">
      <alignment horizontal="right"/>
    </xf>
    <xf numFmtId="41" fontId="22" fillId="10" borderId="0">
      <alignment horizontal="right"/>
    </xf>
    <xf numFmtId="41" fontId="22" fillId="10" borderId="5">
      <alignment horizontal="right"/>
    </xf>
    <xf numFmtId="41" fontId="23" fillId="11" borderId="8">
      <alignment horizontal="right"/>
    </xf>
    <xf numFmtId="41" fontId="22" fillId="11" borderId="8">
      <alignment horizontal="right"/>
    </xf>
    <xf numFmtId="43" fontId="17"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64" fontId="41" fillId="0" borderId="13">
      <alignment horizontal="center" vertical="center"/>
      <protection locked="0"/>
    </xf>
    <xf numFmtId="164" fontId="42" fillId="0" borderId="13">
      <alignment horizontal="center" vertical="center"/>
      <protection locked="0"/>
    </xf>
    <xf numFmtId="164" fontId="48" fillId="39" borderId="0">
      <alignment horizontal="center" vertical="center"/>
      <protection locked="0"/>
    </xf>
    <xf numFmtId="165" fontId="62" fillId="0" borderId="0" applyFill="0" applyBorder="0" applyAlignment="0"/>
    <xf numFmtId="41" fontId="35" fillId="0" borderId="0" applyFont="0" applyFill="0" applyBorder="0" applyAlignment="0" applyProtection="0"/>
    <xf numFmtId="41" fontId="35"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165" fontId="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72" fillId="0" borderId="0" applyFont="0" applyFill="0" applyBorder="0" applyAlignment="0" applyProtection="0"/>
    <xf numFmtId="43" fontId="73" fillId="0" borderId="0" applyFont="0" applyFill="0" applyBorder="0" applyAlignment="0" applyProtection="0"/>
    <xf numFmtId="43" fontId="74"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3" fillId="0" borderId="0" applyFont="0" applyFill="0" applyBorder="0" applyAlignment="0" applyProtection="0"/>
    <xf numFmtId="43" fontId="17" fillId="0" borderId="0" applyFont="0" applyFill="0" applyBorder="0" applyAlignment="0" applyProtection="0"/>
    <xf numFmtId="43" fontId="74"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35"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30" fillId="0" borderId="0" applyFont="0" applyFill="0" applyBorder="0" applyAlignment="0" applyProtection="0"/>
    <xf numFmtId="165" fontId="17" fillId="0" borderId="0" applyFont="0" applyFill="0" applyBorder="0" applyAlignment="0" applyProtection="0"/>
    <xf numFmtId="165" fontId="74"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2" fillId="0" borderId="0" applyFont="0" applyFill="0" applyBorder="0" applyAlignment="0" applyProtection="0"/>
    <xf numFmtId="165" fontId="17" fillId="0" borderId="0" applyFont="0" applyFill="0" applyBorder="0" applyAlignment="0" applyProtection="0"/>
    <xf numFmtId="165" fontId="62" fillId="0" borderId="0" applyFill="0" applyBorder="0" applyAlignment="0"/>
    <xf numFmtId="165" fontId="62" fillId="0" borderId="0" applyFill="0" applyBorder="0" applyAlignment="0"/>
    <xf numFmtId="41" fontId="85" fillId="0" borderId="0" applyBorder="0">
      <alignment horizontal="right"/>
    </xf>
    <xf numFmtId="164" fontId="48" fillId="0" borderId="0">
      <alignment horizontal="center" vertical="center"/>
      <protection locked="0"/>
    </xf>
    <xf numFmtId="164" fontId="41" fillId="0" borderId="0" applyFill="0" applyBorder="0">
      <alignment horizontal="center" vertical="center"/>
    </xf>
    <xf numFmtId="165" fontId="62" fillId="0" borderId="0" applyFill="0" applyBorder="0" applyAlignment="0"/>
    <xf numFmtId="165" fontId="62" fillId="0" borderId="0" applyFill="0" applyBorder="0" applyAlignment="0"/>
    <xf numFmtId="41" fontId="22" fillId="10" borderId="0"/>
    <xf numFmtId="41" fontId="22" fillId="10" borderId="5"/>
    <xf numFmtId="41" fontId="22" fillId="10" borderId="8">
      <alignment horizontal="right"/>
    </xf>
    <xf numFmtId="41" fontId="22" fillId="10" borderId="8"/>
    <xf numFmtId="41" fontId="22" fillId="10" borderId="57">
      <alignment horizontal="right"/>
    </xf>
    <xf numFmtId="41" fontId="22" fillId="10" borderId="57">
      <alignment horizontal="right"/>
    </xf>
    <xf numFmtId="41" fontId="22" fillId="10" borderId="57">
      <alignment horizontal="right"/>
    </xf>
    <xf numFmtId="41" fontId="22" fillId="10" borderId="0"/>
    <xf numFmtId="41" fontId="22" fillId="10" borderId="5">
      <alignment vertical="center"/>
    </xf>
    <xf numFmtId="41" fontId="22" fillId="10" borderId="57"/>
    <xf numFmtId="41" fontId="23" fillId="10" borderId="7">
      <alignment horizontal="right"/>
    </xf>
    <xf numFmtId="41" fontId="23" fillId="10" borderId="8">
      <alignment vertical="center"/>
    </xf>
    <xf numFmtId="41" fontId="23" fillId="10" borderId="8"/>
    <xf numFmtId="41" fontId="23" fillId="10" borderId="8">
      <alignment vertical="center"/>
    </xf>
    <xf numFmtId="41" fontId="23" fillId="10" borderId="8"/>
    <xf numFmtId="41" fontId="23" fillId="10" borderId="0"/>
    <xf numFmtId="41" fontId="22" fillId="10" borderId="8">
      <alignment vertical="center"/>
    </xf>
    <xf numFmtId="41" fontId="22" fillId="10" borderId="6" applyBorder="0">
      <alignment vertical="center"/>
    </xf>
    <xf numFmtId="41" fontId="22" fillId="10" borderId="6" applyBorder="0">
      <alignment vertical="center"/>
    </xf>
    <xf numFmtId="41" fontId="22" fillId="10" borderId="6" applyBorder="0">
      <alignment vertical="center"/>
    </xf>
    <xf numFmtId="41" fontId="22" fillId="10" borderId="6" applyBorder="0">
      <alignment vertical="center"/>
    </xf>
    <xf numFmtId="41" fontId="23" fillId="0" borderId="8">
      <alignment vertical="center"/>
    </xf>
    <xf numFmtId="41" fontId="22" fillId="0" borderId="0"/>
    <xf numFmtId="41" fontId="22" fillId="0" borderId="5"/>
    <xf numFmtId="43" fontId="22" fillId="0" borderId="0"/>
    <xf numFmtId="41" fontId="23" fillId="0" borderId="0"/>
    <xf numFmtId="41" fontId="23" fillId="0" borderId="5"/>
    <xf numFmtId="41" fontId="23" fillId="0" borderId="8">
      <alignment horizontal="right"/>
    </xf>
    <xf numFmtId="41" fontId="23" fillId="10" borderId="8"/>
    <xf numFmtId="41" fontId="23" fillId="10" borderId="8">
      <alignment horizontal="right"/>
    </xf>
    <xf numFmtId="41" fontId="23" fillId="0" borderId="57">
      <alignment horizontal="right"/>
    </xf>
    <xf numFmtId="41" fontId="23" fillId="0" borderId="57">
      <alignment horizontal="right"/>
    </xf>
    <xf numFmtId="41" fontId="23" fillId="0" borderId="57">
      <alignment horizontal="right"/>
    </xf>
    <xf numFmtId="41" fontId="23" fillId="10" borderId="7"/>
    <xf numFmtId="41" fontId="23" fillId="0" borderId="0"/>
    <xf numFmtId="41" fontId="22" fillId="0" borderId="0">
      <alignment horizontal="right"/>
    </xf>
    <xf numFmtId="41" fontId="23" fillId="10" borderId="0"/>
    <xf numFmtId="41" fontId="23" fillId="10" borderId="0"/>
    <xf numFmtId="41" fontId="23" fillId="0" borderId="0"/>
    <xf numFmtId="41" fontId="22" fillId="0" borderId="5">
      <alignment horizontal="right"/>
    </xf>
    <xf numFmtId="41" fontId="23" fillId="0" borderId="57"/>
    <xf numFmtId="41" fontId="23" fillId="10" borderId="5"/>
    <xf numFmtId="41" fontId="22" fillId="0" borderId="7">
      <alignment horizontal="right"/>
    </xf>
    <xf numFmtId="41" fontId="23" fillId="0" borderId="8"/>
    <xf numFmtId="41" fontId="23" fillId="0" borderId="0"/>
    <xf numFmtId="41" fontId="22" fillId="0" borderId="8"/>
    <xf numFmtId="41" fontId="23" fillId="10" borderId="0"/>
    <xf numFmtId="41" fontId="23" fillId="10" borderId="5"/>
    <xf numFmtId="41" fontId="22" fillId="0" borderId="8">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48" fillId="0" borderId="0" applyFill="0" applyBorder="0">
      <alignment horizontal="center" vertical="center"/>
    </xf>
    <xf numFmtId="165" fontId="62" fillId="0" borderId="0" applyFill="0" applyBorder="0" applyAlignment="0"/>
    <xf numFmtId="165" fontId="62" fillId="0" borderId="0" applyFill="0" applyBorder="0" applyAlignment="0"/>
    <xf numFmtId="43" fontId="3" fillId="0" borderId="0" applyFont="0" applyFill="0" applyBorder="0" applyAlignment="0" applyProtection="0"/>
    <xf numFmtId="9" fontId="3" fillId="0" borderId="0" applyFont="0" applyFill="0" applyBorder="0" applyAlignment="0" applyProtection="0"/>
    <xf numFmtId="43" fontId="17" fillId="0" borderId="0" applyFont="0" applyFill="0" applyBorder="0" applyAlignment="0" applyProtection="0"/>
    <xf numFmtId="41" fontId="22" fillId="10" borderId="57">
      <alignment horizontal="right"/>
    </xf>
    <xf numFmtId="41" fontId="23" fillId="0" borderId="57">
      <alignment horizontal="right"/>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3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41" fontId="22" fillId="10" borderId="57"/>
    <xf numFmtId="41" fontId="22" fillId="10" borderId="54" applyBorder="0">
      <alignment vertical="center"/>
    </xf>
    <xf numFmtId="41" fontId="23" fillId="0" borderId="57"/>
    <xf numFmtId="41" fontId="23" fillId="0" borderId="57">
      <alignment horizontal="right"/>
    </xf>
    <xf numFmtId="43" fontId="28"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41" fontId="22" fillId="10" borderId="54" applyBorder="0">
      <alignment vertical="center"/>
    </xf>
    <xf numFmtId="41" fontId="22" fillId="10" borderId="54" applyBorder="0">
      <alignment vertical="center"/>
    </xf>
    <xf numFmtId="43" fontId="17" fillId="0" borderId="0" applyFont="0" applyFill="0" applyBorder="0" applyAlignment="0" applyProtection="0"/>
    <xf numFmtId="43" fontId="35" fillId="0" borderId="0" applyFont="0" applyFill="0" applyBorder="0" applyAlignment="0" applyProtection="0"/>
    <xf numFmtId="165" fontId="17" fillId="0" borderId="0" applyFont="0" applyFill="0" applyBorder="0" applyAlignment="0" applyProtection="0"/>
    <xf numFmtId="41" fontId="22" fillId="10" borderId="54" applyBorder="0">
      <alignment vertical="center"/>
    </xf>
    <xf numFmtId="41" fontId="22" fillId="10" borderId="57">
      <alignment horizontal="right"/>
    </xf>
    <xf numFmtId="43" fontId="3" fillId="0" borderId="0" applyFont="0" applyFill="0" applyBorder="0" applyAlignment="0" applyProtection="0"/>
    <xf numFmtId="41" fontId="22" fillId="10" borderId="57">
      <alignment horizontal="right"/>
    </xf>
    <xf numFmtId="41" fontId="23" fillId="0" borderId="57">
      <alignment horizontal="right"/>
    </xf>
    <xf numFmtId="0" fontId="3" fillId="0" borderId="0"/>
    <xf numFmtId="164" fontId="41" fillId="0" borderId="13">
      <alignment horizontal="center" vertical="center"/>
      <protection locked="0"/>
    </xf>
    <xf numFmtId="164" fontId="41" fillId="0" borderId="13">
      <alignment horizontal="center" vertical="center"/>
      <protection locked="0"/>
    </xf>
    <xf numFmtId="164" fontId="41" fillId="0" borderId="13">
      <alignment horizontal="center" vertical="center"/>
      <protection locked="0"/>
    </xf>
    <xf numFmtId="164" fontId="41" fillId="0" borderId="13">
      <alignment horizontal="center" vertical="center"/>
      <protection locked="0"/>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7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3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4" fontId="41" fillId="0" borderId="0" applyFill="0" applyBorder="0">
      <alignment horizontal="center" vertical="center"/>
    </xf>
    <xf numFmtId="164" fontId="41" fillId="0" borderId="0" applyFill="0" applyBorder="0">
      <alignment horizontal="center" vertical="center"/>
    </xf>
    <xf numFmtId="164" fontId="41" fillId="0" borderId="0" applyFill="0" applyBorder="0">
      <alignment horizontal="center" vertical="center"/>
    </xf>
    <xf numFmtId="164" fontId="41" fillId="0" borderId="0" applyFill="0" applyBorder="0">
      <alignment horizontal="center" vertical="center"/>
    </xf>
    <xf numFmtId="41" fontId="22" fillId="10" borderId="5">
      <alignment horizontal="right"/>
    </xf>
    <xf numFmtId="41" fontId="22" fillId="10" borderId="5"/>
    <xf numFmtId="41" fontId="22" fillId="10" borderId="5">
      <alignment vertical="center"/>
    </xf>
    <xf numFmtId="41" fontId="23" fillId="10" borderId="5">
      <alignment horizontal="right"/>
    </xf>
    <xf numFmtId="41" fontId="23" fillId="10" borderId="8">
      <alignment vertical="center"/>
    </xf>
    <xf numFmtId="41" fontId="22" fillId="0" borderId="5"/>
    <xf numFmtId="41" fontId="23" fillId="0" borderId="5">
      <alignment horizontal="right"/>
    </xf>
    <xf numFmtId="41" fontId="23" fillId="0" borderId="5"/>
    <xf numFmtId="41" fontId="22" fillId="0" borderId="5">
      <alignment horizontal="right"/>
    </xf>
    <xf numFmtId="41" fontId="23" fillId="10" borderId="5"/>
    <xf numFmtId="41" fontId="23" fillId="10" borderId="5"/>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48" fillId="0" borderId="0" applyFill="0" applyBorder="0">
      <alignment horizontal="center" vertical="center"/>
    </xf>
    <xf numFmtId="164" fontId="48" fillId="0" borderId="0" applyFill="0" applyBorder="0">
      <alignment horizontal="center" vertical="center"/>
    </xf>
    <xf numFmtId="164" fontId="48" fillId="0" borderId="0" applyFill="0" applyBorder="0">
      <alignment horizontal="center" vertical="center"/>
    </xf>
    <xf numFmtId="164" fontId="48" fillId="0" borderId="0" applyFill="0" applyBorder="0">
      <alignment horizontal="center" vertical="center"/>
    </xf>
    <xf numFmtId="164" fontId="48" fillId="0" borderId="0" applyFill="0" applyBorder="0">
      <alignment horizontal="center" vertical="center"/>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72" fillId="0" borderId="0" applyFont="0" applyFill="0" applyBorder="0" applyAlignment="0" applyProtection="0"/>
    <xf numFmtId="43" fontId="3" fillId="0" borderId="0" applyFont="0" applyFill="0" applyBorder="0" applyAlignment="0" applyProtection="0"/>
    <xf numFmtId="287" fontId="223" fillId="0" borderId="57" applyBorder="0"/>
    <xf numFmtId="287" fontId="223" fillId="0" borderId="57" applyBorder="0"/>
    <xf numFmtId="287" fontId="223" fillId="0" borderId="57" applyBorder="0"/>
    <xf numFmtId="287" fontId="223" fillId="0" borderId="57" applyBorder="0"/>
    <xf numFmtId="287" fontId="223" fillId="0" borderId="57" applyBorder="0"/>
    <xf numFmtId="287" fontId="223" fillId="0" borderId="57" applyBorder="0"/>
    <xf numFmtId="287" fontId="223" fillId="0" borderId="57" applyBorder="0"/>
    <xf numFmtId="287" fontId="223" fillId="0" borderId="57" applyBorder="0"/>
    <xf numFmtId="0" fontId="170" fillId="0" borderId="57">
      <alignment horizontal="center"/>
    </xf>
    <xf numFmtId="0" fontId="170" fillId="0" borderId="57">
      <alignment horizontal="center"/>
    </xf>
    <xf numFmtId="0" fontId="170" fillId="0" borderId="57">
      <alignment horizontal="center"/>
    </xf>
    <xf numFmtId="0" fontId="170" fillId="0" borderId="57">
      <alignment horizontal="center"/>
    </xf>
    <xf numFmtId="0" fontId="17" fillId="0" borderId="57" applyNumberFormat="0" applyFont="0" applyFill="0" applyAlignment="0" applyProtection="0"/>
    <xf numFmtId="165" fontId="27" fillId="0" borderId="0" applyFont="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2" fillId="0" borderId="0" applyFont="0" applyFill="0" applyBorder="0" applyAlignment="0" applyProtection="0"/>
    <xf numFmtId="0" fontId="398" fillId="121" borderId="75" applyNumberFormat="0" applyAlignment="0" applyProtection="0">
      <alignment horizontal="right" vertical="center" wrapText="1"/>
    </xf>
    <xf numFmtId="0" fontId="328" fillId="122" borderId="75" applyNumberFormat="0" applyFont="0" applyAlignment="0" applyProtection="0">
      <alignment horizontal="right" vertical="center" wrapText="1"/>
    </xf>
    <xf numFmtId="165" fontId="310" fillId="0" borderId="0" applyFont="0" applyFill="0" applyBorder="0" applyAlignment="0" applyProtection="0"/>
    <xf numFmtId="0" fontId="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3" fontId="184" fillId="0" borderId="85"/>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209" fontId="179" fillId="0" borderId="85" applyNumberFormat="0" applyBorder="0" applyAlignment="0">
      <alignment horizontal="left"/>
      <protection locked="0"/>
    </xf>
    <xf numFmtId="43" fontId="1" fillId="0" borderId="0" applyFont="0" applyFill="0" applyBorder="0" applyAlignment="0" applyProtection="0"/>
    <xf numFmtId="9" fontId="1" fillId="0" borderId="0" applyFont="0" applyFill="0" applyBorder="0" applyAlignment="0" applyProtection="0"/>
    <xf numFmtId="173" fontId="1" fillId="0" borderId="0" applyFont="0" applyFill="0" applyBorder="0" applyAlignment="0" applyProtection="0"/>
    <xf numFmtId="0" fontId="1" fillId="0" borderId="0"/>
    <xf numFmtId="4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3" fontId="184" fillId="0" borderId="87"/>
    <xf numFmtId="0" fontId="31" fillId="0" borderId="86" applyNumberFormat="0" applyFill="0" applyAlignment="0" applyProtection="0"/>
    <xf numFmtId="43" fontId="1" fillId="0" borderId="0" applyFont="0" applyFill="0" applyBorder="0" applyAlignment="0" applyProtection="0"/>
    <xf numFmtId="209" fontId="179" fillId="0" borderId="85" applyNumberFormat="0" applyBorder="0" applyAlignment="0">
      <alignment horizontal="left"/>
      <protection locked="0"/>
    </xf>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209" fontId="179" fillId="0" borderId="85" applyNumberFormat="0" applyBorder="0" applyAlignment="0">
      <alignment horizontal="left"/>
      <protection locked="0"/>
    </xf>
    <xf numFmtId="209" fontId="179" fillId="0" borderId="85" applyNumberFormat="0" applyBorder="0" applyAlignment="0">
      <alignment horizontal="left"/>
      <protection locked="0"/>
    </xf>
    <xf numFmtId="9" fontId="1" fillId="0" borderId="0" applyFont="0" applyFill="0" applyBorder="0" applyAlignment="0" applyProtection="0"/>
    <xf numFmtId="0" fontId="31" fillId="0" borderId="86" applyNumberFormat="0" applyFill="0" applyAlignment="0" applyProtection="0"/>
    <xf numFmtId="209" fontId="179" fillId="0" borderId="85" applyNumberFormat="0" applyBorder="0" applyAlignment="0">
      <alignment horizontal="left"/>
      <protection locked="0"/>
    </xf>
    <xf numFmtId="0" fontId="31" fillId="0" borderId="86" applyNumberFormat="0" applyFill="0" applyAlignment="0" applyProtection="0"/>
    <xf numFmtId="43" fontId="1" fillId="0" borderId="0" applyFont="0" applyFill="0" applyBorder="0" applyAlignment="0" applyProtection="0"/>
    <xf numFmtId="9" fontId="1" fillId="0" borderId="0" applyFont="0" applyFill="0" applyBorder="0" applyAlignment="0" applyProtection="0"/>
    <xf numFmtId="209" fontId="179" fillId="0" borderId="85" applyNumberFormat="0" applyBorder="0" applyAlignment="0">
      <alignment horizontal="left"/>
      <protection locked="0"/>
    </xf>
  </cellStyleXfs>
  <cellXfs count="1032">
    <xf numFmtId="0" fontId="0" fillId="0" borderId="0" xfId="0"/>
    <xf numFmtId="0" fontId="17" fillId="8" borderId="0" xfId="2" applyFill="1"/>
    <xf numFmtId="0" fontId="0" fillId="8" borderId="0" xfId="0" applyFill="1"/>
    <xf numFmtId="0" fontId="17" fillId="8" borderId="0" xfId="2" applyFont="1" applyFill="1"/>
    <xf numFmtId="0" fontId="0" fillId="8" borderId="0" xfId="0" applyFill="1" applyBorder="1"/>
    <xf numFmtId="0" fontId="17" fillId="8" borderId="0" xfId="2" applyFill="1" applyAlignment="1">
      <alignment vertical="center"/>
    </xf>
    <xf numFmtId="0" fontId="17" fillId="8" borderId="0" xfId="2" applyFont="1" applyFill="1" applyAlignment="1">
      <alignment vertical="center"/>
    </xf>
    <xf numFmtId="0" fontId="23" fillId="8" borderId="0" xfId="12" applyFont="1" applyFill="1" applyBorder="1" applyAlignment="1">
      <alignment vertical="center"/>
    </xf>
    <xf numFmtId="0" fontId="23" fillId="8" borderId="0" xfId="2" applyFont="1" applyFill="1"/>
    <xf numFmtId="0" fontId="17" fillId="8" borderId="0" xfId="2" applyFont="1" applyFill="1" applyAlignment="1">
      <alignment horizontal="center" vertical="center"/>
    </xf>
    <xf numFmtId="0" fontId="17" fillId="8" borderId="0" xfId="2" applyFill="1" applyAlignment="1">
      <alignment horizontal="center" vertical="center"/>
    </xf>
    <xf numFmtId="0" fontId="17" fillId="8" borderId="0" xfId="2" applyFont="1" applyFill="1" applyBorder="1"/>
    <xf numFmtId="235" fontId="17" fillId="8" borderId="0" xfId="3356" applyNumberFormat="1" applyFont="1" applyFill="1"/>
    <xf numFmtId="235" fontId="0" fillId="8" borderId="0" xfId="3356" applyNumberFormat="1" applyFont="1" applyFill="1"/>
    <xf numFmtId="9" fontId="17" fillId="8" borderId="0" xfId="3356" applyFont="1" applyFill="1"/>
    <xf numFmtId="0" fontId="306" fillId="8" borderId="0" xfId="2" applyFont="1" applyFill="1"/>
    <xf numFmtId="0" fontId="307" fillId="8" borderId="0" xfId="12" applyFont="1" applyFill="1" applyBorder="1" applyAlignment="1">
      <alignment horizontal="left" vertical="center" wrapText="1"/>
    </xf>
    <xf numFmtId="171" fontId="305" fillId="8" borderId="0" xfId="13" applyNumberFormat="1" applyFont="1" applyFill="1" applyBorder="1" applyAlignment="1">
      <alignment horizontal="right" vertical="center"/>
    </xf>
    <xf numFmtId="0" fontId="305" fillId="8" borderId="0" xfId="12" applyFont="1" applyFill="1" applyBorder="1" applyAlignment="1">
      <alignment vertical="center"/>
    </xf>
    <xf numFmtId="270" fontId="305" fillId="8" borderId="0" xfId="3354" applyNumberFormat="1" applyFont="1" applyFill="1" applyBorder="1" applyAlignment="1">
      <alignment horizontal="right" vertical="center"/>
    </xf>
    <xf numFmtId="0" fontId="326" fillId="8" borderId="0" xfId="2" applyFont="1" applyFill="1"/>
    <xf numFmtId="171" fontId="329" fillId="8" borderId="75" xfId="11353" applyNumberFormat="1" applyFont="1" applyFill="1" applyBorder="1" applyAlignment="1">
      <alignment horizontal="center" vertical="center"/>
    </xf>
    <xf numFmtId="171" fontId="330" fillId="8" borderId="0" xfId="13" applyNumberFormat="1" applyFont="1" applyFill="1" applyBorder="1" applyAlignment="1">
      <alignment horizontal="center" vertical="center"/>
    </xf>
    <xf numFmtId="171" fontId="331" fillId="8" borderId="0" xfId="11353" applyNumberFormat="1" applyFont="1" applyFill="1" applyBorder="1" applyAlignment="1">
      <alignment horizontal="center" vertical="center"/>
    </xf>
    <xf numFmtId="0" fontId="331" fillId="8" borderId="0" xfId="11353" applyFont="1" applyFill="1" applyBorder="1" applyAlignment="1">
      <alignment horizontal="center" vertical="center"/>
    </xf>
    <xf numFmtId="0" fontId="334" fillId="8" borderId="0" xfId="12" applyFont="1" applyFill="1" applyBorder="1" applyAlignment="1">
      <alignment horizontal="left" vertical="center" wrapText="1"/>
    </xf>
    <xf numFmtId="0" fontId="336" fillId="8" borderId="0" xfId="2" applyFont="1" applyFill="1" applyAlignment="1">
      <alignment vertical="center"/>
    </xf>
    <xf numFmtId="0" fontId="338" fillId="8" borderId="0" xfId="2" applyFont="1" applyFill="1" applyAlignment="1">
      <alignment vertical="center"/>
    </xf>
    <xf numFmtId="0" fontId="339" fillId="8" borderId="0" xfId="0" applyFont="1" applyFill="1"/>
    <xf numFmtId="0" fontId="336" fillId="8" borderId="0" xfId="2" applyFont="1" applyFill="1" applyAlignment="1">
      <alignment horizontal="center" vertical="center"/>
    </xf>
    <xf numFmtId="0" fontId="301" fillId="8" borderId="0" xfId="5" applyFont="1" applyFill="1" applyAlignment="1">
      <alignment horizontal="right" vertical="center"/>
    </xf>
    <xf numFmtId="0" fontId="334" fillId="8" borderId="0" xfId="12" applyFont="1" applyFill="1" applyBorder="1" applyAlignment="1">
      <alignment horizontal="right" vertical="center" wrapText="1"/>
    </xf>
    <xf numFmtId="0" fontId="307" fillId="8" borderId="0" xfId="12" applyFont="1" applyFill="1" applyBorder="1" applyAlignment="1">
      <alignment horizontal="right" vertical="center" wrapText="1"/>
    </xf>
    <xf numFmtId="0" fontId="305" fillId="8" borderId="0" xfId="12" applyFont="1" applyFill="1" applyBorder="1" applyAlignment="1">
      <alignment horizontal="right" vertical="center"/>
    </xf>
    <xf numFmtId="0" fontId="17" fillId="8" borderId="0" xfId="2" applyFont="1" applyFill="1" applyAlignment="1">
      <alignment horizontal="right"/>
    </xf>
    <xf numFmtId="0" fontId="17" fillId="8" borderId="0" xfId="2" applyFill="1" applyAlignment="1">
      <alignment horizontal="right" vertical="center"/>
    </xf>
    <xf numFmtId="0" fontId="338" fillId="8" borderId="0" xfId="2" applyFont="1" applyFill="1" applyAlignment="1">
      <alignment horizontal="right" vertical="center"/>
    </xf>
    <xf numFmtId="0" fontId="339" fillId="8" borderId="0" xfId="0" applyFont="1" applyFill="1" applyAlignment="1">
      <alignment horizontal="right" vertical="center"/>
    </xf>
    <xf numFmtId="0" fontId="339" fillId="8" borderId="0" xfId="0" applyFont="1" applyFill="1" applyAlignment="1">
      <alignment horizontal="right"/>
    </xf>
    <xf numFmtId="0" fontId="17" fillId="8" borderId="0" xfId="2" applyFill="1" applyBorder="1"/>
    <xf numFmtId="0" fontId="328" fillId="8" borderId="0" xfId="12" applyFont="1" applyFill="1" applyBorder="1" applyAlignment="1">
      <alignment horizontal="right" vertical="center"/>
    </xf>
    <xf numFmtId="178" fontId="328" fillId="8" borderId="0" xfId="3354" applyNumberFormat="1" applyFont="1" applyFill="1" applyBorder="1" applyAlignment="1">
      <alignment horizontal="right" vertical="center"/>
    </xf>
    <xf numFmtId="3" fontId="328" fillId="8" borderId="75" xfId="12" applyNumberFormat="1" applyFont="1" applyFill="1" applyBorder="1" applyAlignment="1">
      <alignment horizontal="right" vertical="center"/>
    </xf>
    <xf numFmtId="0" fontId="306" fillId="8" borderId="0" xfId="2" applyFont="1" applyFill="1" applyBorder="1"/>
    <xf numFmtId="0" fontId="335" fillId="8" borderId="8" xfId="12" applyFont="1" applyFill="1" applyBorder="1" applyAlignment="1">
      <alignment vertical="center"/>
    </xf>
    <xf numFmtId="174" fontId="328" fillId="8" borderId="0" xfId="13" applyNumberFormat="1" applyFont="1" applyFill="1" applyBorder="1" applyAlignment="1">
      <alignment horizontal="right" vertical="center"/>
    </xf>
    <xf numFmtId="0" fontId="328" fillId="8" borderId="58" xfId="12" applyFont="1" applyFill="1" applyBorder="1" applyAlignment="1">
      <alignment vertical="center"/>
    </xf>
    <xf numFmtId="171" fontId="329" fillId="8" borderId="58" xfId="11353" applyNumberFormat="1" applyFont="1" applyFill="1" applyBorder="1" applyAlignment="1">
      <alignment horizontal="center" vertical="center"/>
    </xf>
    <xf numFmtId="0" fontId="340" fillId="0" borderId="58" xfId="0" applyFont="1" applyBorder="1" applyAlignment="1">
      <alignment horizontal="right" vertical="center" wrapText="1"/>
    </xf>
    <xf numFmtId="3" fontId="335" fillId="115" borderId="8" xfId="12" applyNumberFormat="1" applyFont="1" applyFill="1" applyBorder="1" applyAlignment="1">
      <alignment horizontal="right" vertical="center"/>
    </xf>
    <xf numFmtId="0" fontId="17" fillId="0" borderId="0" xfId="2" applyFill="1"/>
    <xf numFmtId="0" fontId="17" fillId="0" borderId="0" xfId="2" applyFont="1" applyFill="1"/>
    <xf numFmtId="0" fontId="0" fillId="0" borderId="0" xfId="0" applyFill="1"/>
    <xf numFmtId="3" fontId="328" fillId="8" borderId="75" xfId="12" quotePrefix="1" applyNumberFormat="1" applyFont="1" applyFill="1" applyBorder="1" applyAlignment="1">
      <alignment horizontal="right" vertical="center"/>
    </xf>
    <xf numFmtId="0" fontId="327" fillId="116" borderId="0" xfId="9" applyFont="1" applyFill="1" applyBorder="1" applyAlignment="1">
      <alignment horizontal="right" vertical="center" wrapText="1"/>
    </xf>
    <xf numFmtId="9" fontId="328" fillId="8" borderId="75" xfId="3356" applyFont="1" applyFill="1" applyBorder="1" applyAlignment="1">
      <alignment horizontal="right" vertical="center" wrapText="1"/>
    </xf>
    <xf numFmtId="0" fontId="11" fillId="0" borderId="0" xfId="0" applyFont="1"/>
    <xf numFmtId="0" fontId="0" fillId="0" borderId="0" xfId="0" applyBorder="1"/>
    <xf numFmtId="246" fontId="17" fillId="8" borderId="0" xfId="2" applyNumberFormat="1" applyFill="1"/>
    <xf numFmtId="178" fontId="328" fillId="8" borderId="75" xfId="3354" applyNumberFormat="1" applyFont="1" applyFill="1" applyBorder="1" applyAlignment="1">
      <alignment horizontal="right" vertical="center" wrapText="1"/>
    </xf>
    <xf numFmtId="0" fontId="347" fillId="8" borderId="0" xfId="12" applyFont="1" applyFill="1" applyBorder="1" applyAlignment="1">
      <alignment horizontal="right" vertical="center"/>
    </xf>
    <xf numFmtId="0" fontId="328" fillId="8" borderId="8" xfId="12" applyFont="1" applyFill="1" applyBorder="1" applyAlignment="1">
      <alignment horizontal="right" vertical="center"/>
    </xf>
    <xf numFmtId="0" fontId="335" fillId="8" borderId="0" xfId="12" applyFont="1" applyFill="1" applyBorder="1" applyAlignment="1">
      <alignment vertical="center"/>
    </xf>
    <xf numFmtId="0" fontId="348" fillId="8" borderId="0" xfId="5" applyFont="1" applyFill="1" applyAlignment="1">
      <alignment vertical="center"/>
    </xf>
    <xf numFmtId="0" fontId="350" fillId="8" borderId="0" xfId="2" applyFont="1" applyFill="1" applyAlignment="1">
      <alignment vertical="center"/>
    </xf>
    <xf numFmtId="0" fontId="333" fillId="8" borderId="58" xfId="12" applyFont="1" applyFill="1" applyBorder="1" applyAlignment="1">
      <alignment wrapText="1"/>
    </xf>
    <xf numFmtId="0" fontId="349" fillId="8" borderId="0" xfId="2" applyFont="1" applyFill="1" applyAlignment="1">
      <alignment vertical="center"/>
    </xf>
    <xf numFmtId="0" fontId="354" fillId="8" borderId="0" xfId="2" applyFont="1" applyFill="1" applyAlignment="1">
      <alignment vertical="center"/>
    </xf>
    <xf numFmtId="0" fontId="353" fillId="8" borderId="0" xfId="2" applyFont="1" applyFill="1" applyAlignment="1">
      <alignment vertical="center"/>
    </xf>
    <xf numFmtId="235" fontId="0" fillId="8" borderId="0" xfId="11380" applyNumberFormat="1" applyFont="1" applyFill="1"/>
    <xf numFmtId="235" fontId="17" fillId="8" borderId="0" xfId="11380" applyNumberFormat="1" applyFont="1" applyFill="1"/>
    <xf numFmtId="0" fontId="334" fillId="8" borderId="0" xfId="12" applyFont="1" applyFill="1" applyBorder="1" applyAlignment="1">
      <alignment horizontal="left" vertical="center"/>
    </xf>
    <xf numFmtId="0" fontId="334" fillId="8" borderId="0" xfId="12" applyFont="1" applyFill="1" applyBorder="1" applyAlignment="1">
      <alignment vertical="center"/>
    </xf>
    <xf numFmtId="0" fontId="349" fillId="8" borderId="0" xfId="2" applyFont="1" applyFill="1" applyBorder="1" applyAlignment="1">
      <alignment vertical="center"/>
    </xf>
    <xf numFmtId="0" fontId="334" fillId="8" borderId="0" xfId="12" applyFont="1" applyFill="1" applyBorder="1" applyAlignment="1">
      <alignment vertical="center" wrapText="1"/>
    </xf>
    <xf numFmtId="0" fontId="328" fillId="8" borderId="8" xfId="12" applyFont="1" applyFill="1" applyBorder="1" applyAlignment="1">
      <alignment vertical="center"/>
    </xf>
    <xf numFmtId="0" fontId="328" fillId="8" borderId="75" xfId="10" applyFont="1" applyFill="1" applyBorder="1" applyAlignment="1">
      <alignment horizontal="left" vertical="center" wrapText="1"/>
    </xf>
    <xf numFmtId="235" fontId="328" fillId="8" borderId="75" xfId="3356" applyNumberFormat="1" applyFont="1" applyFill="1" applyBorder="1" applyAlignment="1">
      <alignment horizontal="right" vertical="center" wrapText="1"/>
    </xf>
    <xf numFmtId="0" fontId="327" fillId="116" borderId="0" xfId="8" applyFont="1" applyFill="1" applyBorder="1" applyAlignment="1">
      <alignment horizontal="left" vertical="center" wrapText="1"/>
    </xf>
    <xf numFmtId="0" fontId="327" fillId="116" borderId="0" xfId="8" applyFont="1" applyFill="1" applyBorder="1" applyAlignment="1">
      <alignment horizontal="right" vertical="center" wrapText="1"/>
    </xf>
    <xf numFmtId="0" fontId="347" fillId="8" borderId="0" xfId="12" applyFont="1" applyFill="1" applyBorder="1" applyAlignment="1">
      <alignment vertical="center"/>
    </xf>
    <xf numFmtId="3" fontId="328" fillId="8" borderId="0" xfId="12" applyNumberFormat="1" applyFont="1" applyFill="1" applyBorder="1" applyAlignment="1">
      <alignment vertical="center"/>
    </xf>
    <xf numFmtId="1" fontId="335" fillId="115" borderId="75" xfId="10" applyNumberFormat="1" applyFont="1" applyFill="1" applyBorder="1" applyAlignment="1">
      <alignment horizontal="right" vertical="center" wrapText="1"/>
    </xf>
    <xf numFmtId="0" fontId="328" fillId="8" borderId="0" xfId="8" applyFont="1" applyFill="1" applyBorder="1" applyAlignment="1">
      <alignment horizontal="left" vertical="center" indent="2"/>
    </xf>
    <xf numFmtId="0" fontId="333" fillId="8" borderId="0" xfId="12" applyFont="1" applyFill="1" applyBorder="1" applyAlignment="1">
      <alignment wrapText="1"/>
    </xf>
    <xf numFmtId="0" fontId="17" fillId="8" borderId="0" xfId="2" applyFill="1" applyAlignment="1">
      <alignment wrapText="1"/>
    </xf>
    <xf numFmtId="0" fontId="17" fillId="8" borderId="0" xfId="2" applyFill="1"/>
    <xf numFmtId="235" fontId="335" fillId="8" borderId="75" xfId="10" applyNumberFormat="1" applyFont="1" applyFill="1" applyBorder="1" applyAlignment="1">
      <alignment horizontal="right" vertical="center" wrapText="1"/>
    </xf>
    <xf numFmtId="235" fontId="352" fillId="8" borderId="0" xfId="3356" applyNumberFormat="1" applyFont="1" applyFill="1"/>
    <xf numFmtId="9" fontId="335" fillId="8" borderId="75" xfId="10" applyNumberFormat="1" applyFont="1" applyFill="1" applyBorder="1" applyAlignment="1">
      <alignment horizontal="right" vertical="center" wrapText="1"/>
    </xf>
    <xf numFmtId="0" fontId="360" fillId="8" borderId="0" xfId="2" applyFont="1" applyFill="1" applyAlignment="1">
      <alignment vertical="center"/>
    </xf>
    <xf numFmtId="0" fontId="335" fillId="115" borderId="75" xfId="10" applyFont="1" applyFill="1" applyBorder="1" applyAlignment="1">
      <alignment horizontal="center" vertical="center" wrapText="1"/>
    </xf>
    <xf numFmtId="0" fontId="361" fillId="8" borderId="0" xfId="2" applyFont="1" applyFill="1" applyAlignment="1">
      <alignment horizontal="right" vertical="center"/>
    </xf>
    <xf numFmtId="2" fontId="17" fillId="8" borderId="0" xfId="2" applyNumberFormat="1" applyFont="1" applyFill="1"/>
    <xf numFmtId="0" fontId="215" fillId="8" borderId="0" xfId="2" applyFont="1" applyFill="1" applyBorder="1"/>
    <xf numFmtId="0" fontId="341" fillId="8" borderId="0" xfId="12" applyFont="1" applyFill="1" applyBorder="1" applyAlignment="1">
      <alignment horizontal="center" vertical="center"/>
    </xf>
    <xf numFmtId="0" fontId="316" fillId="117" borderId="0" xfId="0" applyFont="1" applyFill="1" applyAlignment="1">
      <alignment vertical="center"/>
    </xf>
    <xf numFmtId="0" fontId="316" fillId="117" borderId="0" xfId="0" applyFont="1" applyFill="1" applyAlignment="1">
      <alignment horizontal="right" vertical="center"/>
    </xf>
    <xf numFmtId="0" fontId="362" fillId="117" borderId="0" xfId="0" applyFont="1" applyFill="1" applyAlignment="1">
      <alignment horizontal="right" vertical="center"/>
    </xf>
    <xf numFmtId="0" fontId="17" fillId="117" borderId="0" xfId="0" applyFont="1" applyFill="1"/>
    <xf numFmtId="0" fontId="363" fillId="118" borderId="0" xfId="0" applyFont="1" applyFill="1" applyAlignment="1">
      <alignment horizontal="right" vertical="center"/>
    </xf>
    <xf numFmtId="0" fontId="364" fillId="117" borderId="0" xfId="0" applyFont="1" applyFill="1"/>
    <xf numFmtId="0" fontId="366" fillId="119" borderId="75" xfId="0" applyFont="1" applyFill="1" applyBorder="1" applyAlignment="1">
      <alignment horizontal="right" vertical="center" wrapText="1"/>
    </xf>
    <xf numFmtId="0" fontId="365" fillId="117" borderId="0" xfId="0" applyFont="1" applyFill="1" applyAlignment="1">
      <alignment horizontal="left" vertical="center"/>
    </xf>
    <xf numFmtId="0" fontId="365" fillId="117" borderId="0" xfId="0" applyFont="1" applyFill="1" applyAlignment="1">
      <alignment horizontal="right" vertical="center"/>
    </xf>
    <xf numFmtId="0" fontId="367" fillId="117" borderId="0" xfId="0" applyFont="1" applyFill="1" applyAlignment="1">
      <alignment horizontal="right" vertical="center" wrapText="1"/>
    </xf>
    <xf numFmtId="0" fontId="365" fillId="117" borderId="75" xfId="0" applyFont="1" applyFill="1" applyBorder="1" applyAlignment="1">
      <alignment horizontal="left" vertical="center" wrapText="1"/>
    </xf>
    <xf numFmtId="3" fontId="365" fillId="117" borderId="75" xfId="0" applyNumberFormat="1" applyFont="1" applyFill="1" applyBorder="1" applyAlignment="1">
      <alignment horizontal="right" vertical="center" wrapText="1"/>
    </xf>
    <xf numFmtId="0" fontId="365" fillId="117" borderId="75" xfId="0" applyFont="1" applyFill="1" applyBorder="1" applyAlignment="1">
      <alignment horizontal="right" vertical="center" wrapText="1"/>
    </xf>
    <xf numFmtId="0" fontId="367" fillId="117" borderId="0" xfId="0" applyFont="1" applyFill="1" applyAlignment="1">
      <alignment wrapText="1"/>
    </xf>
    <xf numFmtId="0" fontId="367" fillId="117" borderId="0" xfId="0" applyFont="1" applyFill="1" applyAlignment="1">
      <alignment horizontal="left" wrapText="1"/>
    </xf>
    <xf numFmtId="0" fontId="369" fillId="117" borderId="0" xfId="0" applyFont="1" applyFill="1" applyAlignment="1">
      <alignment horizontal="left"/>
    </xf>
    <xf numFmtId="0" fontId="367" fillId="117" borderId="0" xfId="0" applyFont="1" applyFill="1" applyAlignment="1">
      <alignment horizontal="left" vertical="center" wrapText="1"/>
    </xf>
    <xf numFmtId="9" fontId="365" fillId="117" borderId="75" xfId="0" applyNumberFormat="1" applyFont="1" applyFill="1" applyBorder="1" applyAlignment="1">
      <alignment horizontal="right" vertical="center" wrapText="1"/>
    </xf>
    <xf numFmtId="0" fontId="365" fillId="117" borderId="75" xfId="0" applyFont="1" applyFill="1" applyBorder="1" applyAlignment="1">
      <alignment vertical="center"/>
    </xf>
    <xf numFmtId="0" fontId="334" fillId="8" borderId="0" xfId="12" applyFont="1" applyFill="1" applyBorder="1" applyAlignment="1">
      <alignment wrapText="1"/>
    </xf>
    <xf numFmtId="0" fontId="370" fillId="8" borderId="75" xfId="11353" applyFont="1" applyFill="1" applyBorder="1" applyAlignment="1">
      <alignment horizontal="left" vertical="center"/>
    </xf>
    <xf numFmtId="0" fontId="336" fillId="8" borderId="0" xfId="2" applyFont="1" applyFill="1" applyAlignment="1">
      <alignment horizontal="left" vertical="center"/>
    </xf>
    <xf numFmtId="0" fontId="336" fillId="8" borderId="0" xfId="2" applyFont="1" applyFill="1" applyAlignment="1">
      <alignment horizontal="left"/>
    </xf>
    <xf numFmtId="0" fontId="336" fillId="8" borderId="0" xfId="2" applyFont="1" applyFill="1" applyBorder="1" applyAlignment="1">
      <alignment horizontal="left"/>
    </xf>
    <xf numFmtId="3" fontId="336" fillId="8" borderId="0" xfId="2" applyNumberFormat="1" applyFont="1" applyFill="1" applyAlignment="1">
      <alignment horizontal="left"/>
    </xf>
    <xf numFmtId="0" fontId="372" fillId="8" borderId="75" xfId="12" applyFont="1" applyFill="1" applyBorder="1" applyAlignment="1">
      <alignment horizontal="left" vertical="center"/>
    </xf>
    <xf numFmtId="0" fontId="374" fillId="8" borderId="0" xfId="0" applyFont="1" applyFill="1" applyAlignment="1">
      <alignment horizontal="left"/>
    </xf>
    <xf numFmtId="0" fontId="336" fillId="8" borderId="0" xfId="2" applyFont="1" applyFill="1" applyAlignment="1">
      <alignment horizontal="left" vertical="center" wrapText="1"/>
    </xf>
    <xf numFmtId="0" fontId="328" fillId="8" borderId="0" xfId="2" applyFont="1" applyFill="1"/>
    <xf numFmtId="2" fontId="328" fillId="8" borderId="75" xfId="12" applyNumberFormat="1" applyFont="1" applyFill="1" applyBorder="1" applyAlignment="1">
      <alignment horizontal="right" vertical="center"/>
    </xf>
    <xf numFmtId="1" fontId="328" fillId="8" borderId="75" xfId="12" applyNumberFormat="1" applyFont="1" applyFill="1" applyBorder="1" applyAlignment="1">
      <alignment horizontal="right" vertical="center"/>
    </xf>
    <xf numFmtId="9" fontId="328" fillId="8" borderId="0" xfId="3356" applyFont="1" applyFill="1" applyBorder="1" applyAlignment="1">
      <alignment horizontal="right" vertical="center"/>
    </xf>
    <xf numFmtId="0" fontId="332" fillId="8" borderId="0" xfId="5" applyFont="1" applyFill="1" applyAlignment="1">
      <alignment horizontal="center" vertical="center"/>
    </xf>
    <xf numFmtId="0" fontId="316" fillId="8" borderId="0" xfId="5" applyFont="1" applyFill="1" applyAlignment="1">
      <alignment vertical="center"/>
    </xf>
    <xf numFmtId="0" fontId="319" fillId="116" borderId="0" xfId="8" applyFont="1" applyFill="1" applyBorder="1" applyAlignment="1">
      <alignment horizontal="center" vertical="center"/>
    </xf>
    <xf numFmtId="0" fontId="365" fillId="8" borderId="75" xfId="12" applyFont="1" applyFill="1" applyBorder="1" applyAlignment="1">
      <alignment vertical="center"/>
    </xf>
    <xf numFmtId="0" fontId="376" fillId="8" borderId="0" xfId="2" applyFont="1" applyFill="1" applyAlignment="1">
      <alignment vertical="center"/>
    </xf>
    <xf numFmtId="0" fontId="17" fillId="8" borderId="0" xfId="2" applyFill="1"/>
    <xf numFmtId="0" fontId="0" fillId="8" borderId="0" xfId="0" applyFill="1"/>
    <xf numFmtId="0" fontId="17" fillId="8" borderId="0" xfId="2" applyFont="1" applyFill="1"/>
    <xf numFmtId="0" fontId="304" fillId="8" borderId="0" xfId="11353" applyFill="1" applyAlignment="1">
      <alignment vertical="center"/>
    </xf>
    <xf numFmtId="0" fontId="17" fillId="8" borderId="0" xfId="2" applyFont="1" applyFill="1" applyAlignment="1">
      <alignment horizontal="center" vertical="center"/>
    </xf>
    <xf numFmtId="0" fontId="329" fillId="8" borderId="0" xfId="11353" applyFont="1" applyFill="1" applyBorder="1" applyAlignment="1">
      <alignment horizontal="center" vertical="center"/>
    </xf>
    <xf numFmtId="0" fontId="332" fillId="8" borderId="0" xfId="5" applyFont="1" applyFill="1" applyAlignment="1">
      <alignment vertical="center"/>
    </xf>
    <xf numFmtId="0" fontId="328" fillId="8" borderId="0" xfId="8" applyFont="1" applyFill="1" applyBorder="1" applyAlignment="1">
      <alignment horizontal="left" vertical="center"/>
    </xf>
    <xf numFmtId="0" fontId="333" fillId="8" borderId="0" xfId="12" applyFont="1" applyFill="1" applyBorder="1" applyAlignment="1">
      <alignment horizontal="left" vertical="center" wrapText="1"/>
    </xf>
    <xf numFmtId="0" fontId="17" fillId="8" borderId="0" xfId="2" applyFont="1" applyFill="1" applyAlignment="1">
      <alignment horizontal="right"/>
    </xf>
    <xf numFmtId="0" fontId="332" fillId="8" borderId="0" xfId="5" applyFont="1" applyFill="1" applyAlignment="1">
      <alignment horizontal="right" vertical="center"/>
    </xf>
    <xf numFmtId="0" fontId="337" fillId="8" borderId="0" xfId="2" applyFont="1" applyFill="1" applyAlignment="1">
      <alignment horizontal="right" vertical="center"/>
    </xf>
    <xf numFmtId="0" fontId="0" fillId="8" borderId="0" xfId="0" applyFill="1" applyAlignment="1">
      <alignment horizontal="right"/>
    </xf>
    <xf numFmtId="0" fontId="327" fillId="116" borderId="0" xfId="9" applyFont="1" applyFill="1" applyBorder="1" applyAlignment="1">
      <alignment horizontal="right" vertical="center"/>
    </xf>
    <xf numFmtId="0" fontId="327" fillId="116" borderId="0" xfId="8" applyFont="1" applyFill="1" applyBorder="1" applyAlignment="1">
      <alignment horizontal="right" vertical="center"/>
    </xf>
    <xf numFmtId="0" fontId="342" fillId="0" borderId="0" xfId="8" applyFont="1" applyFill="1" applyBorder="1" applyAlignment="1">
      <alignment horizontal="right" vertical="center"/>
    </xf>
    <xf numFmtId="0" fontId="333" fillId="8" borderId="0" xfId="12" applyFont="1" applyFill="1" applyBorder="1" applyAlignment="1">
      <alignment horizontal="left" vertical="center"/>
    </xf>
    <xf numFmtId="0" fontId="365" fillId="117" borderId="75" xfId="0" applyFont="1" applyFill="1" applyBorder="1"/>
    <xf numFmtId="235" fontId="0" fillId="8" borderId="0" xfId="17132" applyNumberFormat="1" applyFont="1" applyFill="1"/>
    <xf numFmtId="0" fontId="17" fillId="8" borderId="0" xfId="2" applyFont="1" applyFill="1" applyAlignment="1">
      <alignment horizontal="left" vertical="center" wrapText="1"/>
    </xf>
    <xf numFmtId="0" fontId="23" fillId="8" borderId="0" xfId="2" applyFont="1" applyFill="1" applyAlignment="1">
      <alignment vertical="center"/>
    </xf>
    <xf numFmtId="0" fontId="328" fillId="8" borderId="0" xfId="10" applyFont="1" applyFill="1" applyBorder="1" applyAlignment="1">
      <alignment horizontal="right" vertical="center" wrapText="1"/>
    </xf>
    <xf numFmtId="0" fontId="346" fillId="8" borderId="0" xfId="10" applyFont="1" applyFill="1" applyBorder="1" applyAlignment="1">
      <alignment horizontal="right" vertical="center" wrapText="1"/>
    </xf>
    <xf numFmtId="0" fontId="327" fillId="0" borderId="57" xfId="8" applyFont="1" applyFill="1" applyBorder="1" applyAlignment="1">
      <alignment horizontal="left" vertical="center"/>
    </xf>
    <xf numFmtId="235" fontId="335" fillId="8" borderId="57" xfId="10" applyNumberFormat="1" applyFont="1" applyFill="1" applyBorder="1" applyAlignment="1">
      <alignment horizontal="right" vertical="center" wrapText="1"/>
    </xf>
    <xf numFmtId="0" fontId="328" fillId="8" borderId="57" xfId="8" applyFont="1" applyFill="1" applyBorder="1" applyAlignment="1">
      <alignment horizontal="left" vertical="center"/>
    </xf>
    <xf numFmtId="9" fontId="335" fillId="115" borderId="57" xfId="10" applyNumberFormat="1" applyFont="1" applyFill="1" applyBorder="1" applyAlignment="1">
      <alignment horizontal="center" vertical="center" wrapText="1"/>
    </xf>
    <xf numFmtId="0" fontId="333" fillId="8" borderId="0" xfId="12" applyFont="1" applyFill="1" applyBorder="1" applyAlignment="1">
      <alignment vertical="center"/>
    </xf>
    <xf numFmtId="0" fontId="327" fillId="116" borderId="0" xfId="9" applyFont="1" applyFill="1" applyBorder="1" applyAlignment="1">
      <alignment horizontal="center" vertical="center"/>
    </xf>
    <xf numFmtId="0" fontId="328" fillId="8" borderId="76" xfId="12" applyFont="1" applyFill="1" applyBorder="1" applyAlignment="1">
      <alignment vertical="center"/>
    </xf>
    <xf numFmtId="0" fontId="342" fillId="0" borderId="0" xfId="8" applyFont="1" applyFill="1" applyBorder="1" applyAlignment="1">
      <alignment horizontal="center" vertical="center"/>
    </xf>
    <xf numFmtId="0" fontId="344" fillId="120" borderId="57" xfId="0" applyFont="1" applyFill="1" applyBorder="1" applyAlignment="1">
      <alignment vertical="center"/>
    </xf>
    <xf numFmtId="0" fontId="378" fillId="8" borderId="0" xfId="12" applyFont="1" applyFill="1" applyBorder="1" applyAlignment="1">
      <alignment horizontal="left" vertical="center"/>
    </xf>
    <xf numFmtId="0" fontId="380" fillId="8" borderId="0" xfId="2" applyFont="1" applyFill="1" applyAlignment="1">
      <alignment vertical="center"/>
    </xf>
    <xf numFmtId="0" fontId="380" fillId="8" borderId="0" xfId="2" applyFont="1" applyFill="1" applyAlignment="1">
      <alignment horizontal="right"/>
    </xf>
    <xf numFmtId="0" fontId="380" fillId="8" borderId="0" xfId="2" applyFont="1" applyFill="1"/>
    <xf numFmtId="0" fontId="382" fillId="8" borderId="0" xfId="2" applyFont="1" applyFill="1"/>
    <xf numFmtId="0" fontId="378" fillId="8" borderId="0" xfId="12" applyFont="1" applyFill="1" applyBorder="1" applyAlignment="1">
      <alignment horizontal="right" vertical="center" wrapText="1"/>
    </xf>
    <xf numFmtId="0" fontId="381" fillId="8" borderId="0" xfId="12" applyFont="1" applyFill="1" applyBorder="1" applyAlignment="1">
      <alignment vertical="center" wrapText="1"/>
    </xf>
    <xf numFmtId="0" fontId="385" fillId="8" borderId="0" xfId="0" applyFont="1" applyFill="1"/>
    <xf numFmtId="0" fontId="378" fillId="8" borderId="0" xfId="2" applyFont="1" applyFill="1"/>
    <xf numFmtId="0" fontId="378" fillId="8" borderId="0" xfId="2" applyFont="1" applyFill="1" applyAlignment="1">
      <alignment vertical="center"/>
    </xf>
    <xf numFmtId="1" fontId="328" fillId="8" borderId="75" xfId="10" applyNumberFormat="1" applyFont="1" applyFill="1" applyBorder="1" applyAlignment="1">
      <alignment horizontal="right" vertical="center" wrapText="1"/>
    </xf>
    <xf numFmtId="0" fontId="378" fillId="8" borderId="0" xfId="2" applyFont="1" applyFill="1" applyBorder="1"/>
    <xf numFmtId="0" fontId="378" fillId="0" borderId="0" xfId="2" applyFont="1" applyFill="1"/>
    <xf numFmtId="0" fontId="384" fillId="117" borderId="0" xfId="0" applyFont="1" applyFill="1" applyAlignment="1">
      <alignment horizontal="left" vertical="center"/>
    </xf>
    <xf numFmtId="0" fontId="384" fillId="117" borderId="0" xfId="0" applyFont="1" applyFill="1" applyAlignment="1">
      <alignment horizontal="right" vertical="center"/>
    </xf>
    <xf numFmtId="0" fontId="387" fillId="117" borderId="0" xfId="0" applyFont="1" applyFill="1"/>
    <xf numFmtId="0" fontId="386" fillId="117" borderId="0" xfId="0" applyFont="1" applyFill="1" applyAlignment="1">
      <alignment horizontal="right" vertical="center" wrapText="1"/>
    </xf>
    <xf numFmtId="0" fontId="380" fillId="117" borderId="0" xfId="0" applyFont="1" applyFill="1"/>
    <xf numFmtId="0" fontId="383" fillId="0" borderId="0" xfId="0" applyFont="1" applyAlignment="1" applyProtection="1">
      <alignment horizontal="right"/>
    </xf>
    <xf numFmtId="3" fontId="380" fillId="8" borderId="0" xfId="2" applyNumberFormat="1" applyFont="1" applyFill="1"/>
    <xf numFmtId="235" fontId="383" fillId="8" borderId="0" xfId="3356" applyNumberFormat="1" applyFont="1" applyFill="1"/>
    <xf numFmtId="235" fontId="380" fillId="8" borderId="0" xfId="3356" applyNumberFormat="1" applyFont="1" applyFill="1"/>
    <xf numFmtId="0" fontId="328" fillId="8" borderId="75" xfId="10" applyFont="1" applyFill="1" applyBorder="1" applyAlignment="1">
      <alignment horizontal="right" vertical="top" wrapText="1"/>
    </xf>
    <xf numFmtId="0" fontId="328" fillId="8" borderId="0" xfId="8" applyFont="1" applyFill="1" applyBorder="1" applyAlignment="1">
      <alignment horizontal="left" vertical="top" wrapText="1"/>
    </xf>
    <xf numFmtId="0" fontId="17" fillId="8" borderId="0" xfId="2" applyFill="1" applyAlignment="1">
      <alignment vertical="top" wrapText="1"/>
    </xf>
    <xf numFmtId="0" fontId="17" fillId="0" borderId="0" xfId="2" applyFill="1" applyAlignment="1">
      <alignment vertical="top" wrapText="1"/>
    </xf>
    <xf numFmtId="0" fontId="17" fillId="8" borderId="0" xfId="2" applyFill="1" applyBorder="1" applyAlignment="1">
      <alignment vertical="top" wrapText="1"/>
    </xf>
    <xf numFmtId="0" fontId="389" fillId="116" borderId="0" xfId="9" applyFont="1" applyFill="1" applyBorder="1" applyAlignment="1">
      <alignment horizontal="right" vertical="center"/>
    </xf>
    <xf numFmtId="0" fontId="390" fillId="118" borderId="0" xfId="0" applyFont="1" applyFill="1" applyAlignment="1">
      <alignment horizontal="right" vertical="center"/>
    </xf>
    <xf numFmtId="0" fontId="390" fillId="118" borderId="0" xfId="0" applyFont="1" applyFill="1" applyAlignment="1">
      <alignment horizontal="left" vertical="center"/>
    </xf>
    <xf numFmtId="0" fontId="17" fillId="8" borderId="0" xfId="2" applyFill="1" applyAlignment="1">
      <alignment horizontal="right"/>
    </xf>
    <xf numFmtId="0" fontId="389" fillId="116" borderId="0" xfId="8" applyFont="1" applyFill="1" applyBorder="1" applyAlignment="1">
      <alignment horizontal="right" wrapText="1"/>
    </xf>
    <xf numFmtId="0" fontId="389" fillId="116" borderId="0" xfId="8" applyFont="1" applyFill="1" applyBorder="1" applyAlignment="1">
      <alignment wrapText="1"/>
    </xf>
    <xf numFmtId="0" fontId="389" fillId="116" borderId="0" xfId="8" applyFont="1" applyFill="1" applyBorder="1" applyAlignment="1">
      <alignment horizontal="left" vertical="center" wrapText="1"/>
    </xf>
    <xf numFmtId="0" fontId="389" fillId="116" borderId="0" xfId="8" applyFont="1" applyFill="1" applyBorder="1" applyAlignment="1">
      <alignment horizontal="left" wrapText="1"/>
    </xf>
    <xf numFmtId="0" fontId="389" fillId="116" borderId="0" xfId="9" applyFont="1" applyFill="1" applyBorder="1" applyAlignment="1">
      <alignment horizontal="right" wrapText="1"/>
    </xf>
    <xf numFmtId="0" fontId="388" fillId="8" borderId="0" xfId="2" applyFont="1" applyFill="1"/>
    <xf numFmtId="0" fontId="0" fillId="8" borderId="0" xfId="0" applyFill="1" applyAlignment="1">
      <alignment wrapText="1"/>
    </xf>
    <xf numFmtId="0" fontId="389" fillId="116" borderId="0" xfId="8" applyFont="1" applyFill="1" applyBorder="1" applyAlignment="1"/>
    <xf numFmtId="3" fontId="378" fillId="8" borderId="0" xfId="2" applyNumberFormat="1" applyFont="1" applyFill="1"/>
    <xf numFmtId="0" fontId="389" fillId="116" borderId="79" xfId="9" applyFont="1" applyFill="1" applyBorder="1" applyAlignment="1">
      <alignment horizontal="right" wrapText="1"/>
    </xf>
    <xf numFmtId="0" fontId="389" fillId="116" borderId="75" xfId="9" applyFont="1" applyFill="1" applyBorder="1" applyAlignment="1">
      <alignment horizontal="right" wrapText="1"/>
    </xf>
    <xf numFmtId="0" fontId="372" fillId="0" borderId="0" xfId="8" applyFont="1" applyFill="1" applyBorder="1" applyAlignment="1">
      <alignment horizontal="right" vertical="center"/>
    </xf>
    <xf numFmtId="0" fontId="392" fillId="8" borderId="0" xfId="11353" applyFont="1" applyFill="1" applyBorder="1" applyAlignment="1">
      <alignment horizontal="center" vertical="center"/>
    </xf>
    <xf numFmtId="0" fontId="338" fillId="8" borderId="0" xfId="2" applyFont="1" applyFill="1"/>
    <xf numFmtId="0" fontId="338" fillId="8" borderId="0" xfId="2" applyFont="1" applyFill="1" applyAlignment="1">
      <alignment horizontal="center" vertical="center"/>
    </xf>
    <xf numFmtId="0" fontId="394" fillId="8" borderId="0" xfId="5" applyFont="1" applyFill="1" applyAlignment="1">
      <alignment vertical="center"/>
    </xf>
    <xf numFmtId="0" fontId="338" fillId="8" borderId="0" xfId="2" applyFont="1" applyFill="1" applyBorder="1"/>
    <xf numFmtId="0" fontId="395" fillId="116" borderId="0" xfId="8" applyFont="1" applyFill="1" applyBorder="1" applyAlignment="1">
      <alignment vertical="center"/>
    </xf>
    <xf numFmtId="0" fontId="338" fillId="8" borderId="0" xfId="2" applyFont="1" applyFill="1" applyAlignment="1">
      <alignment horizontal="left" vertical="center" wrapText="1"/>
    </xf>
    <xf numFmtId="0" fontId="328" fillId="8" borderId="0" xfId="2" applyFont="1" applyFill="1" applyAlignment="1">
      <alignment vertical="center"/>
    </xf>
    <xf numFmtId="0" fontId="394" fillId="8" borderId="0" xfId="5" applyFont="1" applyFill="1" applyAlignment="1">
      <alignment horizontal="left" vertical="center" wrapText="1"/>
    </xf>
    <xf numFmtId="0" fontId="396" fillId="8" borderId="0" xfId="5" applyFont="1" applyFill="1" applyAlignment="1">
      <alignment vertical="center"/>
    </xf>
    <xf numFmtId="0" fontId="328" fillId="8" borderId="0" xfId="12" applyFont="1" applyFill="1" applyBorder="1" applyAlignment="1">
      <alignment vertical="center" wrapText="1"/>
    </xf>
    <xf numFmtId="0" fontId="327" fillId="116" borderId="0" xfId="8" applyFont="1" applyFill="1" applyBorder="1" applyAlignment="1">
      <alignment horizontal="left" vertical="center"/>
    </xf>
    <xf numFmtId="0" fontId="328" fillId="8" borderId="0" xfId="12" applyFont="1" applyFill="1" applyBorder="1" applyAlignment="1">
      <alignment vertical="center"/>
    </xf>
    <xf numFmtId="2" fontId="346" fillId="0" borderId="0" xfId="12" applyNumberFormat="1" applyFont="1" applyFill="1" applyBorder="1" applyAlignment="1">
      <alignment horizontal="right" vertical="center"/>
    </xf>
    <xf numFmtId="0" fontId="332" fillId="0" borderId="0" xfId="5" applyFont="1" applyFill="1" applyAlignment="1">
      <alignment vertical="center"/>
    </xf>
    <xf numFmtId="0" fontId="17" fillId="8" borderId="0" xfId="2" applyFont="1" applyFill="1" applyAlignment="1">
      <alignment wrapText="1"/>
    </xf>
    <xf numFmtId="0" fontId="17" fillId="8" borderId="0" xfId="2" applyFont="1" applyFill="1" applyAlignment="1">
      <alignment horizontal="right" wrapText="1"/>
    </xf>
    <xf numFmtId="0" fontId="17" fillId="8" borderId="0" xfId="2" applyFont="1" applyFill="1" applyBorder="1" applyAlignment="1">
      <alignment horizontal="right" wrapText="1"/>
    </xf>
    <xf numFmtId="0" fontId="342" fillId="0" borderId="0" xfId="8" applyFont="1" applyFill="1" applyBorder="1" applyAlignment="1">
      <alignment horizontal="right" vertical="center" wrapText="1"/>
    </xf>
    <xf numFmtId="0" fontId="332" fillId="8" borderId="0" xfId="5" applyFont="1" applyFill="1" applyAlignment="1">
      <alignment horizontal="right" vertical="center" wrapText="1"/>
    </xf>
    <xf numFmtId="0" fontId="337" fillId="8" borderId="0" xfId="2" applyFont="1" applyFill="1" applyAlignment="1">
      <alignment horizontal="right" vertical="center" wrapText="1"/>
    </xf>
    <xf numFmtId="0" fontId="328" fillId="8" borderId="0" xfId="10" applyFont="1" applyFill="1" applyBorder="1" applyAlignment="1">
      <alignment horizontal="left" vertical="top" wrapText="1"/>
    </xf>
    <xf numFmtId="0" fontId="328" fillId="8" borderId="57" xfId="12" applyFont="1" applyFill="1" applyBorder="1" applyAlignment="1">
      <alignment vertical="center"/>
    </xf>
    <xf numFmtId="0" fontId="328" fillId="8" borderId="57" xfId="12" applyFont="1" applyFill="1" applyBorder="1" applyAlignment="1">
      <alignment horizontal="right" vertical="center"/>
    </xf>
    <xf numFmtId="0" fontId="335" fillId="8" borderId="57" xfId="12" applyFont="1" applyFill="1" applyBorder="1" applyAlignment="1">
      <alignment horizontal="right" vertical="center"/>
    </xf>
    <xf numFmtId="0" fontId="323" fillId="8" borderId="0" xfId="962" applyFont="1" applyFill="1" applyBorder="1"/>
    <xf numFmtId="0" fontId="302" fillId="8" borderId="0" xfId="0" applyFont="1" applyFill="1"/>
    <xf numFmtId="0" fontId="378" fillId="8" borderId="0" xfId="12" applyFont="1" applyFill="1" applyBorder="1" applyAlignment="1"/>
    <xf numFmtId="0" fontId="328" fillId="8" borderId="58" xfId="8" applyFont="1" applyFill="1" applyBorder="1" applyAlignment="1">
      <alignment horizontal="left" vertical="center"/>
    </xf>
    <xf numFmtId="9" fontId="328" fillId="0" borderId="58" xfId="3356" applyFont="1" applyFill="1" applyBorder="1" applyAlignment="1">
      <alignment horizontal="right" vertical="center"/>
    </xf>
    <xf numFmtId="0" fontId="346" fillId="8" borderId="58" xfId="12" applyFont="1" applyFill="1" applyBorder="1" applyAlignment="1">
      <alignment horizontal="right" vertical="center"/>
    </xf>
    <xf numFmtId="178" fontId="328" fillId="8" borderId="58" xfId="3354" applyNumberFormat="1" applyFont="1" applyFill="1" applyBorder="1" applyAlignment="1">
      <alignment horizontal="right" vertical="center"/>
    </xf>
    <xf numFmtId="0" fontId="335" fillId="8" borderId="58" xfId="10" applyFont="1" applyFill="1" applyBorder="1" applyAlignment="1">
      <alignment horizontal="right" vertical="center" wrapText="1"/>
    </xf>
    <xf numFmtId="0" fontId="328" fillId="8" borderId="58" xfId="10" applyFont="1" applyFill="1" applyBorder="1" applyAlignment="1">
      <alignment horizontal="right" vertical="center" wrapText="1"/>
    </xf>
    <xf numFmtId="0" fontId="328" fillId="8" borderId="58" xfId="10" applyFont="1" applyFill="1" applyBorder="1" applyAlignment="1">
      <alignment horizontal="left" vertical="center" wrapText="1"/>
    </xf>
    <xf numFmtId="0" fontId="385" fillId="8" borderId="0" xfId="0" applyFont="1" applyFill="1" applyAlignment="1" applyProtection="1"/>
    <xf numFmtId="0" fontId="302" fillId="8" borderId="0" xfId="0" applyFont="1" applyFill="1" applyAlignment="1" applyProtection="1">
      <alignment wrapText="1"/>
    </xf>
    <xf numFmtId="0" fontId="345" fillId="8" borderId="0" xfId="0" applyFont="1" applyFill="1" applyAlignment="1" applyProtection="1">
      <alignment wrapText="1"/>
    </xf>
    <xf numFmtId="0" fontId="0" fillId="8" borderId="0" xfId="0" applyFill="1" applyProtection="1"/>
    <xf numFmtId="0" fontId="346" fillId="8" borderId="58" xfId="10" applyFont="1" applyFill="1" applyBorder="1" applyAlignment="1">
      <alignment horizontal="right" vertical="center" wrapText="1"/>
    </xf>
    <xf numFmtId="0" fontId="389" fillId="116" borderId="0" xfId="8" applyFont="1" applyFill="1" applyBorder="1" applyAlignment="1">
      <alignment horizontal="left" vertical="top" wrapText="1"/>
    </xf>
    <xf numFmtId="0" fontId="17" fillId="8" borderId="0" xfId="2" applyFont="1" applyFill="1" applyAlignment="1">
      <alignment vertical="top" wrapText="1"/>
    </xf>
    <xf numFmtId="0" fontId="327" fillId="116" borderId="0" xfId="8" applyFont="1" applyFill="1" applyBorder="1" applyAlignment="1">
      <alignment horizontal="left" vertical="top" wrapText="1"/>
    </xf>
    <xf numFmtId="0" fontId="328" fillId="8" borderId="0" xfId="2" applyFont="1" applyFill="1" applyAlignment="1">
      <alignment horizontal="left" vertical="top" wrapText="1"/>
    </xf>
    <xf numFmtId="0" fontId="17" fillId="8" borderId="0" xfId="2" applyFont="1" applyFill="1" applyAlignment="1">
      <alignment horizontal="left" vertical="top" wrapText="1"/>
    </xf>
    <xf numFmtId="0" fontId="328" fillId="8" borderId="75" xfId="8" applyFont="1" applyFill="1" applyBorder="1" applyAlignment="1">
      <alignment horizontal="left" vertical="top" wrapText="1"/>
    </xf>
    <xf numFmtId="0" fontId="328" fillId="8" borderId="57" xfId="2" applyFont="1" applyFill="1" applyBorder="1" applyAlignment="1">
      <alignment horizontal="left" vertical="top" wrapText="1"/>
    </xf>
    <xf numFmtId="0" fontId="335" fillId="115" borderId="57" xfId="10" applyFont="1" applyFill="1" applyBorder="1" applyAlignment="1">
      <alignment horizontal="right" vertical="center" wrapText="1"/>
    </xf>
    <xf numFmtId="270" fontId="328" fillId="8" borderId="57" xfId="3354" applyNumberFormat="1" applyFont="1" applyFill="1" applyBorder="1" applyAlignment="1">
      <alignment horizontal="right" vertical="center" wrapText="1"/>
    </xf>
    <xf numFmtId="0" fontId="335" fillId="8" borderId="0" xfId="12" applyFont="1" applyFill="1" applyBorder="1" applyAlignment="1">
      <alignment horizontal="right" vertical="center"/>
    </xf>
    <xf numFmtId="0" fontId="328" fillId="115" borderId="75" xfId="12" applyFont="1" applyFill="1" applyBorder="1" applyAlignment="1">
      <alignment horizontal="center" vertical="center"/>
    </xf>
    <xf numFmtId="0" fontId="342" fillId="8" borderId="0" xfId="8" applyFont="1" applyFill="1" applyBorder="1" applyAlignment="1">
      <alignment horizontal="right" vertical="center"/>
    </xf>
    <xf numFmtId="0" fontId="328" fillId="8" borderId="58" xfId="12" applyFont="1" applyFill="1" applyBorder="1" applyAlignment="1">
      <alignment horizontal="center" vertical="center"/>
    </xf>
    <xf numFmtId="0" fontId="17" fillId="8" borderId="0" xfId="2" applyFont="1" applyFill="1" applyBorder="1" applyAlignment="1">
      <alignment vertical="center"/>
    </xf>
    <xf numFmtId="0" fontId="17" fillId="8" borderId="0" xfId="2" applyFont="1" applyFill="1" applyBorder="1" applyAlignment="1">
      <alignment horizontal="center" vertical="center"/>
    </xf>
    <xf numFmtId="0" fontId="365" fillId="8" borderId="58" xfId="12" applyFont="1" applyFill="1" applyBorder="1" applyAlignment="1">
      <alignment horizontal="center" vertical="center"/>
    </xf>
    <xf numFmtId="0" fontId="329" fillId="8" borderId="58" xfId="11353" applyFont="1" applyFill="1" applyBorder="1" applyAlignment="1">
      <alignment horizontal="center" vertical="center"/>
    </xf>
    <xf numFmtId="0" fontId="378" fillId="8" borderId="0" xfId="12" applyFont="1" applyFill="1" applyBorder="1" applyAlignment="1">
      <alignment horizontal="center" vertical="center"/>
    </xf>
    <xf numFmtId="0" fontId="384" fillId="8" borderId="0" xfId="12" applyFont="1" applyFill="1" applyBorder="1" applyAlignment="1">
      <alignment horizontal="center" vertical="center"/>
    </xf>
    <xf numFmtId="0" fontId="328" fillId="8" borderId="75" xfId="12" applyFont="1" applyFill="1" applyBorder="1" applyAlignment="1">
      <alignment vertical="top" wrapText="1"/>
    </xf>
    <xf numFmtId="0" fontId="389" fillId="116" borderId="0" xfId="9" applyFont="1" applyFill="1" applyBorder="1" applyAlignment="1">
      <alignment horizontal="left" vertical="top" wrapText="1"/>
    </xf>
    <xf numFmtId="0" fontId="365" fillId="8" borderId="75" xfId="12" applyFont="1" applyFill="1" applyBorder="1" applyAlignment="1">
      <alignment horizontal="left" vertical="top"/>
    </xf>
    <xf numFmtId="0" fontId="365" fillId="8" borderId="75" xfId="12" applyFont="1" applyFill="1" applyBorder="1" applyAlignment="1">
      <alignment horizontal="left" vertical="top" wrapText="1"/>
    </xf>
    <xf numFmtId="0" fontId="335" fillId="8" borderId="0" xfId="8" applyFont="1" applyFill="1" applyBorder="1" applyAlignment="1">
      <alignment horizontal="left" vertical="center"/>
    </xf>
    <xf numFmtId="3" fontId="335" fillId="8" borderId="0" xfId="10" applyNumberFormat="1" applyFont="1" applyFill="1" applyBorder="1" applyAlignment="1">
      <alignment horizontal="right" vertical="center" wrapText="1"/>
    </xf>
    <xf numFmtId="9" fontId="328" fillId="8" borderId="0" xfId="3356" applyFont="1" applyFill="1" applyBorder="1" applyAlignment="1">
      <alignment horizontal="right" vertical="center" wrapText="1"/>
    </xf>
    <xf numFmtId="9" fontId="328" fillId="115" borderId="0" xfId="3356" applyFont="1" applyFill="1" applyBorder="1" applyAlignment="1">
      <alignment horizontal="right" vertical="center" wrapText="1"/>
    </xf>
    <xf numFmtId="0" fontId="333" fillId="8" borderId="58" xfId="12" applyFont="1" applyFill="1" applyBorder="1" applyAlignment="1">
      <alignment horizontal="right" vertical="center" wrapText="1"/>
    </xf>
    <xf numFmtId="0" fontId="328" fillId="8" borderId="76" xfId="10" applyFont="1" applyFill="1" applyBorder="1" applyAlignment="1">
      <alignment horizontal="left" vertical="top" wrapText="1"/>
    </xf>
    <xf numFmtId="0" fontId="328" fillId="8" borderId="76" xfId="10" applyFont="1" applyFill="1" applyBorder="1" applyAlignment="1">
      <alignment horizontal="right" vertical="top" wrapText="1"/>
    </xf>
    <xf numFmtId="0" fontId="378" fillId="8" borderId="0" xfId="2" applyFont="1" applyFill="1" applyAlignment="1">
      <alignment vertical="top"/>
    </xf>
    <xf numFmtId="0" fontId="365" fillId="8" borderId="75" xfId="0" applyFont="1" applyFill="1" applyBorder="1" applyAlignment="1">
      <alignment vertical="center" wrapText="1"/>
    </xf>
    <xf numFmtId="0" fontId="365" fillId="8" borderId="57" xfId="0" applyFont="1" applyFill="1" applyBorder="1" applyAlignment="1">
      <alignment vertical="center" wrapText="1"/>
    </xf>
    <xf numFmtId="0" fontId="17" fillId="8" borderId="0" xfId="2" applyFont="1" applyFill="1" applyBorder="1" applyAlignment="1">
      <alignment wrapText="1"/>
    </xf>
    <xf numFmtId="235" fontId="0" fillId="8" borderId="0" xfId="3356" applyNumberFormat="1" applyFont="1" applyFill="1" applyBorder="1" applyAlignment="1">
      <alignment wrapText="1"/>
    </xf>
    <xf numFmtId="0" fontId="0" fillId="8" borderId="0" xfId="0" applyFill="1" applyBorder="1" applyAlignment="1">
      <alignment wrapText="1"/>
    </xf>
    <xf numFmtId="0" fontId="0" fillId="0" borderId="0" xfId="0" applyBorder="1" applyAlignment="1" applyProtection="1">
      <alignment horizontal="right" wrapText="1"/>
    </xf>
    <xf numFmtId="0" fontId="0" fillId="8" borderId="58" xfId="0" applyFill="1" applyBorder="1"/>
    <xf numFmtId="0" fontId="375" fillId="115" borderId="75" xfId="11353" applyFont="1" applyFill="1" applyBorder="1" applyAlignment="1">
      <alignment horizontal="right" vertical="center" wrapText="1"/>
    </xf>
    <xf numFmtId="0" fontId="329" fillId="8" borderId="75" xfId="11353" applyFont="1" applyFill="1" applyBorder="1" applyAlignment="1">
      <alignment horizontal="right" vertical="center"/>
    </xf>
    <xf numFmtId="0" fontId="328" fillId="8" borderId="0" xfId="12" applyFont="1" applyFill="1" applyBorder="1" applyAlignment="1">
      <alignment horizontal="right" vertical="center" wrapText="1"/>
    </xf>
    <xf numFmtId="14" fontId="328" fillId="8" borderId="75" xfId="12" applyNumberFormat="1" applyFont="1" applyFill="1" applyBorder="1" applyAlignment="1">
      <alignment horizontal="right" vertical="center" wrapText="1"/>
    </xf>
    <xf numFmtId="0" fontId="341" fillId="8" borderId="0" xfId="12" applyFont="1" applyFill="1" applyBorder="1" applyAlignment="1">
      <alignment horizontal="right" vertical="center"/>
    </xf>
    <xf numFmtId="14" fontId="328" fillId="8" borderId="57" xfId="12" applyNumberFormat="1" applyFont="1" applyFill="1" applyBorder="1" applyAlignment="1">
      <alignment horizontal="right" vertical="center" wrapText="1"/>
    </xf>
    <xf numFmtId="0" fontId="319" fillId="116" borderId="0" xfId="8" applyFont="1" applyFill="1" applyBorder="1" applyAlignment="1">
      <alignment horizontal="right" vertical="center"/>
    </xf>
    <xf numFmtId="0" fontId="389" fillId="116" borderId="0" xfId="9" applyFont="1" applyFill="1" applyBorder="1" applyAlignment="1">
      <alignment horizontal="right" vertical="center" wrapText="1"/>
    </xf>
    <xf numFmtId="0" fontId="365" fillId="8" borderId="75" xfId="12" applyFont="1" applyFill="1" applyBorder="1" applyAlignment="1">
      <alignment horizontal="right" vertical="center"/>
    </xf>
    <xf numFmtId="0" fontId="328" fillId="8" borderId="75" xfId="11353" applyFont="1" applyFill="1" applyBorder="1" applyAlignment="1">
      <alignment horizontal="right" vertical="center"/>
    </xf>
    <xf numFmtId="0" fontId="365" fillId="8" borderId="58" xfId="12" applyFont="1" applyFill="1" applyBorder="1" applyAlignment="1">
      <alignment horizontal="right" vertical="center"/>
    </xf>
    <xf numFmtId="0" fontId="328" fillId="8" borderId="58" xfId="12" applyFont="1" applyFill="1" applyBorder="1" applyAlignment="1">
      <alignment horizontal="right" vertical="center"/>
    </xf>
    <xf numFmtId="0" fontId="328" fillId="8" borderId="58" xfId="12" applyFont="1" applyFill="1" applyBorder="1" applyAlignment="1">
      <alignment horizontal="right" vertical="center" wrapText="1"/>
    </xf>
    <xf numFmtId="0" fontId="341" fillId="8" borderId="58" xfId="12" applyFont="1" applyFill="1" applyBorder="1" applyAlignment="1">
      <alignment horizontal="right" vertical="center"/>
    </xf>
    <xf numFmtId="0" fontId="17" fillId="8" borderId="0" xfId="2" applyFont="1" applyFill="1" applyBorder="1" applyAlignment="1">
      <alignment horizontal="right" vertical="center"/>
    </xf>
    <xf numFmtId="0" fontId="221" fillId="116" borderId="0" xfId="2" applyFont="1" applyFill="1" applyBorder="1" applyAlignment="1">
      <alignment horizontal="right" wrapText="1"/>
    </xf>
    <xf numFmtId="0" fontId="17" fillId="116" borderId="0" xfId="2" applyFont="1" applyFill="1" applyBorder="1" applyAlignment="1">
      <alignment horizontal="right" wrapText="1"/>
    </xf>
    <xf numFmtId="0" fontId="303" fillId="116" borderId="0" xfId="2" applyFont="1" applyFill="1" applyBorder="1" applyAlignment="1">
      <alignment horizontal="right" wrapText="1"/>
    </xf>
    <xf numFmtId="0" fontId="17" fillId="8" borderId="0" xfId="2" applyFill="1" applyAlignment="1">
      <alignment horizontal="left" wrapText="1"/>
    </xf>
    <xf numFmtId="0" fontId="0" fillId="8" borderId="0" xfId="0" applyFill="1" applyAlignment="1">
      <alignment horizontal="left" wrapText="1"/>
    </xf>
    <xf numFmtId="0" fontId="328" fillId="8" borderId="75" xfId="2" applyFont="1" applyFill="1" applyBorder="1" applyAlignment="1">
      <alignment horizontal="left" vertical="top" wrapText="1"/>
    </xf>
    <xf numFmtId="0" fontId="17" fillId="8" borderId="0" xfId="2" applyFill="1" applyAlignment="1">
      <alignment horizontal="left" vertical="top" wrapText="1"/>
    </xf>
    <xf numFmtId="0" fontId="304" fillId="8" borderId="0" xfId="11353" applyFill="1" applyAlignment="1">
      <alignment horizontal="left" vertical="center" wrapText="1"/>
    </xf>
    <xf numFmtId="0" fontId="17" fillId="8" borderId="0" xfId="2" applyFill="1" applyBorder="1" applyAlignment="1">
      <alignment wrapText="1"/>
    </xf>
    <xf numFmtId="0" fontId="17" fillId="8" borderId="0" xfId="2" applyFont="1" applyFill="1" applyAlignment="1">
      <alignment horizontal="left" wrapText="1"/>
    </xf>
    <xf numFmtId="0" fontId="337" fillId="8" borderId="0" xfId="2" applyFont="1" applyFill="1" applyAlignment="1">
      <alignment horizontal="left" vertical="center" wrapText="1"/>
    </xf>
    <xf numFmtId="0" fontId="343" fillId="8" borderId="75" xfId="2" applyFont="1" applyFill="1" applyBorder="1" applyAlignment="1">
      <alignment horizontal="left" vertical="top" wrapText="1"/>
    </xf>
    <xf numFmtId="0" fontId="389" fillId="116" borderId="0" xfId="9" applyFont="1" applyFill="1" applyBorder="1" applyAlignment="1">
      <alignment horizontal="left" wrapText="1"/>
    </xf>
    <xf numFmtId="9" fontId="328" fillId="115" borderId="75" xfId="3356" applyFont="1" applyFill="1" applyBorder="1" applyAlignment="1">
      <alignment horizontal="right" vertical="center" wrapText="1"/>
    </xf>
    <xf numFmtId="0" fontId="388" fillId="8" borderId="0" xfId="0" applyFont="1" applyFill="1"/>
    <xf numFmtId="268" fontId="17" fillId="8" borderId="0" xfId="2" applyNumberFormat="1" applyFill="1"/>
    <xf numFmtId="0" fontId="335" fillId="8" borderId="75" xfId="12" applyFont="1" applyFill="1" applyBorder="1" applyAlignment="1">
      <alignment vertical="top" wrapText="1"/>
    </xf>
    <xf numFmtId="0" fontId="328" fillId="8" borderId="75" xfId="12" applyFont="1" applyFill="1" applyBorder="1" applyAlignment="1">
      <alignment vertical="center" wrapText="1"/>
    </xf>
    <xf numFmtId="0" fontId="328" fillId="0" borderId="75" xfId="12" applyFont="1" applyFill="1" applyBorder="1" applyAlignment="1">
      <alignment vertical="center" wrapText="1"/>
    </xf>
    <xf numFmtId="0" fontId="328" fillId="0" borderId="75" xfId="12" applyFont="1" applyFill="1" applyBorder="1" applyAlignment="1">
      <alignment vertical="top" wrapText="1"/>
    </xf>
    <xf numFmtId="270" fontId="335" fillId="8" borderId="75" xfId="3354" applyNumberFormat="1" applyFont="1" applyFill="1" applyBorder="1" applyAlignment="1">
      <alignment horizontal="right" vertical="center" wrapText="1"/>
    </xf>
    <xf numFmtId="270" fontId="335" fillId="8" borderId="0" xfId="3354" applyNumberFormat="1" applyFont="1" applyFill="1" applyBorder="1" applyAlignment="1">
      <alignment horizontal="right" vertical="center" wrapText="1"/>
    </xf>
    <xf numFmtId="270" fontId="335" fillId="115" borderId="75" xfId="3354" applyNumberFormat="1" applyFont="1" applyFill="1" applyBorder="1" applyAlignment="1">
      <alignment horizontal="right" vertical="center" wrapText="1"/>
    </xf>
    <xf numFmtId="9" fontId="335" fillId="115" borderId="75" xfId="3356" applyFont="1" applyFill="1" applyBorder="1" applyAlignment="1">
      <alignment horizontal="right" vertical="center" wrapText="1"/>
    </xf>
    <xf numFmtId="0" fontId="349" fillId="8" borderId="0" xfId="5" applyFont="1" applyFill="1" applyBorder="1" applyAlignment="1">
      <alignment vertical="center" wrapText="1"/>
    </xf>
    <xf numFmtId="0" fontId="327" fillId="116" borderId="0" xfId="8" applyFont="1" applyFill="1" applyBorder="1" applyAlignment="1">
      <alignment horizontal="center" vertical="center" wrapText="1"/>
    </xf>
    <xf numFmtId="0" fontId="327" fillId="116" borderId="0" xfId="9" applyFont="1" applyFill="1" applyBorder="1" applyAlignment="1">
      <alignment horizontal="center" vertical="center" wrapText="1"/>
    </xf>
    <xf numFmtId="270" fontId="335" fillId="115" borderId="0" xfId="3354" applyNumberFormat="1" applyFont="1" applyFill="1" applyBorder="1" applyAlignment="1">
      <alignment vertical="center" wrapText="1"/>
    </xf>
    <xf numFmtId="270" fontId="335" fillId="115" borderId="57" xfId="3354" applyNumberFormat="1" applyFont="1" applyFill="1" applyBorder="1" applyAlignment="1">
      <alignment horizontal="right" vertical="center"/>
    </xf>
    <xf numFmtId="0" fontId="332" fillId="8" borderId="0" xfId="5" applyFont="1" applyFill="1" applyBorder="1" applyAlignment="1">
      <alignment horizontal="right" vertical="center"/>
    </xf>
    <xf numFmtId="235" fontId="335" fillId="8" borderId="75" xfId="3356" applyNumberFormat="1" applyFont="1" applyFill="1" applyBorder="1" applyAlignment="1">
      <alignment horizontal="right" vertical="center" wrapText="1"/>
    </xf>
    <xf numFmtId="235" fontId="351" fillId="8" borderId="0" xfId="3356" applyNumberFormat="1" applyFont="1" applyFill="1"/>
    <xf numFmtId="0" fontId="17" fillId="8" borderId="0" xfId="2" applyFont="1" applyFill="1" applyBorder="1" applyAlignment="1">
      <alignment horizontal="right"/>
    </xf>
    <xf numFmtId="0" fontId="384" fillId="8" borderId="0" xfId="12" applyFont="1" applyFill="1" applyAlignment="1">
      <alignment vertical="center"/>
    </xf>
    <xf numFmtId="9" fontId="328" fillId="8" borderId="0" xfId="8" applyNumberFormat="1" applyFont="1" applyFill="1" applyBorder="1" applyAlignment="1">
      <alignment horizontal="right" vertical="center"/>
    </xf>
    <xf numFmtId="0" fontId="335" fillId="8" borderId="0" xfId="10" applyFont="1" applyFill="1" applyBorder="1" applyAlignment="1">
      <alignment horizontal="left" vertical="center" wrapText="1"/>
    </xf>
    <xf numFmtId="178" fontId="335" fillId="115" borderId="0" xfId="3354" applyNumberFormat="1" applyFont="1" applyFill="1" applyBorder="1" applyAlignment="1">
      <alignment vertical="center" wrapText="1"/>
    </xf>
    <xf numFmtId="178" fontId="335" fillId="8" borderId="75" xfId="3354" applyNumberFormat="1" applyFont="1" applyFill="1" applyBorder="1" applyAlignment="1">
      <alignment horizontal="right" vertical="center" wrapText="1"/>
    </xf>
    <xf numFmtId="178" fontId="335" fillId="115" borderId="57" xfId="3354" applyNumberFormat="1" applyFont="1" applyFill="1" applyBorder="1" applyAlignment="1">
      <alignment horizontal="right" vertical="center"/>
    </xf>
    <xf numFmtId="270" fontId="328" fillId="8" borderId="75" xfId="3354" applyNumberFormat="1" applyFont="1" applyFill="1" applyBorder="1" applyAlignment="1">
      <alignment horizontal="right" vertical="center" wrapText="1"/>
    </xf>
    <xf numFmtId="3" fontId="0" fillId="8" borderId="0" xfId="0" applyNumberFormat="1" applyFill="1"/>
    <xf numFmtId="235" fontId="335" fillId="115" borderId="75" xfId="3356" applyNumberFormat="1" applyFont="1" applyFill="1" applyBorder="1" applyAlignment="1">
      <alignment horizontal="right" vertical="center" wrapText="1"/>
    </xf>
    <xf numFmtId="235" fontId="335" fillId="115" borderId="57" xfId="3356" applyNumberFormat="1" applyFont="1" applyFill="1" applyBorder="1" applyAlignment="1">
      <alignment horizontal="right" vertical="center"/>
    </xf>
    <xf numFmtId="270" fontId="328" fillId="8" borderId="0" xfId="3354" applyNumberFormat="1" applyFont="1" applyFill="1" applyBorder="1" applyAlignment="1">
      <alignment horizontal="left" vertical="center" wrapText="1"/>
    </xf>
    <xf numFmtId="235" fontId="335" fillId="8" borderId="0" xfId="3356" applyNumberFormat="1" applyFont="1" applyFill="1" applyBorder="1" applyAlignment="1">
      <alignment horizontal="right" vertical="center" wrapText="1"/>
    </xf>
    <xf numFmtId="270" fontId="335" fillId="115" borderId="75" xfId="3354" applyNumberFormat="1" applyFont="1" applyFill="1" applyBorder="1" applyAlignment="1">
      <alignment horizontal="right" vertical="center"/>
    </xf>
    <xf numFmtId="235" fontId="335" fillId="115" borderId="75" xfId="10" applyNumberFormat="1" applyFont="1" applyFill="1" applyBorder="1" applyAlignment="1">
      <alignment horizontal="right" vertical="center"/>
    </xf>
    <xf numFmtId="0" fontId="378" fillId="8" borderId="0" xfId="0" applyFont="1" applyFill="1"/>
    <xf numFmtId="235" fontId="328" fillId="8" borderId="75" xfId="10" applyNumberFormat="1" applyFont="1" applyFill="1" applyBorder="1" applyAlignment="1">
      <alignment horizontal="right" vertical="center" wrapText="1"/>
    </xf>
    <xf numFmtId="0" fontId="327" fillId="116" borderId="80" xfId="9" applyFont="1" applyFill="1" applyBorder="1" applyAlignment="1">
      <alignment horizontal="center" vertical="center"/>
    </xf>
    <xf numFmtId="235" fontId="335" fillId="8" borderId="84" xfId="10" applyNumberFormat="1" applyFont="1" applyFill="1" applyBorder="1" applyAlignment="1">
      <alignment horizontal="right" vertical="center" wrapText="1"/>
    </xf>
    <xf numFmtId="0" fontId="327" fillId="116" borderId="83" xfId="9" applyFont="1" applyFill="1" applyBorder="1" applyAlignment="1">
      <alignment horizontal="right" vertical="center"/>
    </xf>
    <xf numFmtId="0" fontId="328" fillId="8" borderId="0" xfId="8" applyFont="1" applyFill="1" applyBorder="1" applyAlignment="1">
      <alignment horizontal="right" vertical="center"/>
    </xf>
    <xf numFmtId="10" fontId="328" fillId="115" borderId="76" xfId="3356" applyNumberFormat="1" applyFont="1" applyFill="1" applyBorder="1" applyAlignment="1">
      <alignment horizontal="right" vertical="top" wrapText="1"/>
    </xf>
    <xf numFmtId="235" fontId="328" fillId="8" borderId="76" xfId="3356" applyNumberFormat="1" applyFont="1" applyFill="1" applyBorder="1" applyAlignment="1">
      <alignment horizontal="right" vertical="top" wrapText="1"/>
    </xf>
    <xf numFmtId="49" fontId="378" fillId="8" borderId="0" xfId="2" applyNumberFormat="1" applyFont="1" applyFill="1" applyAlignment="1">
      <alignment vertical="top"/>
    </xf>
    <xf numFmtId="49" fontId="378" fillId="8" borderId="0" xfId="2" applyNumberFormat="1" applyFont="1" applyFill="1" applyAlignment="1">
      <alignment horizontal="left" vertical="top"/>
    </xf>
    <xf numFmtId="235" fontId="365" fillId="117" borderId="75" xfId="0" applyNumberFormat="1" applyFont="1" applyFill="1" applyBorder="1" applyAlignment="1">
      <alignment horizontal="right" vertical="center" wrapText="1"/>
    </xf>
    <xf numFmtId="235" fontId="366" fillId="119" borderId="75" xfId="0" applyNumberFormat="1" applyFont="1" applyFill="1" applyBorder="1" applyAlignment="1">
      <alignment horizontal="right" vertical="center" wrapText="1"/>
    </xf>
    <xf numFmtId="0" fontId="365" fillId="117" borderId="0" xfId="0" applyFont="1" applyFill="1" applyAlignment="1">
      <alignment vertical="top"/>
    </xf>
    <xf numFmtId="0" fontId="365" fillId="117" borderId="0" xfId="0" applyFont="1" applyFill="1" applyBorder="1" applyAlignment="1">
      <alignment horizontal="left" vertical="center" wrapText="1"/>
    </xf>
    <xf numFmtId="0" fontId="365" fillId="117" borderId="0" xfId="0" applyFont="1" applyFill="1" applyBorder="1" applyAlignment="1">
      <alignment horizontal="right" vertical="center" wrapText="1"/>
    </xf>
    <xf numFmtId="0" fontId="389" fillId="116" borderId="0" xfId="8" applyFont="1" applyFill="1" applyBorder="1" applyAlignment="1">
      <alignment horizontal="left"/>
    </xf>
    <xf numFmtId="0" fontId="327" fillId="116" borderId="0" xfId="8" applyFont="1" applyFill="1" applyBorder="1" applyAlignment="1">
      <alignment horizontal="center" vertical="center"/>
    </xf>
    <xf numFmtId="0" fontId="328" fillId="8" borderId="57" xfId="10" applyFont="1" applyFill="1" applyBorder="1" applyAlignment="1">
      <alignment horizontal="left" vertical="center" wrapText="1"/>
    </xf>
    <xf numFmtId="0" fontId="402" fillId="115" borderId="75" xfId="10" applyFont="1" applyFill="1" applyBorder="1" applyAlignment="1">
      <alignment horizontal="right" vertical="center" wrapText="1"/>
    </xf>
    <xf numFmtId="0" fontId="328" fillId="8" borderId="75" xfId="12" applyFont="1" applyFill="1" applyBorder="1" applyAlignment="1">
      <alignment horizontal="left" vertical="center" indent="1"/>
    </xf>
    <xf numFmtId="0" fontId="328" fillId="115" borderId="76" xfId="12" applyFont="1" applyFill="1" applyBorder="1" applyAlignment="1">
      <alignment horizontal="right" vertical="center"/>
    </xf>
    <xf numFmtId="0" fontId="328" fillId="115" borderId="75" xfId="10" applyFont="1" applyFill="1" applyBorder="1" applyAlignment="1">
      <alignment horizontal="right" vertical="center" wrapText="1"/>
    </xf>
    <xf numFmtId="246" fontId="328" fillId="115" borderId="75" xfId="10" applyNumberFormat="1" applyFont="1" applyFill="1" applyBorder="1" applyAlignment="1">
      <alignment horizontal="right" vertical="center" wrapText="1"/>
    </xf>
    <xf numFmtId="178" fontId="335" fillId="115" borderId="8" xfId="17212" applyNumberFormat="1" applyFont="1" applyFill="1" applyBorder="1" applyAlignment="1">
      <alignment horizontal="right" vertical="center"/>
    </xf>
    <xf numFmtId="0" fontId="365" fillId="115" borderId="57" xfId="0" applyFont="1" applyFill="1" applyBorder="1" applyAlignment="1">
      <alignment horizontal="right" vertical="center" wrapText="1"/>
    </xf>
    <xf numFmtId="0" fontId="335" fillId="115" borderId="8" xfId="12" applyFont="1" applyFill="1" applyBorder="1" applyAlignment="1">
      <alignment vertical="center"/>
    </xf>
    <xf numFmtId="0" fontId="17" fillId="8" borderId="0" xfId="2" applyFill="1"/>
    <xf numFmtId="0" fontId="17" fillId="8" borderId="0" xfId="2" applyFont="1" applyFill="1"/>
    <xf numFmtId="0" fontId="335" fillId="115" borderId="8" xfId="12" applyFont="1" applyFill="1" applyBorder="1" applyAlignment="1">
      <alignment horizontal="right" vertical="center"/>
    </xf>
    <xf numFmtId="3" fontId="17" fillId="8" borderId="0" xfId="2" applyNumberFormat="1" applyFill="1"/>
    <xf numFmtId="0" fontId="328" fillId="8" borderId="75" xfId="12" applyFont="1" applyFill="1" applyBorder="1" applyAlignment="1">
      <alignment vertical="center"/>
    </xf>
    <xf numFmtId="178" fontId="347" fillId="115" borderId="75" xfId="3354" applyNumberFormat="1" applyFont="1" applyFill="1" applyBorder="1" applyAlignment="1">
      <alignment horizontal="right" vertical="center" wrapText="1"/>
    </xf>
    <xf numFmtId="0" fontId="365" fillId="115" borderId="75" xfId="0" applyFont="1" applyFill="1" applyBorder="1" applyAlignment="1">
      <alignment horizontal="right" vertical="center" wrapText="1"/>
    </xf>
    <xf numFmtId="0" fontId="17" fillId="8" borderId="0" xfId="2" applyFill="1"/>
    <xf numFmtId="178" fontId="328" fillId="8" borderId="75" xfId="27112" applyNumberFormat="1" applyFont="1" applyFill="1" applyBorder="1" applyAlignment="1">
      <alignment horizontal="right" vertical="center" wrapText="1"/>
    </xf>
    <xf numFmtId="0" fontId="17" fillId="8" borderId="0" xfId="2" applyFill="1"/>
    <xf numFmtId="0" fontId="0" fillId="8" borderId="0" xfId="0" applyFill="1"/>
    <xf numFmtId="0" fontId="346" fillId="115" borderId="75" xfId="10" applyFont="1" applyFill="1" applyBorder="1" applyAlignment="1">
      <alignment horizontal="right" vertical="center" wrapText="1"/>
    </xf>
    <xf numFmtId="0" fontId="333" fillId="8" borderId="0" xfId="12" applyFont="1" applyFill="1" applyBorder="1" applyAlignment="1">
      <alignment horizontal="right" vertical="center" wrapText="1"/>
    </xf>
    <xf numFmtId="235" fontId="328" fillId="8" borderId="75" xfId="27108" applyNumberFormat="1" applyFont="1" applyFill="1" applyBorder="1" applyAlignment="1">
      <alignment horizontal="right" vertical="center" wrapText="1"/>
    </xf>
    <xf numFmtId="235" fontId="328" fillId="8" borderId="88" xfId="27108" applyNumberFormat="1" applyFont="1" applyFill="1" applyBorder="1" applyAlignment="1">
      <alignment horizontal="right" vertical="center"/>
    </xf>
    <xf numFmtId="0" fontId="380" fillId="8" borderId="0" xfId="2" applyFont="1" applyFill="1"/>
    <xf numFmtId="0" fontId="383" fillId="8" borderId="0" xfId="0" applyFont="1" applyFill="1"/>
    <xf numFmtId="0" fontId="381" fillId="8" borderId="0" xfId="12" applyFont="1" applyFill="1" applyBorder="1" applyAlignment="1">
      <alignment horizontal="right" vertical="center" wrapText="1"/>
    </xf>
    <xf numFmtId="0" fontId="388" fillId="8" borderId="0" xfId="12" applyFont="1" applyFill="1" applyBorder="1" applyAlignment="1">
      <alignment horizontal="left" vertical="center" wrapText="1"/>
    </xf>
    <xf numFmtId="235" fontId="328" fillId="8" borderId="75" xfId="17218" applyNumberFormat="1" applyFont="1" applyFill="1" applyBorder="1" applyAlignment="1">
      <alignment horizontal="right" vertical="center" wrapText="1"/>
    </xf>
    <xf numFmtId="235" fontId="328" fillId="8" borderId="90" xfId="17218" applyNumberFormat="1" applyFont="1" applyFill="1" applyBorder="1" applyAlignment="1">
      <alignment horizontal="right" vertical="center" wrapText="1"/>
    </xf>
    <xf numFmtId="235" fontId="328" fillId="8" borderId="90" xfId="17218" applyNumberFormat="1" applyFont="1" applyFill="1" applyBorder="1" applyAlignment="1">
      <alignment horizontal="right" vertical="center"/>
    </xf>
    <xf numFmtId="0" fontId="335" fillId="115" borderId="75" xfId="10" applyFont="1" applyFill="1" applyBorder="1" applyAlignment="1">
      <alignment horizontal="right" vertical="center" wrapText="1"/>
    </xf>
    <xf numFmtId="235" fontId="328" fillId="8" borderId="88" xfId="17218" applyNumberFormat="1" applyFont="1" applyFill="1" applyBorder="1" applyAlignment="1">
      <alignment horizontal="right" vertical="center"/>
    </xf>
    <xf numFmtId="235" fontId="335" fillId="115" borderId="75" xfId="10" applyNumberFormat="1" applyFont="1" applyFill="1" applyBorder="1" applyAlignment="1">
      <alignment horizontal="right" vertical="center" wrapText="1"/>
    </xf>
    <xf numFmtId="235" fontId="335" fillId="115" borderId="90" xfId="10" applyNumberFormat="1" applyFont="1" applyFill="1" applyBorder="1" applyAlignment="1">
      <alignment horizontal="right" vertical="center" wrapText="1"/>
    </xf>
    <xf numFmtId="235" fontId="335" fillId="115" borderId="90" xfId="12" applyNumberFormat="1" applyFont="1" applyFill="1" applyBorder="1" applyAlignment="1">
      <alignment horizontal="right" vertical="center"/>
    </xf>
    <xf numFmtId="235" fontId="335" fillId="115" borderId="88" xfId="12" applyNumberFormat="1" applyFont="1" applyFill="1" applyBorder="1" applyAlignment="1">
      <alignment horizontal="right" vertical="center"/>
    </xf>
    <xf numFmtId="0" fontId="335" fillId="115" borderId="57" xfId="12" applyFont="1" applyFill="1" applyBorder="1" applyAlignment="1">
      <alignment horizontal="right" vertical="center"/>
    </xf>
    <xf numFmtId="0" fontId="328" fillId="8" borderId="90" xfId="10" applyFont="1" applyFill="1" applyBorder="1" applyAlignment="1">
      <alignment horizontal="right" vertical="center" wrapText="1"/>
    </xf>
    <xf numFmtId="0" fontId="335" fillId="8" borderId="75" xfId="10" applyFont="1" applyFill="1" applyBorder="1" applyAlignment="1">
      <alignment horizontal="right" vertical="center" wrapText="1"/>
    </xf>
    <xf numFmtId="0" fontId="328" fillId="8" borderId="75" xfId="10" applyFont="1" applyFill="1" applyBorder="1" applyAlignment="1">
      <alignment horizontal="right" vertical="center" wrapText="1"/>
    </xf>
    <xf numFmtId="0" fontId="328" fillId="8" borderId="89" xfId="10" applyFont="1" applyFill="1" applyBorder="1" applyAlignment="1">
      <alignment horizontal="right" vertical="center" wrapText="1"/>
    </xf>
    <xf numFmtId="0" fontId="335" fillId="115" borderId="76" xfId="12" applyFont="1" applyFill="1" applyBorder="1" applyAlignment="1">
      <alignment horizontal="right" vertical="center"/>
    </xf>
    <xf numFmtId="0" fontId="328" fillId="8" borderId="75" xfId="12" applyFont="1" applyFill="1" applyBorder="1" applyAlignment="1">
      <alignment horizontal="right" vertical="center"/>
    </xf>
    <xf numFmtId="0" fontId="328" fillId="8" borderId="90" xfId="12" applyFont="1" applyFill="1" applyBorder="1" applyAlignment="1">
      <alignment horizontal="right" vertical="center"/>
    </xf>
    <xf numFmtId="0" fontId="328" fillId="8" borderId="88" xfId="12" applyFont="1" applyFill="1" applyBorder="1" applyAlignment="1">
      <alignment horizontal="right" vertical="center"/>
    </xf>
    <xf numFmtId="2" fontId="328" fillId="8" borderId="88" xfId="12" applyNumberFormat="1" applyFont="1" applyFill="1" applyBorder="1" applyAlignment="1">
      <alignment horizontal="right" vertical="center"/>
    </xf>
    <xf numFmtId="0" fontId="335" fillId="115" borderId="90" xfId="12" applyFont="1" applyFill="1" applyBorder="1" applyAlignment="1">
      <alignment horizontal="right" vertical="center"/>
    </xf>
    <xf numFmtId="0" fontId="335" fillId="115" borderId="88" xfId="12" applyFont="1" applyFill="1" applyBorder="1" applyAlignment="1">
      <alignment horizontal="right" vertical="center"/>
    </xf>
    <xf numFmtId="0" fontId="335" fillId="115" borderId="75" xfId="12" applyFont="1" applyFill="1" applyBorder="1" applyAlignment="1">
      <alignment horizontal="right" vertical="center"/>
    </xf>
    <xf numFmtId="2" fontId="335" fillId="115" borderId="75" xfId="12" applyNumberFormat="1" applyFont="1" applyFill="1" applyBorder="1" applyAlignment="1">
      <alignment horizontal="right" vertical="center"/>
    </xf>
    <xf numFmtId="2" fontId="335" fillId="115" borderId="90" xfId="12" applyNumberFormat="1" applyFont="1" applyFill="1" applyBorder="1" applyAlignment="1">
      <alignment horizontal="right" vertical="center"/>
    </xf>
    <xf numFmtId="2" fontId="335" fillId="115" borderId="88" xfId="12" applyNumberFormat="1" applyFont="1" applyFill="1" applyBorder="1" applyAlignment="1">
      <alignment horizontal="right" vertical="center"/>
    </xf>
    <xf numFmtId="0" fontId="389" fillId="116" borderId="0" xfId="8" applyFont="1" applyFill="1" applyBorder="1" applyAlignment="1">
      <alignment horizontal="right" vertical="center"/>
    </xf>
    <xf numFmtId="246" fontId="335" fillId="115" borderId="8" xfId="12" applyNumberFormat="1" applyFont="1" applyFill="1" applyBorder="1" applyAlignment="1">
      <alignment horizontal="right" vertical="center"/>
    </xf>
    <xf numFmtId="246" fontId="335" fillId="115" borderId="75" xfId="12" applyNumberFormat="1" applyFont="1" applyFill="1" applyBorder="1" applyAlignment="1">
      <alignment horizontal="right" vertical="center"/>
    </xf>
    <xf numFmtId="0" fontId="335" fillId="115" borderId="90" xfId="27107" applyNumberFormat="1" applyFont="1" applyFill="1" applyBorder="1" applyAlignment="1">
      <alignment horizontal="right" vertical="center"/>
    </xf>
    <xf numFmtId="9" fontId="335" fillId="115" borderId="75" xfId="10" applyNumberFormat="1" applyFont="1" applyFill="1" applyBorder="1" applyAlignment="1">
      <alignment horizontal="right" vertical="center" wrapText="1"/>
    </xf>
    <xf numFmtId="0" fontId="328" fillId="8" borderId="88" xfId="12" applyFont="1" applyFill="1" applyBorder="1" applyAlignment="1">
      <alignment vertical="center"/>
    </xf>
    <xf numFmtId="0" fontId="335" fillId="115" borderId="88" xfId="27107" applyNumberFormat="1" applyFont="1" applyFill="1" applyBorder="1" applyAlignment="1">
      <alignment horizontal="right" vertical="center"/>
    </xf>
    <xf numFmtId="0" fontId="328" fillId="8" borderId="88" xfId="27107" applyNumberFormat="1" applyFont="1" applyFill="1" applyBorder="1" applyAlignment="1">
      <alignment horizontal="right" vertical="center"/>
    </xf>
    <xf numFmtId="0" fontId="328" fillId="8" borderId="90" xfId="12" applyFont="1" applyFill="1" applyBorder="1" applyAlignment="1">
      <alignment vertical="center"/>
    </xf>
    <xf numFmtId="270" fontId="335" fillId="115" borderId="75" xfId="27106" applyNumberFormat="1" applyFont="1" applyFill="1" applyBorder="1" applyAlignment="1">
      <alignment horizontal="right" vertical="center"/>
    </xf>
    <xf numFmtId="0" fontId="335" fillId="115" borderId="88" xfId="10" applyFont="1" applyFill="1" applyBorder="1" applyAlignment="1">
      <alignment horizontal="right" vertical="center" wrapText="1"/>
    </xf>
    <xf numFmtId="9" fontId="335" fillId="115" borderId="88" xfId="3356" applyFont="1" applyFill="1" applyBorder="1" applyAlignment="1">
      <alignment horizontal="right" vertical="center" wrapText="1"/>
    </xf>
    <xf numFmtId="9" fontId="328" fillId="8" borderId="88" xfId="12" applyNumberFormat="1" applyFont="1" applyFill="1" applyBorder="1" applyAlignment="1">
      <alignment vertical="center"/>
    </xf>
    <xf numFmtId="9" fontId="328" fillId="8" borderId="88" xfId="3356" applyFont="1" applyFill="1" applyBorder="1" applyAlignment="1">
      <alignment vertical="center"/>
    </xf>
    <xf numFmtId="3" fontId="335" fillId="115" borderId="75" xfId="10" applyNumberFormat="1" applyFont="1" applyFill="1" applyBorder="1" applyAlignment="1">
      <alignment horizontal="right" vertical="center" wrapText="1"/>
    </xf>
    <xf numFmtId="3" fontId="328" fillId="8" borderId="90" xfId="12" applyNumberFormat="1" applyFont="1" applyFill="1" applyBorder="1" applyAlignment="1">
      <alignment vertical="center"/>
    </xf>
    <xf numFmtId="3" fontId="335" fillId="115" borderId="88" xfId="10" applyNumberFormat="1" applyFont="1" applyFill="1" applyBorder="1" applyAlignment="1">
      <alignment horizontal="right" vertical="center" wrapText="1"/>
    </xf>
    <xf numFmtId="3" fontId="328" fillId="8" borderId="88" xfId="12" applyNumberFormat="1" applyFont="1" applyFill="1" applyBorder="1" applyAlignment="1">
      <alignment vertical="center"/>
    </xf>
    <xf numFmtId="1" fontId="335" fillId="115" borderId="8" xfId="12" applyNumberFormat="1" applyFont="1" applyFill="1" applyBorder="1" applyAlignment="1">
      <alignment horizontal="right" vertical="center"/>
    </xf>
    <xf numFmtId="0" fontId="344" fillId="120" borderId="0" xfId="0" applyFont="1" applyFill="1" applyBorder="1" applyAlignment="1">
      <alignment vertical="center"/>
    </xf>
    <xf numFmtId="0" fontId="335" fillId="0" borderId="0" xfId="12" applyFont="1" applyFill="1" applyBorder="1" applyAlignment="1">
      <alignment horizontal="right" vertical="center"/>
    </xf>
    <xf numFmtId="0" fontId="385" fillId="8" borderId="0" xfId="0" applyFont="1" applyFill="1" applyAlignment="1" applyProtection="1">
      <alignment vertical="top"/>
    </xf>
    <xf numFmtId="0" fontId="328" fillId="8" borderId="90" xfId="10" applyFont="1" applyFill="1" applyBorder="1" applyAlignment="1">
      <alignment horizontal="left" vertical="center" wrapText="1"/>
    </xf>
    <xf numFmtId="1" fontId="335" fillId="115" borderId="90" xfId="10" applyNumberFormat="1" applyFont="1" applyFill="1" applyBorder="1" applyAlignment="1">
      <alignment horizontal="right" vertical="center" wrapText="1"/>
    </xf>
    <xf numFmtId="1" fontId="328" fillId="8" borderId="90" xfId="10" applyNumberFormat="1" applyFont="1" applyFill="1" applyBorder="1" applyAlignment="1">
      <alignment horizontal="right" vertical="center" wrapText="1"/>
    </xf>
    <xf numFmtId="1" fontId="328" fillId="8" borderId="90" xfId="10" quotePrefix="1" applyNumberFormat="1" applyFont="1" applyFill="1" applyBorder="1" applyAlignment="1">
      <alignment horizontal="right" vertical="center" wrapText="1"/>
    </xf>
    <xf numFmtId="1" fontId="335" fillId="115" borderId="90" xfId="10" quotePrefix="1" applyNumberFormat="1" applyFont="1" applyFill="1" applyBorder="1" applyAlignment="1">
      <alignment horizontal="right" vertical="center" wrapText="1"/>
    </xf>
    <xf numFmtId="1" fontId="335" fillId="115" borderId="75" xfId="12" applyNumberFormat="1" applyFont="1" applyFill="1" applyBorder="1" applyAlignment="1">
      <alignment horizontal="right" vertical="center"/>
    </xf>
    <xf numFmtId="1" fontId="335" fillId="115" borderId="76" xfId="12" applyNumberFormat="1" applyFont="1" applyFill="1" applyBorder="1" applyAlignment="1">
      <alignment horizontal="right" vertical="center"/>
    </xf>
    <xf numFmtId="1" fontId="328" fillId="8" borderId="76" xfId="12" applyNumberFormat="1" applyFont="1" applyFill="1" applyBorder="1" applyAlignment="1">
      <alignment horizontal="right" vertical="center"/>
    </xf>
    <xf numFmtId="1" fontId="335" fillId="115" borderId="57" xfId="12" applyNumberFormat="1" applyFont="1" applyFill="1" applyBorder="1" applyAlignment="1">
      <alignment horizontal="right" vertical="center"/>
    </xf>
    <xf numFmtId="1" fontId="328" fillId="8" borderId="57" xfId="12" applyNumberFormat="1" applyFont="1" applyFill="1" applyBorder="1" applyAlignment="1">
      <alignment horizontal="right" vertical="center"/>
    </xf>
    <xf numFmtId="3" fontId="335" fillId="115" borderId="75" xfId="12" applyNumberFormat="1" applyFont="1" applyFill="1" applyBorder="1" applyAlignment="1">
      <alignment horizontal="right" vertical="center"/>
    </xf>
    <xf numFmtId="0" fontId="328" fillId="8" borderId="88" xfId="12" quotePrefix="1" applyFont="1" applyFill="1" applyBorder="1" applyAlignment="1">
      <alignment horizontal="right" vertical="center"/>
    </xf>
    <xf numFmtId="2" fontId="335" fillId="115" borderId="90" xfId="10" applyNumberFormat="1" applyFont="1" applyFill="1" applyBorder="1" applyAlignment="1">
      <alignment horizontal="right" vertical="center" wrapText="1"/>
    </xf>
    <xf numFmtId="2" fontId="328" fillId="8" borderId="90" xfId="10" applyNumberFormat="1" applyFont="1" applyFill="1" applyBorder="1" applyAlignment="1">
      <alignment horizontal="right" vertical="center" wrapText="1"/>
    </xf>
    <xf numFmtId="4" fontId="335" fillId="115" borderId="8" xfId="12" applyNumberFormat="1" applyFont="1" applyFill="1" applyBorder="1" applyAlignment="1">
      <alignment horizontal="right" vertical="center"/>
    </xf>
    <xf numFmtId="1" fontId="366" fillId="115" borderId="8" xfId="12" applyNumberFormat="1" applyFont="1" applyFill="1" applyBorder="1" applyAlignment="1">
      <alignment horizontal="right" vertical="center"/>
    </xf>
    <xf numFmtId="2" fontId="335" fillId="115" borderId="8" xfId="12" applyNumberFormat="1" applyFont="1" applyFill="1" applyBorder="1" applyAlignment="1">
      <alignment horizontal="right" vertical="center"/>
    </xf>
    <xf numFmtId="3" fontId="335" fillId="115" borderId="0" xfId="12" applyNumberFormat="1" applyFont="1" applyFill="1" applyBorder="1" applyAlignment="1">
      <alignment horizontal="right" vertical="center"/>
    </xf>
    <xf numFmtId="246" fontId="17" fillId="8" borderId="0" xfId="2" applyNumberFormat="1" applyFill="1" applyAlignment="1">
      <alignment horizontal="right" vertical="center"/>
    </xf>
    <xf numFmtId="10" fontId="17" fillId="8" borderId="0" xfId="3356" applyNumberFormat="1" applyFont="1" applyFill="1" applyAlignment="1">
      <alignment horizontal="right"/>
    </xf>
    <xf numFmtId="0" fontId="328" fillId="8" borderId="0" xfId="10" applyFont="1" applyFill="1" applyBorder="1" applyAlignment="1">
      <alignment horizontal="left" vertical="center" wrapText="1"/>
    </xf>
    <xf numFmtId="0" fontId="335" fillId="8" borderId="6" xfId="12" applyFont="1" applyFill="1" applyBorder="1" applyAlignment="1">
      <alignment vertical="center"/>
    </xf>
    <xf numFmtId="1" fontId="365" fillId="8" borderId="90" xfId="10" quotePrefix="1" applyNumberFormat="1" applyFont="1" applyFill="1" applyBorder="1" applyAlignment="1">
      <alignment horizontal="right" vertical="center" wrapText="1"/>
    </xf>
    <xf numFmtId="0" fontId="367" fillId="8" borderId="0" xfId="12" applyFont="1" applyFill="1" applyAlignment="1">
      <alignment horizontal="right" vertical="center" wrapText="1"/>
    </xf>
    <xf numFmtId="3" fontId="335" fillId="115" borderId="6" xfId="12" applyNumberFormat="1" applyFont="1" applyFill="1" applyBorder="1" applyAlignment="1">
      <alignment horizontal="right" vertical="center"/>
    </xf>
    <xf numFmtId="235" fontId="328" fillId="8" borderId="90" xfId="27108" applyNumberFormat="1" applyFont="1" applyFill="1" applyBorder="1" applyAlignment="1">
      <alignment horizontal="right" vertical="center" wrapText="1"/>
    </xf>
    <xf numFmtId="0" fontId="395" fillId="116" borderId="0" xfId="9" applyFont="1" applyFill="1" applyBorder="1" applyAlignment="1">
      <alignment horizontal="right" vertical="center"/>
    </xf>
    <xf numFmtId="246" fontId="335" fillId="115" borderId="90" xfId="10" applyNumberFormat="1" applyFont="1" applyFill="1" applyBorder="1" applyAlignment="1">
      <alignment horizontal="right" vertical="center" wrapText="1"/>
    </xf>
    <xf numFmtId="246" fontId="328" fillId="8" borderId="90" xfId="10" applyNumberFormat="1" applyFont="1" applyFill="1" applyBorder="1" applyAlignment="1">
      <alignment horizontal="right" vertical="center" wrapText="1"/>
    </xf>
    <xf numFmtId="3" fontId="328" fillId="8" borderId="0" xfId="8" applyNumberFormat="1" applyFont="1" applyFill="1" applyBorder="1" applyAlignment="1">
      <alignment horizontal="left" vertical="center"/>
    </xf>
    <xf numFmtId="246" fontId="328" fillId="8" borderId="75" xfId="12" applyNumberFormat="1" applyFont="1" applyFill="1" applyBorder="1" applyAlignment="1">
      <alignment horizontal="right" vertical="center"/>
    </xf>
    <xf numFmtId="246" fontId="335" fillId="115" borderId="0" xfId="12" applyNumberFormat="1" applyFont="1" applyFill="1" applyBorder="1" applyAlignment="1">
      <alignment horizontal="right" vertical="center"/>
    </xf>
    <xf numFmtId="43" fontId="333" fillId="8" borderId="0" xfId="3354" applyFont="1" applyFill="1" applyAlignment="1">
      <alignment horizontal="right" vertical="center" wrapText="1"/>
    </xf>
    <xf numFmtId="246" fontId="365" fillId="8" borderId="75" xfId="12" applyNumberFormat="1" applyFont="1" applyFill="1" applyBorder="1" applyAlignment="1">
      <alignment horizontal="right" vertical="center"/>
    </xf>
    <xf numFmtId="246" fontId="365" fillId="8" borderId="0" xfId="12" applyNumberFormat="1" applyFont="1" applyFill="1" applyAlignment="1">
      <alignment horizontal="right" vertical="center"/>
    </xf>
    <xf numFmtId="246" fontId="366" fillId="8" borderId="8" xfId="12" applyNumberFormat="1" applyFont="1" applyFill="1" applyBorder="1" applyAlignment="1">
      <alignment horizontal="right" vertical="center"/>
    </xf>
    <xf numFmtId="2" fontId="365" fillId="8" borderId="88" xfId="12" applyNumberFormat="1" applyFont="1" applyFill="1" applyBorder="1" applyAlignment="1">
      <alignment horizontal="right" vertical="center"/>
    </xf>
    <xf numFmtId="2" fontId="328" fillId="8" borderId="90" xfId="12" applyNumberFormat="1" applyFont="1" applyFill="1" applyBorder="1" applyAlignment="1">
      <alignment horizontal="right" vertical="center"/>
    </xf>
    <xf numFmtId="3" fontId="328" fillId="8" borderId="0" xfId="12" applyNumberFormat="1" applyFont="1" applyFill="1" applyBorder="1" applyAlignment="1">
      <alignment horizontal="right" vertical="center"/>
    </xf>
    <xf numFmtId="270" fontId="335" fillId="0" borderId="0" xfId="27106" applyNumberFormat="1" applyFont="1" applyFill="1" applyBorder="1" applyAlignment="1">
      <alignment horizontal="right" vertical="center"/>
    </xf>
    <xf numFmtId="0" fontId="365" fillId="128" borderId="0" xfId="12" applyFont="1" applyFill="1" applyAlignment="1">
      <alignment horizontal="right" vertical="center"/>
    </xf>
    <xf numFmtId="246" fontId="365" fillId="128" borderId="75" xfId="12" applyNumberFormat="1" applyFont="1" applyFill="1" applyBorder="1" applyAlignment="1">
      <alignment horizontal="right" vertical="center"/>
    </xf>
    <xf numFmtId="246" fontId="365" fillId="128" borderId="0" xfId="12" applyNumberFormat="1" applyFont="1" applyFill="1" applyAlignment="1">
      <alignment horizontal="right" vertical="center"/>
    </xf>
    <xf numFmtId="246" fontId="366" fillId="128" borderId="8" xfId="12" applyNumberFormat="1" applyFont="1" applyFill="1" applyBorder="1" applyAlignment="1">
      <alignment horizontal="right" vertical="center"/>
    </xf>
    <xf numFmtId="246" fontId="328" fillId="128" borderId="75" xfId="12" applyNumberFormat="1" applyFont="1" applyFill="1" applyBorder="1" applyAlignment="1">
      <alignment horizontal="right" vertical="center"/>
    </xf>
    <xf numFmtId="246" fontId="328" fillId="128" borderId="75" xfId="3354" applyNumberFormat="1" applyFont="1" applyFill="1" applyBorder="1" applyAlignment="1">
      <alignment horizontal="right" vertical="center"/>
    </xf>
    <xf numFmtId="0" fontId="328" fillId="128" borderId="90" xfId="27107" applyNumberFormat="1" applyFont="1" applyFill="1" applyBorder="1" applyAlignment="1">
      <alignment horizontal="right" vertical="center"/>
    </xf>
    <xf numFmtId="1" fontId="365" fillId="128" borderId="75" xfId="12" applyNumberFormat="1" applyFont="1" applyFill="1" applyBorder="1" applyAlignment="1">
      <alignment horizontal="right" vertical="center"/>
    </xf>
    <xf numFmtId="0" fontId="365" fillId="128" borderId="75" xfId="12" applyFont="1" applyFill="1" applyBorder="1" applyAlignment="1">
      <alignment horizontal="right" vertical="center"/>
    </xf>
    <xf numFmtId="0" fontId="335" fillId="115" borderId="8" xfId="10" applyFont="1" applyFill="1" applyBorder="1" applyAlignment="1">
      <alignment horizontal="right" vertical="center" wrapText="1"/>
    </xf>
    <xf numFmtId="0" fontId="365" fillId="128" borderId="88" xfId="12" applyFont="1" applyFill="1" applyBorder="1" applyAlignment="1">
      <alignment horizontal="right" vertical="center"/>
    </xf>
    <xf numFmtId="0" fontId="365" fillId="128" borderId="90" xfId="12" applyFont="1" applyFill="1" applyBorder="1" applyAlignment="1">
      <alignment horizontal="right" vertical="center"/>
    </xf>
    <xf numFmtId="2" fontId="335" fillId="115" borderId="76" xfId="12" applyNumberFormat="1" applyFont="1" applyFill="1" applyBorder="1" applyAlignment="1">
      <alignment horizontal="right" vertical="center"/>
    </xf>
    <xf numFmtId="0" fontId="328" fillId="8" borderId="76" xfId="12" applyFont="1" applyFill="1" applyBorder="1" applyAlignment="1">
      <alignment horizontal="right" vertical="center"/>
    </xf>
    <xf numFmtId="2" fontId="328" fillId="8" borderId="76" xfId="12" applyNumberFormat="1" applyFont="1" applyFill="1" applyBorder="1" applyAlignment="1">
      <alignment horizontal="right" vertical="center"/>
    </xf>
    <xf numFmtId="0" fontId="335" fillId="8" borderId="8" xfId="12" applyFont="1" applyFill="1" applyBorder="1" applyAlignment="1">
      <alignment horizontal="right" vertical="center"/>
    </xf>
    <xf numFmtId="270" fontId="335" fillId="115" borderId="88" xfId="27106" applyNumberFormat="1" applyFont="1" applyFill="1" applyBorder="1" applyAlignment="1">
      <alignment horizontal="right" vertical="center"/>
    </xf>
    <xf numFmtId="3" fontId="328" fillId="8" borderId="88" xfId="12" applyNumberFormat="1" applyFont="1" applyFill="1" applyBorder="1" applyAlignment="1">
      <alignment horizontal="right" vertical="center"/>
    </xf>
    <xf numFmtId="235" fontId="335" fillId="8" borderId="0" xfId="10" applyNumberFormat="1" applyFont="1" applyFill="1" applyBorder="1" applyAlignment="1">
      <alignment horizontal="right" vertical="center" wrapText="1"/>
    </xf>
    <xf numFmtId="270" fontId="335" fillId="115" borderId="90" xfId="3354" applyNumberFormat="1" applyFont="1" applyFill="1" applyBorder="1" applyAlignment="1">
      <alignment vertical="center" wrapText="1"/>
    </xf>
    <xf numFmtId="235" fontId="335" fillId="8" borderId="90" xfId="10" applyNumberFormat="1" applyFont="1" applyFill="1" applyBorder="1" applyAlignment="1">
      <alignment horizontal="right" vertical="center" wrapText="1"/>
    </xf>
    <xf numFmtId="0" fontId="328" fillId="8" borderId="76" xfId="10" applyFont="1" applyFill="1" applyBorder="1" applyAlignment="1">
      <alignment horizontal="left" vertical="center" wrapText="1"/>
    </xf>
    <xf numFmtId="270" fontId="335" fillId="115" borderId="76" xfId="3354" applyNumberFormat="1" applyFont="1" applyFill="1" applyBorder="1" applyAlignment="1">
      <alignment vertical="center" wrapText="1"/>
    </xf>
    <xf numFmtId="235" fontId="335" fillId="8" borderId="76" xfId="10" applyNumberFormat="1" applyFont="1" applyFill="1" applyBorder="1" applyAlignment="1">
      <alignment horizontal="right" vertical="center" wrapText="1"/>
    </xf>
    <xf numFmtId="270" fontId="335" fillId="115" borderId="8" xfId="3354" applyNumberFormat="1" applyFont="1" applyFill="1" applyBorder="1" applyAlignment="1">
      <alignment horizontal="right" vertical="center"/>
    </xf>
    <xf numFmtId="235" fontId="335" fillId="8" borderId="8" xfId="10" applyNumberFormat="1" applyFont="1" applyFill="1" applyBorder="1" applyAlignment="1">
      <alignment horizontal="right" vertical="center" wrapText="1"/>
    </xf>
    <xf numFmtId="235" fontId="335" fillId="115" borderId="8" xfId="10" applyNumberFormat="1" applyFont="1" applyFill="1" applyBorder="1" applyAlignment="1">
      <alignment horizontal="right" vertical="center" wrapText="1"/>
    </xf>
    <xf numFmtId="0" fontId="328" fillId="8" borderId="0" xfId="8" applyFont="1" applyFill="1" applyBorder="1" applyAlignment="1">
      <alignment vertical="center"/>
    </xf>
    <xf numFmtId="0" fontId="328" fillId="8" borderId="75" xfId="10" applyFont="1" applyFill="1" applyBorder="1" applyAlignment="1">
      <alignment vertical="center" wrapText="1"/>
    </xf>
    <xf numFmtId="0" fontId="328" fillId="8" borderId="0" xfId="10" applyFont="1" applyFill="1" applyBorder="1" applyAlignment="1">
      <alignment vertical="center" wrapText="1"/>
    </xf>
    <xf numFmtId="235" fontId="328" fillId="8" borderId="0" xfId="10" applyNumberFormat="1" applyFont="1" applyFill="1" applyBorder="1" applyAlignment="1">
      <alignment horizontal="right" vertical="center" wrapText="1"/>
    </xf>
    <xf numFmtId="0" fontId="335" fillId="8" borderId="57" xfId="12" applyFont="1" applyFill="1" applyBorder="1" applyAlignment="1">
      <alignment vertical="center"/>
    </xf>
    <xf numFmtId="0" fontId="328" fillId="8" borderId="89" xfId="8" applyFont="1" applyFill="1" applyBorder="1" applyAlignment="1">
      <alignment horizontal="left" vertical="center"/>
    </xf>
    <xf numFmtId="0" fontId="335" fillId="8" borderId="89" xfId="10" applyFont="1" applyFill="1" applyBorder="1" applyAlignment="1">
      <alignment horizontal="right" vertical="center" wrapText="1"/>
    </xf>
    <xf numFmtId="235" fontId="335" fillId="8" borderId="89" xfId="10" applyNumberFormat="1" applyFont="1" applyFill="1" applyBorder="1" applyAlignment="1">
      <alignment horizontal="right" vertical="center" wrapText="1"/>
    </xf>
    <xf numFmtId="0" fontId="335" fillId="8" borderId="8" xfId="10" applyFont="1" applyFill="1" applyBorder="1" applyAlignment="1">
      <alignment horizontal="left" vertical="center" wrapText="1"/>
    </xf>
    <xf numFmtId="9" fontId="328" fillId="8" borderId="76" xfId="10" applyNumberFormat="1" applyFont="1" applyFill="1" applyBorder="1" applyAlignment="1">
      <alignment horizontal="right" vertical="center" wrapText="1"/>
    </xf>
    <xf numFmtId="0" fontId="335" fillId="8" borderId="7" xfId="12" applyFont="1" applyFill="1" applyBorder="1" applyAlignment="1">
      <alignment vertical="center"/>
    </xf>
    <xf numFmtId="9" fontId="335" fillId="115" borderId="7" xfId="10" applyNumberFormat="1" applyFont="1" applyFill="1" applyBorder="1" applyAlignment="1">
      <alignment horizontal="right" vertical="center" wrapText="1"/>
    </xf>
    <xf numFmtId="3" fontId="335" fillId="115" borderId="8" xfId="10" applyNumberFormat="1" applyFont="1" applyFill="1" applyBorder="1" applyAlignment="1">
      <alignment horizontal="right" vertical="center" wrapText="1"/>
    </xf>
    <xf numFmtId="178" fontId="335" fillId="115" borderId="90" xfId="3354" applyNumberFormat="1" applyFont="1" applyFill="1" applyBorder="1" applyAlignment="1">
      <alignment vertical="center" wrapText="1"/>
    </xf>
    <xf numFmtId="0" fontId="367" fillId="117" borderId="0" xfId="0" applyFont="1" applyFill="1" applyBorder="1" applyAlignment="1">
      <alignment wrapText="1"/>
    </xf>
    <xf numFmtId="0" fontId="365" fillId="117" borderId="77" xfId="0" applyFont="1" applyFill="1" applyBorder="1" applyAlignment="1">
      <alignment horizontal="left" vertical="center" wrapText="1"/>
    </xf>
    <xf numFmtId="0" fontId="365" fillId="117" borderId="77" xfId="0" applyFont="1" applyFill="1" applyBorder="1" applyAlignment="1">
      <alignment horizontal="right" vertical="center" wrapText="1"/>
    </xf>
    <xf numFmtId="0" fontId="329" fillId="8" borderId="88" xfId="11353" applyFont="1" applyFill="1" applyBorder="1" applyAlignment="1">
      <alignment horizontal="center" vertical="center"/>
    </xf>
    <xf numFmtId="235" fontId="328" fillId="128" borderId="75" xfId="17218" applyNumberFormat="1" applyFont="1" applyFill="1" applyBorder="1" applyAlignment="1">
      <alignment horizontal="right" vertical="center" wrapText="1"/>
    </xf>
    <xf numFmtId="235" fontId="328" fillId="128" borderId="90" xfId="17218" applyNumberFormat="1" applyFont="1" applyFill="1" applyBorder="1" applyAlignment="1">
      <alignment horizontal="right" vertical="center" wrapText="1"/>
    </xf>
    <xf numFmtId="235" fontId="328" fillId="128" borderId="90" xfId="27108" applyNumberFormat="1" applyFont="1" applyFill="1" applyBorder="1" applyAlignment="1">
      <alignment horizontal="right" vertical="center" wrapText="1"/>
    </xf>
    <xf numFmtId="235" fontId="328" fillId="128" borderId="75" xfId="27108" applyNumberFormat="1" applyFont="1" applyFill="1" applyBorder="1" applyAlignment="1">
      <alignment horizontal="right" vertical="center" wrapText="1"/>
    </xf>
    <xf numFmtId="0" fontId="365" fillId="128" borderId="75" xfId="10" applyFont="1" applyFill="1" applyBorder="1" applyAlignment="1">
      <alignment horizontal="right" vertical="center" wrapText="1"/>
    </xf>
    <xf numFmtId="0" fontId="405" fillId="8" borderId="0" xfId="0" applyFont="1" applyFill="1"/>
    <xf numFmtId="0" fontId="17" fillId="128" borderId="0" xfId="2" applyFill="1" applyAlignment="1">
      <alignment horizontal="right"/>
    </xf>
    <xf numFmtId="178" fontId="328" fillId="128" borderId="88" xfId="27112" applyNumberFormat="1" applyFont="1" applyFill="1" applyBorder="1" applyAlignment="1">
      <alignment horizontal="right" vertical="center" wrapText="1"/>
    </xf>
    <xf numFmtId="178" fontId="328" fillId="128" borderId="75" xfId="27112" applyNumberFormat="1" applyFont="1" applyFill="1" applyBorder="1" applyAlignment="1">
      <alignment horizontal="right" vertical="center" wrapText="1"/>
    </xf>
    <xf numFmtId="178" fontId="328" fillId="128" borderId="90" xfId="27112" applyNumberFormat="1" applyFont="1" applyFill="1" applyBorder="1" applyAlignment="1">
      <alignment horizontal="right" vertical="center" wrapText="1"/>
    </xf>
    <xf numFmtId="178" fontId="328" fillId="128" borderId="90" xfId="3354" applyNumberFormat="1" applyFont="1" applyFill="1" applyBorder="1" applyAlignment="1">
      <alignment horizontal="right" vertical="center" wrapText="1"/>
    </xf>
    <xf numFmtId="178" fontId="328" fillId="128" borderId="75" xfId="3354" applyNumberFormat="1" applyFont="1" applyFill="1" applyBorder="1" applyAlignment="1">
      <alignment horizontal="right" vertical="center" wrapText="1"/>
    </xf>
    <xf numFmtId="0" fontId="328" fillId="128" borderId="90" xfId="12" applyFont="1" applyFill="1" applyBorder="1" applyAlignment="1">
      <alignment vertical="center"/>
    </xf>
    <xf numFmtId="0" fontId="328" fillId="128" borderId="88" xfId="12" applyFont="1" applyFill="1" applyBorder="1" applyAlignment="1">
      <alignment vertical="center"/>
    </xf>
    <xf numFmtId="3" fontId="328" fillId="8" borderId="75" xfId="12" applyNumberFormat="1" applyFont="1" applyFill="1" applyBorder="1" applyAlignment="1">
      <alignment vertical="center"/>
    </xf>
    <xf numFmtId="300" fontId="328" fillId="8" borderId="57" xfId="12" applyNumberFormat="1" applyFont="1" applyFill="1" applyBorder="1" applyAlignment="1">
      <alignment vertical="center"/>
    </xf>
    <xf numFmtId="3" fontId="328" fillId="8" borderId="57" xfId="12" applyNumberFormat="1" applyFont="1" applyFill="1" applyBorder="1" applyAlignment="1">
      <alignment vertical="center"/>
    </xf>
    <xf numFmtId="0" fontId="328" fillId="128" borderId="75" xfId="12" applyFont="1" applyFill="1" applyBorder="1" applyAlignment="1">
      <alignment vertical="center"/>
    </xf>
    <xf numFmtId="0" fontId="335" fillId="0" borderId="0" xfId="10" applyFont="1" applyFill="1" applyBorder="1" applyAlignment="1">
      <alignment horizontal="right" vertical="center" wrapText="1"/>
    </xf>
    <xf numFmtId="0" fontId="404" fillId="0" borderId="0" xfId="2" applyFont="1" applyBorder="1"/>
    <xf numFmtId="235" fontId="306" fillId="8" borderId="0" xfId="3356" applyNumberFormat="1" applyFont="1" applyFill="1"/>
    <xf numFmtId="2" fontId="335" fillId="115" borderId="75" xfId="10" applyNumberFormat="1" applyFont="1" applyFill="1" applyBorder="1" applyAlignment="1">
      <alignment horizontal="right" vertical="center" wrapText="1"/>
    </xf>
    <xf numFmtId="2" fontId="328" fillId="8" borderId="75" xfId="10" applyNumberFormat="1" applyFont="1" applyFill="1" applyBorder="1" applyAlignment="1">
      <alignment horizontal="right" vertical="center" wrapText="1"/>
    </xf>
    <xf numFmtId="0" fontId="378" fillId="8" borderId="0" xfId="2" applyFont="1" applyFill="1" applyAlignment="1">
      <alignment horizontal="left"/>
    </xf>
    <xf numFmtId="0" fontId="378" fillId="0" borderId="0" xfId="10" applyNumberFormat="1" applyFont="1" applyFill="1" applyBorder="1" applyAlignment="1">
      <alignment horizontal="left" vertical="center"/>
    </xf>
    <xf numFmtId="0" fontId="378" fillId="8" borderId="0" xfId="10" applyFont="1" applyFill="1" applyBorder="1" applyAlignment="1">
      <alignment horizontal="right" vertical="center" wrapText="1"/>
    </xf>
    <xf numFmtId="0" fontId="384" fillId="8" borderId="0" xfId="12" applyFont="1" applyFill="1" applyBorder="1" applyAlignment="1">
      <alignment horizontal="left" wrapText="1"/>
    </xf>
    <xf numFmtId="1" fontId="366" fillId="115" borderId="90" xfId="10" quotePrefix="1" applyNumberFormat="1" applyFont="1" applyFill="1" applyBorder="1" applyAlignment="1">
      <alignment horizontal="right" vertical="center" wrapText="1"/>
    </xf>
    <xf numFmtId="0" fontId="17" fillId="8" borderId="0" xfId="2" applyFill="1" applyBorder="1" applyAlignment="1">
      <alignment vertical="center"/>
    </xf>
    <xf numFmtId="0" fontId="365" fillId="117" borderId="88" xfId="0" applyFont="1" applyFill="1" applyBorder="1" applyAlignment="1">
      <alignment vertical="center"/>
    </xf>
    <xf numFmtId="0" fontId="365" fillId="8" borderId="88" xfId="12" applyFont="1" applyFill="1" applyBorder="1" applyAlignment="1">
      <alignment vertical="center"/>
    </xf>
    <xf numFmtId="178" fontId="328" fillId="128" borderId="88" xfId="3354" applyNumberFormat="1" applyFont="1" applyFill="1" applyBorder="1" applyAlignment="1">
      <alignment horizontal="right" vertical="center"/>
    </xf>
    <xf numFmtId="0" fontId="328" fillId="128" borderId="75" xfId="10" applyFont="1" applyFill="1" applyBorder="1" applyAlignment="1">
      <alignment horizontal="right" vertical="center" wrapText="1"/>
    </xf>
    <xf numFmtId="0" fontId="389" fillId="130" borderId="0" xfId="8" applyFont="1" applyFill="1" applyBorder="1" applyAlignment="1">
      <alignment horizontal="left" vertical="center"/>
    </xf>
    <xf numFmtId="0" fontId="327" fillId="130" borderId="0" xfId="9" applyFont="1" applyFill="1" applyBorder="1" applyAlignment="1">
      <alignment horizontal="center" vertical="center"/>
    </xf>
    <xf numFmtId="0" fontId="407" fillId="8" borderId="0" xfId="5" applyFont="1" applyFill="1" applyAlignment="1">
      <alignment vertical="center"/>
    </xf>
    <xf numFmtId="0" fontId="389" fillId="130" borderId="0" xfId="9" applyFont="1" applyFill="1" applyBorder="1" applyAlignment="1">
      <alignment horizontal="center" vertical="center"/>
    </xf>
    <xf numFmtId="0" fontId="407" fillId="8" borderId="0" xfId="5" applyFont="1" applyFill="1" applyBorder="1" applyAlignment="1">
      <alignment vertical="center"/>
    </xf>
    <xf numFmtId="0" fontId="327" fillId="130" borderId="0" xfId="8" applyFont="1" applyFill="1" applyBorder="1" applyAlignment="1">
      <alignment horizontal="left" vertical="center"/>
    </xf>
    <xf numFmtId="0" fontId="365" fillId="8" borderId="0" xfId="12" applyFont="1" applyFill="1" applyAlignment="1">
      <alignment vertical="center"/>
    </xf>
    <xf numFmtId="0" fontId="365" fillId="8" borderId="58" xfId="12" applyFont="1" applyFill="1" applyBorder="1" applyAlignment="1">
      <alignment vertical="center"/>
    </xf>
    <xf numFmtId="171" fontId="329" fillId="8" borderId="0" xfId="11353" applyNumberFormat="1" applyFont="1" applyFill="1" applyAlignment="1">
      <alignment horizontal="center" vertical="center"/>
    </xf>
    <xf numFmtId="0" fontId="395" fillId="130" borderId="0" xfId="9" applyFont="1" applyFill="1" applyBorder="1" applyAlignment="1">
      <alignment horizontal="center" vertical="center"/>
    </xf>
    <xf numFmtId="0" fontId="365" fillId="8" borderId="75" xfId="10" applyFont="1" applyFill="1" applyBorder="1" applyAlignment="1">
      <alignment horizontal="left" vertical="center" wrapText="1"/>
    </xf>
    <xf numFmtId="0" fontId="365" fillId="8" borderId="90" xfId="10" applyFont="1" applyFill="1" applyBorder="1" applyAlignment="1">
      <alignment horizontal="left" vertical="center" wrapText="1"/>
    </xf>
    <xf numFmtId="0" fontId="395" fillId="130" borderId="0" xfId="8" applyFont="1" applyFill="1" applyBorder="1" applyAlignment="1">
      <alignment horizontal="left" vertical="center"/>
    </xf>
    <xf numFmtId="0" fontId="365" fillId="8" borderId="88" xfId="10" applyFont="1" applyFill="1" applyBorder="1" applyAlignment="1">
      <alignment horizontal="left" vertical="center" wrapText="1"/>
    </xf>
    <xf numFmtId="0" fontId="365" fillId="8" borderId="57" xfId="12" applyFont="1" applyFill="1" applyBorder="1" applyAlignment="1">
      <alignment horizontal="left" vertical="top" wrapText="1"/>
    </xf>
    <xf numFmtId="0" fontId="366" fillId="129" borderId="90" xfId="0" applyFont="1" applyFill="1" applyBorder="1" applyAlignment="1">
      <alignment horizontal="right" vertical="center"/>
    </xf>
    <xf numFmtId="0" fontId="366" fillId="129" borderId="88" xfId="0" applyFont="1" applyFill="1" applyBorder="1" applyAlignment="1">
      <alignment horizontal="right" vertical="center" wrapText="1"/>
    </xf>
    <xf numFmtId="3" fontId="365" fillId="117" borderId="88" xfId="0" applyNumberFormat="1" applyFont="1" applyFill="1" applyBorder="1" applyAlignment="1">
      <alignment horizontal="right" vertical="center" wrapText="1"/>
    </xf>
    <xf numFmtId="3" fontId="365" fillId="117" borderId="90" xfId="0" applyNumberFormat="1" applyFont="1" applyFill="1" applyBorder="1" applyAlignment="1">
      <alignment horizontal="right" vertical="center" wrapText="1"/>
    </xf>
    <xf numFmtId="0" fontId="336" fillId="8" borderId="75" xfId="12" applyFont="1" applyFill="1" applyBorder="1" applyAlignment="1">
      <alignment horizontal="left" vertical="center" wrapText="1"/>
    </xf>
    <xf numFmtId="0" fontId="371" fillId="0" borderId="0" xfId="0" applyFont="1" applyBorder="1" applyAlignment="1">
      <alignment vertical="center" wrapText="1"/>
    </xf>
    <xf numFmtId="0" fontId="336" fillId="8" borderId="0" xfId="2" applyFont="1" applyFill="1" applyBorder="1" applyAlignment="1">
      <alignment horizontal="left" vertical="center"/>
    </xf>
    <xf numFmtId="0" fontId="336" fillId="8" borderId="0" xfId="12" applyFont="1" applyFill="1" applyBorder="1" applyAlignment="1">
      <alignment horizontal="left" vertical="center" wrapText="1"/>
    </xf>
    <xf numFmtId="0" fontId="370" fillId="8" borderId="0" xfId="11353" applyFont="1" applyFill="1" applyBorder="1" applyAlignment="1">
      <alignment horizontal="left" vertical="center"/>
    </xf>
    <xf numFmtId="0" fontId="336" fillId="8" borderId="0" xfId="2" applyFont="1" applyFill="1" applyBorder="1" applyAlignment="1">
      <alignment horizontal="left" vertical="center" wrapText="1"/>
    </xf>
    <xf numFmtId="0" fontId="336" fillId="8" borderId="88" xfId="12" applyFont="1" applyFill="1" applyBorder="1" applyAlignment="1">
      <alignment horizontal="left" vertical="center" wrapText="1"/>
    </xf>
    <xf numFmtId="0" fontId="365" fillId="8" borderId="90" xfId="10" applyFont="1" applyFill="1" applyBorder="1" applyAlignment="1">
      <alignment horizontal="left" vertical="top" wrapText="1"/>
    </xf>
    <xf numFmtId="49" fontId="384" fillId="8" borderId="0" xfId="2" applyNumberFormat="1" applyFont="1" applyFill="1" applyAlignment="1">
      <alignment horizontal="left" vertical="top"/>
    </xf>
    <xf numFmtId="0" fontId="365" fillId="8" borderId="90" xfId="10" applyFont="1" applyFill="1" applyBorder="1" applyAlignment="1">
      <alignment horizontal="right" vertical="top" wrapText="1"/>
    </xf>
    <xf numFmtId="0" fontId="408" fillId="8" borderId="75" xfId="12" applyFont="1" applyFill="1" applyBorder="1" applyAlignment="1">
      <alignment horizontal="left" vertical="center" wrapText="1"/>
    </xf>
    <xf numFmtId="0" fontId="409" fillId="8" borderId="75" xfId="12" applyFont="1" applyFill="1" applyBorder="1" applyAlignment="1">
      <alignment horizontal="left" vertical="center" wrapText="1"/>
    </xf>
    <xf numFmtId="0" fontId="319" fillId="116" borderId="0" xfId="8" applyFont="1" applyFill="1" applyBorder="1" applyAlignment="1">
      <alignment horizontal="left" vertical="center" wrapText="1"/>
    </xf>
    <xf numFmtId="270" fontId="335" fillId="8" borderId="0" xfId="3354" applyNumberFormat="1" applyFont="1" applyFill="1" applyAlignment="1">
      <alignment horizontal="right" vertical="center" wrapText="1"/>
    </xf>
    <xf numFmtId="270" fontId="335" fillId="115" borderId="8" xfId="3354" applyNumberFormat="1" applyFont="1" applyFill="1" applyBorder="1" applyAlignment="1">
      <alignment horizontal="right" vertical="center" wrapText="1"/>
    </xf>
    <xf numFmtId="0" fontId="332" fillId="8" borderId="0" xfId="5" applyFont="1" applyFill="1" applyAlignment="1">
      <alignment horizontal="left" vertical="center" wrapText="1"/>
    </xf>
    <xf numFmtId="171" fontId="305" fillId="8" borderId="0" xfId="13" applyNumberFormat="1" applyFont="1" applyFill="1" applyAlignment="1">
      <alignment horizontal="right" vertical="center"/>
    </xf>
    <xf numFmtId="270" fontId="305" fillId="8" borderId="0" xfId="3354" applyNumberFormat="1" applyFont="1" applyFill="1" applyAlignment="1">
      <alignment horizontal="right" vertical="center"/>
    </xf>
    <xf numFmtId="0" fontId="335" fillId="115" borderId="90" xfId="10" applyFont="1" applyFill="1" applyBorder="1" applyAlignment="1">
      <alignment horizontal="right" vertical="center" wrapText="1"/>
    </xf>
    <xf numFmtId="1" fontId="335" fillId="115" borderId="88" xfId="12" applyNumberFormat="1" applyFont="1" applyFill="1" applyBorder="1" applyAlignment="1">
      <alignment horizontal="right" vertical="center"/>
    </xf>
    <xf numFmtId="1" fontId="328" fillId="8" borderId="89" xfId="12" applyNumberFormat="1" applyFont="1" applyFill="1" applyBorder="1" applyAlignment="1">
      <alignment horizontal="right" vertical="center"/>
    </xf>
    <xf numFmtId="0" fontId="328" fillId="8" borderId="88" xfId="3354" applyNumberFormat="1" applyFont="1" applyFill="1" applyBorder="1" applyAlignment="1">
      <alignment horizontal="left" vertical="center" wrapText="1"/>
    </xf>
    <xf numFmtId="270" fontId="335" fillId="8" borderId="88" xfId="3354" applyNumberFormat="1" applyFont="1" applyFill="1" applyBorder="1" applyAlignment="1">
      <alignment horizontal="right" vertical="center" wrapText="1"/>
    </xf>
    <xf numFmtId="235" fontId="335" fillId="8" borderId="88" xfId="3356" applyNumberFormat="1" applyFont="1" applyFill="1" applyBorder="1" applyAlignment="1">
      <alignment horizontal="right" vertical="center" wrapText="1"/>
    </xf>
    <xf numFmtId="9" fontId="335" fillId="8" borderId="88" xfId="3356" applyNumberFormat="1" applyFont="1" applyFill="1" applyBorder="1" applyAlignment="1">
      <alignment horizontal="right" vertical="center" wrapText="1"/>
    </xf>
    <xf numFmtId="235" fontId="335" fillId="8" borderId="88" xfId="10" applyNumberFormat="1" applyFont="1" applyFill="1" applyBorder="1" applyAlignment="1">
      <alignment horizontal="right" vertical="center" wrapText="1"/>
    </xf>
    <xf numFmtId="0" fontId="328" fillId="8" borderId="90" xfId="10" applyFont="1" applyFill="1" applyBorder="1" applyAlignment="1">
      <alignment horizontal="left" vertical="center" wrapText="1" indent="2"/>
    </xf>
    <xf numFmtId="270" fontId="335" fillId="115" borderId="90" xfId="3354" applyNumberFormat="1" applyFont="1" applyFill="1" applyBorder="1" applyAlignment="1">
      <alignment horizontal="right" vertical="center" wrapText="1"/>
    </xf>
    <xf numFmtId="270" fontId="328" fillId="8" borderId="90" xfId="3354" applyNumberFormat="1" applyFont="1" applyFill="1" applyBorder="1" applyAlignment="1">
      <alignment horizontal="right" vertical="center" wrapText="1"/>
    </xf>
    <xf numFmtId="235" fontId="335" fillId="115" borderId="90" xfId="3356" applyNumberFormat="1" applyFont="1" applyFill="1" applyBorder="1" applyAlignment="1">
      <alignment horizontal="right" vertical="center" wrapText="1"/>
    </xf>
    <xf numFmtId="235" fontId="328" fillId="8" borderId="90" xfId="3356" applyNumberFormat="1" applyFont="1" applyFill="1" applyBorder="1" applyAlignment="1">
      <alignment horizontal="right" vertical="center" wrapText="1"/>
    </xf>
    <xf numFmtId="0" fontId="328" fillId="8" borderId="88" xfId="10" applyFont="1" applyFill="1" applyBorder="1" applyAlignment="1">
      <alignment horizontal="left" vertical="center" wrapText="1" indent="2"/>
    </xf>
    <xf numFmtId="235" fontId="335" fillId="115" borderId="88" xfId="3356" applyNumberFormat="1" applyFont="1" applyFill="1" applyBorder="1" applyAlignment="1">
      <alignment horizontal="right" vertical="center" wrapText="1"/>
    </xf>
    <xf numFmtId="235" fontId="328" fillId="8" borderId="88" xfId="3356" applyNumberFormat="1" applyFont="1" applyFill="1" applyBorder="1" applyAlignment="1">
      <alignment horizontal="right" vertical="center" wrapText="1"/>
    </xf>
    <xf numFmtId="0" fontId="328" fillId="8" borderId="90" xfId="10" applyFont="1" applyFill="1" applyBorder="1" applyAlignment="1">
      <alignment vertical="center" wrapText="1"/>
    </xf>
    <xf numFmtId="235" fontId="328" fillId="8" borderId="90" xfId="10" applyNumberFormat="1" applyFont="1" applyFill="1" applyBorder="1" applyAlignment="1">
      <alignment horizontal="right" vertical="center" wrapText="1"/>
    </xf>
    <xf numFmtId="0" fontId="328" fillId="8" borderId="88" xfId="10" applyFont="1" applyFill="1" applyBorder="1" applyAlignment="1">
      <alignment vertical="center" wrapText="1"/>
    </xf>
    <xf numFmtId="235" fontId="335" fillId="115" borderId="88" xfId="10" applyNumberFormat="1" applyFont="1" applyFill="1" applyBorder="1" applyAlignment="1">
      <alignment horizontal="right" vertical="center" wrapText="1"/>
    </xf>
    <xf numFmtId="235" fontId="328" fillId="8" borderId="88" xfId="10" applyNumberFormat="1" applyFont="1" applyFill="1" applyBorder="1" applyAlignment="1">
      <alignment horizontal="right" vertical="center" wrapText="1"/>
    </xf>
    <xf numFmtId="0" fontId="335" fillId="8" borderId="88" xfId="10" applyFont="1" applyFill="1" applyBorder="1" applyAlignment="1">
      <alignment horizontal="right" vertical="center" wrapText="1"/>
    </xf>
    <xf numFmtId="9" fontId="328" fillId="8" borderId="90" xfId="10" applyNumberFormat="1" applyFont="1" applyFill="1" applyBorder="1" applyAlignment="1">
      <alignment horizontal="right" vertical="center" wrapText="1"/>
    </xf>
    <xf numFmtId="178" fontId="335" fillId="8" borderId="88" xfId="3354" applyNumberFormat="1" applyFont="1" applyFill="1" applyBorder="1" applyAlignment="1">
      <alignment horizontal="left" vertical="center" wrapText="1"/>
    </xf>
    <xf numFmtId="178" fontId="335" fillId="8" borderId="88" xfId="3354" applyNumberFormat="1" applyFont="1" applyFill="1" applyBorder="1" applyAlignment="1">
      <alignment horizontal="right" vertical="center" wrapText="1"/>
    </xf>
    <xf numFmtId="0" fontId="365" fillId="117" borderId="90" xfId="0" applyFont="1" applyFill="1" applyBorder="1" applyAlignment="1">
      <alignment vertical="center"/>
    </xf>
    <xf numFmtId="0" fontId="365" fillId="117" borderId="90" xfId="0" applyFont="1" applyFill="1" applyBorder="1" applyAlignment="1">
      <alignment horizontal="right" vertical="center" wrapText="1"/>
    </xf>
    <xf numFmtId="0" fontId="365" fillId="117" borderId="88" xfId="0" applyFont="1" applyFill="1" applyBorder="1" applyAlignment="1">
      <alignment horizontal="left" vertical="center" wrapText="1"/>
    </xf>
    <xf numFmtId="0" fontId="365" fillId="117" borderId="88" xfId="0" applyFont="1" applyFill="1" applyBorder="1" applyAlignment="1">
      <alignment horizontal="right" vertical="center" wrapText="1"/>
    </xf>
    <xf numFmtId="0" fontId="366" fillId="119" borderId="88" xfId="0" applyFont="1" applyFill="1" applyBorder="1" applyAlignment="1">
      <alignment horizontal="right" vertical="center" wrapText="1"/>
    </xf>
    <xf numFmtId="0" fontId="365" fillId="117" borderId="90" xfId="0" applyFont="1" applyFill="1" applyBorder="1" applyAlignment="1">
      <alignment horizontal="left" vertical="center" wrapText="1"/>
    </xf>
    <xf numFmtId="9" fontId="365" fillId="117" borderId="90" xfId="0" applyNumberFormat="1" applyFont="1" applyFill="1" applyBorder="1" applyAlignment="1">
      <alignment horizontal="right" vertical="center" wrapText="1"/>
    </xf>
    <xf numFmtId="9" fontId="365" fillId="117" borderId="90" xfId="0" applyNumberFormat="1" applyFont="1" applyFill="1" applyBorder="1" applyAlignment="1">
      <alignment horizontal="right" vertical="center"/>
    </xf>
    <xf numFmtId="0" fontId="365" fillId="117" borderId="90" xfId="0" applyFont="1" applyFill="1" applyBorder="1" applyAlignment="1">
      <alignment horizontal="right" vertical="center"/>
    </xf>
    <xf numFmtId="9" fontId="365" fillId="117" borderId="88" xfId="0" applyNumberFormat="1" applyFont="1" applyFill="1" applyBorder="1" applyAlignment="1">
      <alignment horizontal="right" vertical="center"/>
    </xf>
    <xf numFmtId="0" fontId="365" fillId="117" borderId="88" xfId="0" applyFont="1" applyFill="1" applyBorder="1" applyAlignment="1">
      <alignment horizontal="right" vertical="center"/>
    </xf>
    <xf numFmtId="0" fontId="335" fillId="0" borderId="88" xfId="10" applyFont="1" applyFill="1" applyBorder="1" applyAlignment="1">
      <alignment horizontal="right" vertical="center" wrapText="1"/>
    </xf>
    <xf numFmtId="0" fontId="328" fillId="115" borderId="88" xfId="10" applyFont="1" applyFill="1" applyBorder="1" applyAlignment="1">
      <alignment horizontal="right" vertical="center" wrapText="1"/>
    </xf>
    <xf numFmtId="0" fontId="328" fillId="8" borderId="90" xfId="10" applyFont="1" applyFill="1" applyBorder="1" applyAlignment="1">
      <alignment horizontal="left" vertical="top" wrapText="1"/>
    </xf>
    <xf numFmtId="0" fontId="328" fillId="8" borderId="90" xfId="10" applyFont="1" applyFill="1" applyBorder="1" applyAlignment="1">
      <alignment horizontal="right" vertical="top" wrapText="1"/>
    </xf>
    <xf numFmtId="0" fontId="328" fillId="0" borderId="90" xfId="10" applyFont="1" applyFill="1" applyBorder="1" applyAlignment="1">
      <alignment horizontal="right" vertical="top" wrapText="1"/>
    </xf>
    <xf numFmtId="9" fontId="328" fillId="115" borderId="90" xfId="3356" applyFont="1" applyFill="1" applyBorder="1" applyAlignment="1">
      <alignment horizontal="right" vertical="top" wrapText="1"/>
    </xf>
    <xf numFmtId="9" fontId="328" fillId="8" borderId="90" xfId="3356" applyFont="1" applyFill="1" applyBorder="1" applyAlignment="1">
      <alignment horizontal="right" vertical="top" wrapText="1"/>
    </xf>
    <xf numFmtId="235" fontId="328" fillId="115" borderId="90" xfId="3356" applyNumberFormat="1" applyFont="1" applyFill="1" applyBorder="1" applyAlignment="1">
      <alignment horizontal="right" vertical="top" wrapText="1"/>
    </xf>
    <xf numFmtId="9" fontId="328" fillId="125" borderId="90" xfId="3356" applyFont="1" applyFill="1" applyBorder="1" applyAlignment="1">
      <alignment horizontal="right" vertical="top" wrapText="1"/>
    </xf>
    <xf numFmtId="9" fontId="328" fillId="0" borderId="90" xfId="3356" applyFont="1" applyFill="1" applyBorder="1" applyAlignment="1">
      <alignment horizontal="right" vertical="top" wrapText="1"/>
    </xf>
    <xf numFmtId="0" fontId="335" fillId="8" borderId="90" xfId="10" applyFont="1" applyFill="1" applyBorder="1" applyAlignment="1">
      <alignment horizontal="left" vertical="center" wrapText="1"/>
    </xf>
    <xf numFmtId="0" fontId="328" fillId="0" borderId="90" xfId="10" applyFont="1" applyFill="1" applyBorder="1" applyAlignment="1">
      <alignment horizontal="right" vertical="center" wrapText="1"/>
    </xf>
    <xf numFmtId="9" fontId="328" fillId="115" borderId="90" xfId="3356" applyFont="1" applyFill="1" applyBorder="1" applyAlignment="1">
      <alignment horizontal="right" vertical="center" wrapText="1"/>
    </xf>
    <xf numFmtId="9" fontId="328" fillId="8" borderId="90" xfId="3356" applyFont="1" applyFill="1" applyBorder="1" applyAlignment="1">
      <alignment horizontal="right" vertical="center" wrapText="1"/>
    </xf>
    <xf numFmtId="270" fontId="328" fillId="115" borderId="90" xfId="3354" applyNumberFormat="1" applyFont="1" applyFill="1" applyBorder="1" applyAlignment="1">
      <alignment horizontal="right" vertical="top" wrapText="1"/>
    </xf>
    <xf numFmtId="270" fontId="328" fillId="8" borderId="90" xfId="3354" applyNumberFormat="1" applyFont="1" applyFill="1" applyBorder="1" applyAlignment="1">
      <alignment horizontal="right" vertical="top" wrapText="1"/>
    </xf>
    <xf numFmtId="9" fontId="328" fillId="125" borderId="90" xfId="10" applyNumberFormat="1" applyFont="1" applyFill="1" applyBorder="1" applyAlignment="1">
      <alignment horizontal="right" vertical="top" wrapText="1"/>
    </xf>
    <xf numFmtId="9" fontId="328" fillId="0" borderId="90" xfId="10" applyNumberFormat="1" applyFont="1" applyFill="1" applyBorder="1" applyAlignment="1">
      <alignment horizontal="right" vertical="top" wrapText="1"/>
    </xf>
    <xf numFmtId="9" fontId="328" fillId="126" borderId="90" xfId="3356" applyFont="1" applyFill="1" applyBorder="1" applyAlignment="1">
      <alignment horizontal="right" vertical="top" wrapText="1"/>
    </xf>
    <xf numFmtId="0" fontId="328" fillId="125" borderId="90" xfId="10" applyFont="1" applyFill="1" applyBorder="1" applyAlignment="1">
      <alignment horizontal="right" vertical="top" wrapText="1"/>
    </xf>
    <xf numFmtId="9" fontId="328" fillId="8" borderId="90" xfId="3356" applyNumberFormat="1" applyFont="1" applyFill="1" applyBorder="1" applyAlignment="1">
      <alignment horizontal="right" vertical="top" wrapText="1"/>
    </xf>
    <xf numFmtId="10" fontId="328" fillId="115" borderId="90" xfId="3356" applyNumberFormat="1" applyFont="1" applyFill="1" applyBorder="1" applyAlignment="1">
      <alignment horizontal="right" vertical="top" wrapText="1"/>
    </xf>
    <xf numFmtId="178" fontId="328" fillId="115" borderId="90" xfId="3354" applyNumberFormat="1" applyFont="1" applyFill="1" applyBorder="1" applyAlignment="1">
      <alignment horizontal="right" vertical="top" wrapText="1"/>
    </xf>
    <xf numFmtId="165" fontId="328" fillId="115" borderId="90" xfId="17135" applyFont="1" applyFill="1" applyBorder="1" applyAlignment="1">
      <alignment horizontal="right" vertical="top" wrapText="1"/>
    </xf>
    <xf numFmtId="165" fontId="328" fillId="8" borderId="90" xfId="17135" applyFont="1" applyFill="1" applyBorder="1" applyAlignment="1">
      <alignment horizontal="right" vertical="top" wrapText="1"/>
    </xf>
    <xf numFmtId="299" fontId="328" fillId="0" borderId="90" xfId="17135" applyNumberFormat="1" applyFont="1" applyFill="1" applyBorder="1" applyAlignment="1">
      <alignment horizontal="right" vertical="top" wrapText="1"/>
    </xf>
    <xf numFmtId="235" fontId="328" fillId="8" borderId="90" xfId="27108" applyNumberFormat="1" applyFont="1" applyFill="1" applyBorder="1" applyAlignment="1">
      <alignment horizontal="right" vertical="center"/>
    </xf>
    <xf numFmtId="0" fontId="328" fillId="8" borderId="88" xfId="10" applyFont="1" applyFill="1" applyBorder="1" applyAlignment="1">
      <alignment horizontal="right" vertical="center" wrapText="1"/>
    </xf>
    <xf numFmtId="0" fontId="328" fillId="128" borderId="88" xfId="10" applyFont="1" applyFill="1" applyBorder="1" applyAlignment="1">
      <alignment horizontal="right" vertical="center" wrapText="1"/>
    </xf>
    <xf numFmtId="178" fontId="328" fillId="0" borderId="90" xfId="3354" applyNumberFormat="1" applyFont="1" applyFill="1" applyBorder="1" applyAlignment="1">
      <alignment horizontal="right" vertical="center" wrapText="1"/>
    </xf>
    <xf numFmtId="0" fontId="328" fillId="8" borderId="90" xfId="12" applyFont="1" applyFill="1" applyBorder="1" applyAlignment="1">
      <alignment horizontal="left" vertical="center" indent="1"/>
    </xf>
    <xf numFmtId="0" fontId="328" fillId="115" borderId="90" xfId="10" applyFont="1" applyFill="1" applyBorder="1" applyAlignment="1">
      <alignment horizontal="right" vertical="center" wrapText="1"/>
    </xf>
    <xf numFmtId="0" fontId="328" fillId="115" borderId="90" xfId="12" applyFont="1" applyFill="1" applyBorder="1" applyAlignment="1">
      <alignment horizontal="right" vertical="center"/>
    </xf>
    <xf numFmtId="178" fontId="328" fillId="8" borderId="90" xfId="3354" applyNumberFormat="1" applyFont="1" applyFill="1" applyBorder="1" applyAlignment="1">
      <alignment horizontal="right" vertical="center" wrapText="1"/>
    </xf>
    <xf numFmtId="0" fontId="335" fillId="115" borderId="88" xfId="12" applyFont="1" applyFill="1" applyBorder="1" applyAlignment="1">
      <alignment horizontal="right" vertical="center" wrapText="1"/>
    </xf>
    <xf numFmtId="178" fontId="328" fillId="8" borderId="88" xfId="3354" applyNumberFormat="1" applyFont="1" applyFill="1" applyBorder="1" applyAlignment="1">
      <alignment horizontal="right" vertical="center" wrapText="1"/>
    </xf>
    <xf numFmtId="178" fontId="328" fillId="8" borderId="90" xfId="27112" applyNumberFormat="1" applyFont="1" applyFill="1" applyBorder="1" applyAlignment="1">
      <alignment horizontal="right" vertical="center" wrapText="1"/>
    </xf>
    <xf numFmtId="0" fontId="335" fillId="115" borderId="90" xfId="12" applyFont="1" applyFill="1" applyBorder="1" applyAlignment="1">
      <alignment horizontal="right" vertical="center" wrapText="1"/>
    </xf>
    <xf numFmtId="178" fontId="328" fillId="8" borderId="88" xfId="27112" applyNumberFormat="1" applyFont="1" applyFill="1" applyBorder="1" applyAlignment="1">
      <alignment horizontal="right" vertical="center" wrapText="1"/>
    </xf>
    <xf numFmtId="246" fontId="335" fillId="115" borderId="88" xfId="12" applyNumberFormat="1" applyFont="1" applyFill="1" applyBorder="1" applyAlignment="1">
      <alignment horizontal="right" vertical="center"/>
    </xf>
    <xf numFmtId="0" fontId="365" fillId="8" borderId="90" xfId="0" applyFont="1" applyFill="1" applyBorder="1" applyAlignment="1">
      <alignment vertical="center" wrapText="1"/>
    </xf>
    <xf numFmtId="0" fontId="365" fillId="115" borderId="90" xfId="0" applyFont="1" applyFill="1" applyBorder="1" applyAlignment="1">
      <alignment horizontal="right" vertical="center" wrapText="1"/>
    </xf>
    <xf numFmtId="0" fontId="365" fillId="8" borderId="90" xfId="0" applyFont="1" applyFill="1" applyBorder="1" applyAlignment="1">
      <alignment vertical="top" wrapText="1"/>
    </xf>
    <xf numFmtId="246" fontId="365" fillId="115" borderId="90" xfId="0" applyNumberFormat="1" applyFont="1" applyFill="1" applyBorder="1" applyAlignment="1">
      <alignment horizontal="right" vertical="center" wrapText="1"/>
    </xf>
    <xf numFmtId="1" fontId="402" fillId="115" borderId="88" xfId="10" applyNumberFormat="1" applyFont="1" applyFill="1" applyBorder="1" applyAlignment="1">
      <alignment horizontal="right" vertical="center" wrapText="1"/>
    </xf>
    <xf numFmtId="1" fontId="328" fillId="8" borderId="88" xfId="12" applyNumberFormat="1" applyFont="1" applyFill="1" applyBorder="1" applyAlignment="1">
      <alignment vertical="center"/>
    </xf>
    <xf numFmtId="0" fontId="402" fillId="115" borderId="88" xfId="10" applyFont="1" applyFill="1" applyBorder="1" applyAlignment="1">
      <alignment horizontal="right" vertical="center" wrapText="1"/>
    </xf>
    <xf numFmtId="0" fontId="328" fillId="8" borderId="90" xfId="12" applyFont="1" applyFill="1" applyBorder="1" applyAlignment="1">
      <alignment vertical="top" wrapText="1"/>
    </xf>
    <xf numFmtId="0" fontId="328" fillId="8" borderId="88" xfId="12" applyFont="1" applyFill="1" applyBorder="1" applyAlignment="1">
      <alignment vertical="top" wrapText="1"/>
    </xf>
    <xf numFmtId="0" fontId="328" fillId="8" borderId="88" xfId="10" applyFont="1" applyFill="1" applyBorder="1" applyAlignment="1">
      <alignment horizontal="right" vertical="top" wrapText="1"/>
    </xf>
    <xf numFmtId="0" fontId="328" fillId="8" borderId="88" xfId="10" applyFont="1" applyFill="1" applyBorder="1" applyAlignment="1">
      <alignment horizontal="left" vertical="top" wrapText="1"/>
    </xf>
    <xf numFmtId="0" fontId="17" fillId="0" borderId="0" xfId="2" applyFont="1" applyBorder="1"/>
    <xf numFmtId="0" fontId="17" fillId="0" borderId="0" xfId="2" applyFont="1"/>
    <xf numFmtId="0" fontId="328" fillId="8" borderId="90" xfId="8" applyFont="1" applyFill="1" applyBorder="1" applyAlignment="1">
      <alignment horizontal="left" vertical="center"/>
    </xf>
    <xf numFmtId="0" fontId="328" fillId="127" borderId="90" xfId="10" applyFont="1" applyFill="1" applyBorder="1" applyAlignment="1">
      <alignment horizontal="right" vertical="center" wrapText="1"/>
    </xf>
    <xf numFmtId="0" fontId="333" fillId="8" borderId="90" xfId="12" applyFont="1" applyFill="1" applyBorder="1" applyAlignment="1">
      <alignment horizontal="left" vertical="top" wrapText="1"/>
    </xf>
    <xf numFmtId="235" fontId="344" fillId="8" borderId="90" xfId="3356" applyNumberFormat="1" applyFont="1" applyFill="1" applyBorder="1" applyAlignment="1">
      <alignment horizontal="left" vertical="top" wrapText="1"/>
    </xf>
    <xf numFmtId="235" fontId="328" fillId="8" borderId="90" xfId="3356" applyNumberFormat="1" applyFont="1" applyFill="1" applyBorder="1" applyAlignment="1">
      <alignment horizontal="left" vertical="top" wrapText="1"/>
    </xf>
    <xf numFmtId="3" fontId="328" fillId="8" borderId="90" xfId="2" applyNumberFormat="1" applyFont="1" applyFill="1" applyBorder="1" applyAlignment="1">
      <alignment horizontal="left" vertical="top" wrapText="1"/>
    </xf>
    <xf numFmtId="0" fontId="328" fillId="8" borderId="90" xfId="2" applyFont="1" applyFill="1" applyBorder="1" applyAlignment="1">
      <alignment horizontal="left" vertical="top" wrapText="1"/>
    </xf>
    <xf numFmtId="0" fontId="328" fillId="8" borderId="90" xfId="8" applyFont="1" applyFill="1" applyBorder="1" applyAlignment="1">
      <alignment horizontal="left" vertical="top" wrapText="1"/>
    </xf>
    <xf numFmtId="0" fontId="328" fillId="0" borderId="90" xfId="2" applyFont="1" applyFill="1" applyBorder="1" applyAlignment="1">
      <alignment horizontal="left" vertical="top" wrapText="1"/>
    </xf>
    <xf numFmtId="0" fontId="344" fillId="8" borderId="90" xfId="0" applyFont="1" applyFill="1" applyBorder="1" applyAlignment="1">
      <alignment horizontal="left" vertical="top" wrapText="1"/>
    </xf>
    <xf numFmtId="0" fontId="344" fillId="0" borderId="90" xfId="0" applyFont="1" applyFill="1" applyBorder="1" applyAlignment="1">
      <alignment horizontal="left" vertical="top" wrapText="1"/>
    </xf>
    <xf numFmtId="9" fontId="335" fillId="115" borderId="90" xfId="3356" applyFont="1" applyFill="1" applyBorder="1" applyAlignment="1">
      <alignment horizontal="right" vertical="center"/>
    </xf>
    <xf numFmtId="9" fontId="328" fillId="8" borderId="90" xfId="12" applyNumberFormat="1" applyFont="1" applyFill="1" applyBorder="1" applyAlignment="1">
      <alignment horizontal="right" vertical="center"/>
    </xf>
    <xf numFmtId="9" fontId="335" fillId="115" borderId="90" xfId="3356" applyFont="1" applyFill="1" applyBorder="1" applyAlignment="1">
      <alignment horizontal="right" vertical="center" wrapText="1"/>
    </xf>
    <xf numFmtId="9" fontId="328" fillId="8" borderId="90" xfId="3356" applyFont="1" applyFill="1" applyBorder="1" applyAlignment="1">
      <alignment horizontal="right" vertical="center"/>
    </xf>
    <xf numFmtId="9" fontId="335" fillId="115" borderId="88" xfId="3356" applyFont="1" applyFill="1" applyBorder="1" applyAlignment="1">
      <alignment horizontal="right" vertical="center"/>
    </xf>
    <xf numFmtId="9" fontId="328" fillId="8" borderId="88" xfId="3356" applyFont="1" applyFill="1" applyBorder="1" applyAlignment="1">
      <alignment horizontal="right" vertical="center"/>
    </xf>
    <xf numFmtId="0" fontId="375" fillId="115" borderId="90" xfId="11353" applyFont="1" applyFill="1" applyBorder="1" applyAlignment="1">
      <alignment horizontal="right" vertical="center" wrapText="1"/>
    </xf>
    <xf numFmtId="9" fontId="335" fillId="115" borderId="90" xfId="10" applyNumberFormat="1" applyFont="1" applyFill="1" applyBorder="1" applyAlignment="1">
      <alignment horizontal="right" vertical="center" wrapText="1"/>
    </xf>
    <xf numFmtId="9" fontId="335" fillId="115" borderId="90" xfId="12" applyNumberFormat="1" applyFont="1" applyFill="1" applyBorder="1" applyAlignment="1">
      <alignment horizontal="right" vertical="center"/>
    </xf>
    <xf numFmtId="0" fontId="373" fillId="8" borderId="88" xfId="11353" applyFont="1" applyFill="1" applyBorder="1" applyAlignment="1">
      <alignment horizontal="left" vertical="center" wrapText="1"/>
    </xf>
    <xf numFmtId="0" fontId="370" fillId="8" borderId="88" xfId="11353" applyFont="1" applyFill="1" applyBorder="1" applyAlignment="1">
      <alignment horizontal="left" vertical="center"/>
    </xf>
    <xf numFmtId="14" fontId="328" fillId="8" borderId="88" xfId="12" applyNumberFormat="1" applyFont="1" applyFill="1" applyBorder="1" applyAlignment="1">
      <alignment horizontal="right" vertical="center" wrapText="1"/>
    </xf>
    <xf numFmtId="0" fontId="328" fillId="115" borderId="88" xfId="12" applyFont="1" applyFill="1" applyBorder="1" applyAlignment="1">
      <alignment horizontal="center" vertical="center"/>
    </xf>
    <xf numFmtId="0" fontId="365" fillId="8" borderId="88" xfId="12" applyFont="1" applyFill="1" applyBorder="1" applyAlignment="1">
      <alignment horizontal="right" vertical="center"/>
    </xf>
    <xf numFmtId="0" fontId="328" fillId="8" borderId="88" xfId="11353" applyFont="1" applyFill="1" applyBorder="1" applyAlignment="1">
      <alignment horizontal="right" vertical="center"/>
    </xf>
    <xf numFmtId="0" fontId="365" fillId="8" borderId="90" xfId="12" applyFont="1" applyFill="1" applyBorder="1" applyAlignment="1">
      <alignment horizontal="right" vertical="center"/>
    </xf>
    <xf numFmtId="0" fontId="328" fillId="8" borderId="90" xfId="11353" applyFont="1" applyFill="1" applyBorder="1" applyAlignment="1">
      <alignment horizontal="right" vertical="center"/>
    </xf>
    <xf numFmtId="0" fontId="328" fillId="8" borderId="90" xfId="12" applyFont="1" applyFill="1" applyBorder="1" applyAlignment="1">
      <alignment horizontal="left" vertical="center" indent="2"/>
    </xf>
    <xf numFmtId="298" fontId="328" fillId="8" borderId="90" xfId="12" applyNumberFormat="1" applyFont="1" applyFill="1" applyBorder="1" applyAlignment="1">
      <alignment horizontal="right" vertical="center"/>
    </xf>
    <xf numFmtId="0" fontId="411" fillId="8" borderId="75" xfId="12" applyFont="1" applyFill="1" applyBorder="1" applyAlignment="1">
      <alignment horizontal="left" vertical="center"/>
    </xf>
    <xf numFmtId="0" fontId="409" fillId="8" borderId="75" xfId="11353" applyFont="1" applyFill="1" applyBorder="1" applyAlignment="1">
      <alignment horizontal="left" vertical="center" wrapText="1"/>
    </xf>
    <xf numFmtId="0" fontId="389" fillId="131" borderId="0" xfId="9" applyFont="1" applyFill="1" applyBorder="1" applyAlignment="1">
      <alignment horizontal="right" vertical="center"/>
    </xf>
    <xf numFmtId="246" fontId="366" fillId="119" borderId="77" xfId="0" applyNumberFormat="1" applyFont="1" applyFill="1" applyBorder="1" applyAlignment="1">
      <alignment horizontal="right" vertical="center" wrapText="1"/>
    </xf>
    <xf numFmtId="0" fontId="365" fillId="132" borderId="75" xfId="0" applyFont="1" applyFill="1" applyBorder="1" applyAlignment="1">
      <alignment horizontal="right" vertical="center" wrapText="1"/>
    </xf>
    <xf numFmtId="0" fontId="365" fillId="132" borderId="88" xfId="0" applyFont="1" applyFill="1" applyBorder="1" applyAlignment="1">
      <alignment horizontal="right" vertical="center" wrapText="1"/>
    </xf>
    <xf numFmtId="235" fontId="328" fillId="0" borderId="76" xfId="10" applyNumberFormat="1" applyFont="1" applyFill="1" applyBorder="1" applyAlignment="1">
      <alignment horizontal="right" vertical="top" wrapText="1"/>
    </xf>
    <xf numFmtId="9" fontId="328" fillId="0" borderId="90" xfId="3356" applyFont="1" applyBorder="1" applyAlignment="1">
      <alignment horizontal="right" vertical="top" wrapText="1"/>
    </xf>
    <xf numFmtId="10" fontId="328" fillId="0" borderId="90" xfId="10" applyNumberFormat="1" applyFont="1" applyFill="1" applyBorder="1" applyAlignment="1">
      <alignment horizontal="right" vertical="top" wrapText="1"/>
    </xf>
    <xf numFmtId="9" fontId="365" fillId="0" borderId="90" xfId="10" applyNumberFormat="1" applyFont="1" applyBorder="1" applyAlignment="1">
      <alignment horizontal="right" vertical="top" wrapText="1"/>
    </xf>
    <xf numFmtId="235" fontId="328" fillId="0" borderId="90" xfId="10" applyNumberFormat="1" applyFont="1" applyFill="1" applyBorder="1" applyAlignment="1">
      <alignment horizontal="right" vertical="top" wrapText="1"/>
    </xf>
    <xf numFmtId="9" fontId="366" fillId="115" borderId="75" xfId="10" applyNumberFormat="1" applyFont="1" applyFill="1" applyBorder="1" applyAlignment="1">
      <alignment horizontal="right" vertical="center" wrapText="1"/>
    </xf>
    <xf numFmtId="0" fontId="365" fillId="8" borderId="90" xfId="12" applyFont="1" applyFill="1" applyBorder="1" applyAlignment="1">
      <alignment vertical="center"/>
    </xf>
    <xf numFmtId="9" fontId="366" fillId="115" borderId="90" xfId="12" applyNumberFormat="1" applyFont="1" applyFill="1" applyBorder="1" applyAlignment="1">
      <alignment horizontal="right" vertical="center"/>
    </xf>
    <xf numFmtId="9" fontId="335" fillId="115" borderId="88" xfId="10" applyNumberFormat="1" applyFont="1" applyFill="1" applyBorder="1" applyAlignment="1">
      <alignment horizontal="right" vertical="center" wrapText="1"/>
    </xf>
    <xf numFmtId="9" fontId="328" fillId="8" borderId="88" xfId="3356" applyFont="1" applyFill="1" applyBorder="1" applyAlignment="1">
      <alignment horizontal="right" vertical="center" wrapText="1"/>
    </xf>
    <xf numFmtId="178" fontId="328" fillId="128" borderId="76" xfId="3354" applyNumberFormat="1" applyFont="1" applyFill="1" applyBorder="1" applyAlignment="1">
      <alignment horizontal="right" vertical="center" wrapText="1"/>
    </xf>
    <xf numFmtId="178" fontId="328" fillId="8" borderId="76" xfId="3354" applyNumberFormat="1" applyFont="1" applyFill="1" applyBorder="1" applyAlignment="1">
      <alignment horizontal="right" vertical="center" wrapText="1"/>
    </xf>
    <xf numFmtId="0" fontId="366" fillId="115" borderId="76" xfId="10" applyFont="1" applyFill="1" applyBorder="1" applyAlignment="1">
      <alignment horizontal="right" vertical="center" wrapText="1"/>
    </xf>
    <xf numFmtId="0" fontId="365" fillId="8" borderId="76" xfId="10" applyFont="1" applyFill="1" applyBorder="1" applyAlignment="1">
      <alignment horizontal="left" vertical="center" wrapText="1"/>
    </xf>
    <xf numFmtId="0" fontId="335" fillId="8" borderId="88" xfId="12" applyFont="1" applyFill="1" applyBorder="1" applyAlignment="1">
      <alignment vertical="center"/>
    </xf>
    <xf numFmtId="301" fontId="17" fillId="8" borderId="0" xfId="2" applyNumberFormat="1" applyFill="1"/>
    <xf numFmtId="300" fontId="17" fillId="8" borderId="0" xfId="2" applyNumberFormat="1" applyFill="1"/>
    <xf numFmtId="270" fontId="335" fillId="8" borderId="57" xfId="3354" applyNumberFormat="1" applyFont="1" applyFill="1" applyBorder="1" applyAlignment="1">
      <alignment horizontal="right" vertical="center" wrapText="1"/>
    </xf>
    <xf numFmtId="270" fontId="335" fillId="115" borderId="82" xfId="3354" applyNumberFormat="1" applyFont="1" applyFill="1" applyBorder="1"/>
    <xf numFmtId="270" fontId="335" fillId="115" borderId="81" xfId="3354" applyNumberFormat="1" applyFont="1" applyFill="1" applyBorder="1"/>
    <xf numFmtId="270" fontId="335" fillId="115" borderId="0" xfId="3354" applyNumberFormat="1" applyFont="1" applyFill="1" applyBorder="1"/>
    <xf numFmtId="270" fontId="335" fillId="115" borderId="90" xfId="3354" applyNumberFormat="1" applyFont="1" applyFill="1" applyBorder="1"/>
    <xf numFmtId="270" fontId="335" fillId="115" borderId="57" xfId="3354" applyNumberFormat="1" applyFont="1" applyFill="1" applyBorder="1"/>
    <xf numFmtId="3" fontId="366" fillId="129" borderId="90" xfId="0" applyNumberFormat="1" applyFont="1" applyFill="1" applyBorder="1" applyAlignment="1">
      <alignment horizontal="right" vertical="center" wrapText="1"/>
    </xf>
    <xf numFmtId="9" fontId="366" fillId="119" borderId="75" xfId="0" applyNumberFormat="1" applyFont="1" applyFill="1" applyBorder="1" applyAlignment="1">
      <alignment horizontal="right" vertical="center" wrapText="1"/>
    </xf>
    <xf numFmtId="9" fontId="366" fillId="119" borderId="90" xfId="0" applyNumberFormat="1" applyFont="1" applyFill="1" applyBorder="1" applyAlignment="1">
      <alignment horizontal="right" vertical="center" wrapText="1"/>
    </xf>
    <xf numFmtId="9" fontId="366" fillId="119" borderId="90" xfId="0" applyNumberFormat="1" applyFont="1" applyFill="1" applyBorder="1" applyAlignment="1">
      <alignment horizontal="right" vertical="center"/>
    </xf>
    <xf numFmtId="9" fontId="366" fillId="119" borderId="88" xfId="0" applyNumberFormat="1" applyFont="1" applyFill="1" applyBorder="1" applyAlignment="1">
      <alignment horizontal="right" vertical="center"/>
    </xf>
    <xf numFmtId="0" fontId="328" fillId="8" borderId="88" xfId="12" applyFont="1" applyFill="1" applyBorder="1" applyAlignment="1">
      <alignment vertical="center" wrapText="1"/>
    </xf>
    <xf numFmtId="0" fontId="413" fillId="0" borderId="0" xfId="0" applyFont="1"/>
    <xf numFmtId="0" fontId="414" fillId="0" borderId="75" xfId="11353" applyFont="1" applyBorder="1" applyAlignment="1">
      <alignment horizontal="left" vertical="center" wrapText="1"/>
    </xf>
    <xf numFmtId="0" fontId="415" fillId="0" borderId="75" xfId="11353" applyFont="1" applyBorder="1" applyAlignment="1">
      <alignment horizontal="left" vertical="center" wrapText="1"/>
    </xf>
    <xf numFmtId="0" fontId="414" fillId="8" borderId="75" xfId="11353" applyFont="1" applyFill="1" applyBorder="1" applyAlignment="1">
      <alignment horizontal="left" vertical="center" wrapText="1"/>
    </xf>
    <xf numFmtId="0" fontId="416" fillId="8" borderId="75" xfId="11353" applyFont="1" applyFill="1" applyBorder="1" applyAlignment="1">
      <alignment horizontal="left" vertical="center"/>
    </xf>
    <xf numFmtId="0" fontId="416" fillId="8" borderId="75" xfId="11353" applyFont="1" applyFill="1" applyBorder="1" applyAlignment="1">
      <alignment horizontal="left" vertical="center" wrapText="1"/>
    </xf>
    <xf numFmtId="0" fontId="408" fillId="8" borderId="75" xfId="11353" applyFont="1" applyFill="1" applyBorder="1" applyAlignment="1">
      <alignment vertical="center" wrapText="1"/>
    </xf>
    <xf numFmtId="0" fontId="409" fillId="8" borderId="75" xfId="11353" applyFont="1" applyFill="1" applyBorder="1" applyAlignment="1">
      <alignment vertical="center" wrapText="1"/>
    </xf>
    <xf numFmtId="0" fontId="417" fillId="8" borderId="75" xfId="12" applyFont="1" applyFill="1" applyBorder="1" applyAlignment="1">
      <alignment horizontal="left" vertical="center" wrapText="1"/>
    </xf>
    <xf numFmtId="0" fontId="418" fillId="8" borderId="75" xfId="12" applyFont="1" applyFill="1" applyBorder="1" applyAlignment="1">
      <alignment horizontal="left" vertical="center" wrapText="1"/>
    </xf>
    <xf numFmtId="0" fontId="304" fillId="8" borderId="75" xfId="11353" applyFill="1" applyBorder="1" applyAlignment="1">
      <alignment horizontal="left" vertical="center" wrapText="1"/>
    </xf>
    <xf numFmtId="0" fontId="415" fillId="8" borderId="75" xfId="11353" applyFont="1" applyFill="1" applyBorder="1" applyAlignment="1">
      <alignment horizontal="left" vertical="center" wrapText="1"/>
    </xf>
    <xf numFmtId="0" fontId="366" fillId="8" borderId="0" xfId="12" applyFont="1" applyFill="1" applyAlignment="1">
      <alignment horizontal="right" vertical="center"/>
    </xf>
    <xf numFmtId="0" fontId="319" fillId="116" borderId="80" xfId="9" applyFont="1" applyFill="1" applyBorder="1" applyAlignment="1">
      <alignment horizontal="right" vertical="center" wrapText="1"/>
    </xf>
    <xf numFmtId="0" fontId="319" fillId="116" borderId="0" xfId="8" applyFont="1" applyFill="1" applyBorder="1" applyAlignment="1">
      <alignment horizontal="right" vertical="center" wrapText="1"/>
    </xf>
    <xf numFmtId="0" fontId="327" fillId="116" borderId="80" xfId="9" applyFont="1" applyFill="1" applyBorder="1" applyAlignment="1">
      <alignment horizontal="right" vertical="center"/>
    </xf>
    <xf numFmtId="270" fontId="402" fillId="115" borderId="75" xfId="3354" applyNumberFormat="1" applyFont="1" applyFill="1" applyBorder="1" applyAlignment="1">
      <alignment horizontal="right" vertical="center" wrapText="1"/>
    </xf>
    <xf numFmtId="270" fontId="328" fillId="128" borderId="75" xfId="3354" applyNumberFormat="1" applyFont="1" applyFill="1" applyBorder="1" applyAlignment="1">
      <alignment vertical="center"/>
    </xf>
    <xf numFmtId="270" fontId="328" fillId="8" borderId="75" xfId="3354" applyNumberFormat="1" applyFont="1" applyFill="1" applyBorder="1" applyAlignment="1">
      <alignment vertical="center"/>
    </xf>
    <xf numFmtId="270" fontId="328" fillId="128" borderId="90" xfId="3354" applyNumberFormat="1" applyFont="1" applyFill="1" applyBorder="1" applyAlignment="1">
      <alignment vertical="center"/>
    </xf>
    <xf numFmtId="270" fontId="328" fillId="8" borderId="90" xfId="3354" applyNumberFormat="1" applyFont="1" applyFill="1" applyBorder="1" applyAlignment="1">
      <alignment vertical="center"/>
    </xf>
    <xf numFmtId="0" fontId="17" fillId="8" borderId="0" xfId="2" quotePrefix="1" applyFill="1"/>
    <xf numFmtId="0" fontId="372" fillId="0" borderId="75" xfId="12" applyFont="1" applyFill="1" applyBorder="1" applyAlignment="1">
      <alignment horizontal="left" vertical="center"/>
    </xf>
    <xf numFmtId="0" fontId="365" fillId="8" borderId="88" xfId="10" applyFont="1" applyFill="1" applyBorder="1" applyAlignment="1">
      <alignment horizontal="right" vertical="top" wrapText="1"/>
    </xf>
    <xf numFmtId="0" fontId="365" fillId="8" borderId="75" xfId="10" applyFont="1" applyFill="1" applyBorder="1" applyAlignment="1">
      <alignment horizontal="right" vertical="top" wrapText="1"/>
    </xf>
    <xf numFmtId="270" fontId="365" fillId="8" borderId="90" xfId="3354" applyNumberFormat="1" applyFont="1" applyFill="1" applyBorder="1" applyAlignment="1">
      <alignment horizontal="right" vertical="top" wrapText="1"/>
    </xf>
    <xf numFmtId="270" fontId="365" fillId="8" borderId="75" xfId="3354" applyNumberFormat="1" applyFont="1" applyFill="1" applyBorder="1" applyAlignment="1">
      <alignment horizontal="right" vertical="top" wrapText="1"/>
    </xf>
    <xf numFmtId="270" fontId="365" fillId="8" borderId="88" xfId="3354" applyNumberFormat="1" applyFont="1" applyFill="1" applyBorder="1" applyAlignment="1">
      <alignment horizontal="right" vertical="top" wrapText="1"/>
    </xf>
    <xf numFmtId="0" fontId="419" fillId="116" borderId="0" xfId="8" applyFont="1" applyFill="1" applyBorder="1" applyAlignment="1">
      <alignment horizontal="left" vertical="center"/>
    </xf>
    <xf numFmtId="0" fontId="419" fillId="116" borderId="0" xfId="8" applyFont="1" applyFill="1" applyBorder="1" applyAlignment="1">
      <alignment horizontal="left" vertical="center" wrapText="1"/>
    </xf>
    <xf numFmtId="0" fontId="419" fillId="116" borderId="0" xfId="9" applyFont="1" applyFill="1" applyBorder="1" applyAlignment="1">
      <alignment horizontal="left" vertical="center" wrapText="1"/>
    </xf>
    <xf numFmtId="0" fontId="419" fillId="116" borderId="0" xfId="9" applyFont="1" applyFill="1" applyBorder="1" applyAlignment="1">
      <alignment horizontal="left" vertical="center"/>
    </xf>
    <xf numFmtId="0" fontId="372" fillId="8" borderId="0" xfId="2" applyFont="1" applyFill="1" applyBorder="1" applyAlignment="1">
      <alignment horizontal="left"/>
    </xf>
    <xf numFmtId="0" fontId="408" fillId="8" borderId="0" xfId="2" applyFont="1" applyFill="1" applyAlignment="1">
      <alignment horizontal="left" vertical="center" wrapText="1"/>
    </xf>
    <xf numFmtId="0" fontId="411" fillId="116" borderId="0" xfId="8" applyFont="1" applyFill="1" applyBorder="1" applyAlignment="1">
      <alignment horizontal="left" vertical="top" wrapText="1"/>
    </xf>
    <xf numFmtId="0" fontId="411" fillId="116" borderId="0" xfId="9" applyFont="1" applyFill="1" applyBorder="1" applyAlignment="1">
      <alignment horizontal="left" wrapText="1"/>
    </xf>
    <xf numFmtId="0" fontId="408" fillId="8" borderId="88" xfId="11353" applyFont="1" applyFill="1" applyBorder="1" applyAlignment="1">
      <alignment horizontal="left" vertical="center" wrapText="1"/>
    </xf>
    <xf numFmtId="0" fontId="408" fillId="8" borderId="0" xfId="12" applyFont="1" applyFill="1" applyBorder="1" applyAlignment="1">
      <alignment horizontal="left" vertical="center" wrapText="1"/>
    </xf>
    <xf numFmtId="0" fontId="408" fillId="8" borderId="0" xfId="2" applyFont="1" applyFill="1" applyBorder="1" applyAlignment="1">
      <alignment horizontal="left" vertical="center"/>
    </xf>
    <xf numFmtId="0" fontId="408" fillId="8" borderId="0" xfId="2" applyFont="1" applyFill="1" applyBorder="1" applyAlignment="1">
      <alignment horizontal="left" vertical="center" wrapText="1"/>
    </xf>
    <xf numFmtId="0" fontId="375" fillId="115" borderId="90" xfId="11353" applyFont="1" applyFill="1" applyBorder="1" applyAlignment="1">
      <alignment horizontal="right" vertical="center"/>
    </xf>
    <xf numFmtId="0" fontId="335" fillId="0" borderId="0" xfId="8" applyFont="1" applyFill="1" applyBorder="1" applyAlignment="1">
      <alignment horizontal="right" vertical="center"/>
    </xf>
    <xf numFmtId="171" fontId="375" fillId="8" borderId="75" xfId="11353" applyNumberFormat="1" applyFont="1" applyFill="1" applyBorder="1" applyAlignment="1">
      <alignment horizontal="left" vertical="center"/>
    </xf>
    <xf numFmtId="0" fontId="375" fillId="0" borderId="0" xfId="11353" applyFont="1" applyAlignment="1">
      <alignment vertical="center"/>
    </xf>
    <xf numFmtId="0" fontId="375" fillId="0" borderId="0" xfId="11353" applyFont="1"/>
    <xf numFmtId="0" fontId="344" fillId="8" borderId="0" xfId="0" applyFont="1" applyFill="1" applyBorder="1"/>
    <xf numFmtId="0" fontId="328" fillId="8" borderId="0" xfId="2" applyFont="1" applyFill="1" applyBorder="1"/>
    <xf numFmtId="0" fontId="421" fillId="0" borderId="0" xfId="11353" applyFont="1" applyAlignment="1">
      <alignment vertical="center"/>
    </xf>
    <xf numFmtId="0" fontId="420" fillId="0" borderId="0" xfId="0" applyFont="1" applyAlignment="1">
      <alignment vertical="center"/>
    </xf>
    <xf numFmtId="0" fontId="422" fillId="0" borderId="0" xfId="0" applyFont="1"/>
    <xf numFmtId="0" fontId="344" fillId="0" borderId="0" xfId="0" applyFont="1"/>
    <xf numFmtId="0" fontId="344" fillId="8" borderId="0" xfId="0" applyFont="1" applyFill="1" applyBorder="1" applyAlignment="1">
      <alignment vertical="center" wrapText="1"/>
    </xf>
    <xf numFmtId="0" fontId="344" fillId="0" borderId="0" xfId="0" applyFont="1" applyAlignment="1">
      <alignment vertical="center"/>
    </xf>
    <xf numFmtId="0" fontId="328" fillId="0" borderId="0" xfId="0" applyFont="1" applyAlignment="1">
      <alignment vertical="center"/>
    </xf>
    <xf numFmtId="0" fontId="328" fillId="123" borderId="0" xfId="2" applyFont="1" applyFill="1" applyBorder="1" applyAlignment="1">
      <alignment vertical="top"/>
    </xf>
    <xf numFmtId="0" fontId="328" fillId="123" borderId="0" xfId="2" applyFont="1" applyFill="1" applyBorder="1" applyAlignment="1">
      <alignment vertical="center"/>
    </xf>
    <xf numFmtId="0" fontId="328" fillId="123" borderId="0" xfId="2" applyFont="1" applyFill="1" applyBorder="1"/>
    <xf numFmtId="0" fontId="344" fillId="8" borderId="0" xfId="0" applyFont="1" applyFill="1"/>
    <xf numFmtId="0" fontId="344" fillId="0" borderId="90" xfId="0" applyFont="1" applyBorder="1"/>
    <xf numFmtId="0" fontId="423" fillId="0" borderId="90" xfId="0" applyFont="1" applyBorder="1"/>
    <xf numFmtId="0" fontId="424" fillId="130" borderId="0" xfId="9" applyFont="1" applyFill="1" applyBorder="1" applyAlignment="1">
      <alignment horizontal="left" vertical="center"/>
    </xf>
    <xf numFmtId="9" fontId="378" fillId="8" borderId="0" xfId="3356" applyFont="1" applyFill="1" applyBorder="1" applyAlignment="1">
      <alignment horizontal="left" vertical="top" wrapText="1"/>
    </xf>
    <xf numFmtId="0" fontId="326" fillId="8" borderId="75" xfId="12" applyFont="1" applyFill="1" applyBorder="1" applyAlignment="1">
      <alignment horizontal="left" vertical="center" wrapText="1"/>
    </xf>
    <xf numFmtId="0" fontId="328" fillId="0" borderId="90" xfId="10" applyFont="1" applyFill="1" applyBorder="1" applyAlignment="1">
      <alignment horizontal="left" vertical="center" wrapText="1"/>
    </xf>
    <xf numFmtId="0" fontId="328" fillId="0" borderId="90" xfId="8" applyFont="1" applyFill="1" applyBorder="1" applyAlignment="1">
      <alignment horizontal="left" vertical="center"/>
    </xf>
    <xf numFmtId="0" fontId="328" fillId="0" borderId="90" xfId="12" applyFont="1" applyFill="1" applyBorder="1" applyAlignment="1">
      <alignment vertical="center"/>
    </xf>
    <xf numFmtId="0" fontId="328" fillId="0" borderId="88" xfId="10" applyFont="1" applyFill="1" applyBorder="1" applyAlignment="1">
      <alignment horizontal="left" vertical="center" wrapText="1"/>
    </xf>
    <xf numFmtId="1" fontId="17" fillId="8" borderId="0" xfId="2" applyNumberFormat="1" applyFill="1"/>
    <xf numFmtId="0" fontId="389" fillId="116" borderId="0" xfId="8" applyFont="1" applyFill="1" applyBorder="1" applyAlignment="1">
      <alignment horizontal="left" vertical="center"/>
    </xf>
    <xf numFmtId="0" fontId="378" fillId="8" borderId="0" xfId="2" applyFont="1" applyFill="1" applyAlignment="1">
      <alignment horizontal="left" vertical="top" wrapText="1"/>
    </xf>
    <xf numFmtId="0" fontId="378" fillId="8" borderId="0" xfId="12" applyFont="1" applyFill="1" applyBorder="1" applyAlignment="1">
      <alignment horizontal="left" wrapText="1"/>
    </xf>
    <xf numFmtId="0" fontId="378" fillId="8" borderId="0" xfId="12" applyFont="1" applyFill="1" applyBorder="1" applyAlignment="1">
      <alignment horizontal="left" vertical="top" wrapText="1"/>
    </xf>
    <xf numFmtId="0" fontId="384" fillId="8" borderId="0" xfId="0" applyFont="1" applyFill="1" applyBorder="1" applyAlignment="1">
      <alignment vertical="center" wrapText="1"/>
    </xf>
    <xf numFmtId="0" fontId="333" fillId="8" borderId="0" xfId="12" applyFont="1" applyFill="1" applyBorder="1" applyAlignment="1">
      <alignment horizontal="left" wrapText="1"/>
    </xf>
    <xf numFmtId="0" fontId="378" fillId="8" borderId="0" xfId="12" applyFont="1" applyFill="1" applyBorder="1" applyAlignment="1">
      <alignment horizontal="left" vertical="center" wrapText="1"/>
    </xf>
    <xf numFmtId="0" fontId="378" fillId="8" borderId="0" xfId="12" applyFont="1" applyFill="1" applyBorder="1" applyAlignment="1">
      <alignment vertical="center" wrapText="1"/>
    </xf>
    <xf numFmtId="0" fontId="349" fillId="8" borderId="0" xfId="2" applyFont="1" applyFill="1" applyAlignment="1">
      <alignment horizontal="center" vertical="center"/>
    </xf>
    <xf numFmtId="0" fontId="333" fillId="8" borderId="0" xfId="12" applyFont="1" applyFill="1" applyBorder="1" applyAlignment="1">
      <alignment vertical="center" wrapText="1"/>
    </xf>
    <xf numFmtId="0" fontId="384" fillId="117" borderId="0" xfId="0" applyFont="1" applyFill="1" applyAlignment="1">
      <alignment horizontal="left" vertical="top" wrapText="1"/>
    </xf>
    <xf numFmtId="0" fontId="328" fillId="8" borderId="88" xfId="10" applyFont="1" applyFill="1" applyBorder="1" applyAlignment="1">
      <alignment horizontal="left" vertical="center" wrapText="1"/>
    </xf>
    <xf numFmtId="0" fontId="328" fillId="8" borderId="75" xfId="8" applyFont="1" applyFill="1" applyBorder="1" applyAlignment="1">
      <alignment horizontal="left" vertical="center"/>
    </xf>
    <xf numFmtId="0" fontId="328" fillId="8" borderId="88" xfId="8" applyFont="1" applyFill="1" applyBorder="1" applyAlignment="1">
      <alignment horizontal="left" vertical="center"/>
    </xf>
    <xf numFmtId="0" fontId="327" fillId="116" borderId="0" xfId="8" applyFont="1" applyFill="1" applyBorder="1" applyAlignment="1">
      <alignment horizontal="left"/>
    </xf>
    <xf numFmtId="0" fontId="389" fillId="116" borderId="0" xfId="2" applyFont="1" applyFill="1" applyBorder="1" applyAlignment="1">
      <alignment vertical="center" wrapText="1"/>
    </xf>
    <xf numFmtId="0" fontId="328" fillId="8" borderId="75" xfId="10" applyFont="1" applyFill="1" applyBorder="1" applyAlignment="1">
      <alignment horizontal="left" vertical="top" wrapText="1"/>
    </xf>
    <xf numFmtId="0" fontId="332" fillId="8" borderId="0" xfId="5" applyFont="1" applyFill="1" applyAlignment="1">
      <alignment vertical="center" wrapText="1"/>
    </xf>
    <xf numFmtId="0" fontId="389" fillId="116" borderId="0" xfId="8" applyFont="1" applyFill="1" applyBorder="1" applyAlignment="1">
      <alignment horizontal="center" vertical="center"/>
    </xf>
    <xf numFmtId="0" fontId="408" fillId="8" borderId="0" xfId="11353" applyFont="1" applyFill="1" applyBorder="1" applyAlignment="1">
      <alignment horizontal="left" vertical="center" wrapText="1"/>
    </xf>
    <xf numFmtId="0" fontId="408" fillId="8" borderId="75" xfId="11353" applyFont="1" applyFill="1" applyBorder="1" applyAlignment="1">
      <alignment horizontal="left" vertical="center" wrapText="1"/>
    </xf>
    <xf numFmtId="0" fontId="408" fillId="8" borderId="0" xfId="11353" applyFont="1" applyFill="1" applyBorder="1" applyAlignment="1">
      <alignment horizontal="left" vertical="center"/>
    </xf>
    <xf numFmtId="0" fontId="408" fillId="8" borderId="75" xfId="11353" applyFont="1" applyFill="1" applyBorder="1" applyAlignment="1">
      <alignment horizontal="left" vertical="center"/>
    </xf>
    <xf numFmtId="0" fontId="373" fillId="8" borderId="75" xfId="11353" applyFont="1" applyFill="1" applyBorder="1" applyAlignment="1">
      <alignment horizontal="left" vertical="center" wrapText="1"/>
    </xf>
    <xf numFmtId="0" fontId="373" fillId="8" borderId="75" xfId="11353" applyFont="1" applyFill="1" applyBorder="1" applyAlignment="1">
      <alignment horizontal="left" vertical="center"/>
    </xf>
    <xf numFmtId="0" fontId="348" fillId="8" borderId="0" xfId="5" applyFont="1" applyFill="1" applyAlignment="1">
      <alignment horizontal="left" vertical="center"/>
    </xf>
    <xf numFmtId="0" fontId="373" fillId="8" borderId="0" xfId="11353" applyFont="1" applyFill="1" applyBorder="1" applyAlignment="1">
      <alignment horizontal="left" vertical="center" wrapText="1"/>
    </xf>
    <xf numFmtId="0" fontId="328" fillId="115" borderId="90" xfId="12" applyFont="1" applyFill="1" applyBorder="1" applyAlignment="1">
      <alignment horizontal="center" vertical="center"/>
    </xf>
    <xf numFmtId="0" fontId="378" fillId="8" borderId="0" xfId="12" applyFont="1" applyFill="1" applyBorder="1" applyAlignment="1">
      <alignment vertical="center"/>
    </xf>
    <xf numFmtId="0" fontId="328" fillId="8" borderId="75" xfId="12" applyFont="1" applyFill="1" applyBorder="1" applyAlignment="1">
      <alignment horizontal="left" vertical="top" wrapText="1"/>
    </xf>
    <xf numFmtId="0" fontId="328" fillId="8" borderId="90" xfId="12" applyFont="1" applyFill="1" applyBorder="1" applyAlignment="1">
      <alignment horizontal="left" vertical="top" wrapText="1"/>
    </xf>
    <xf numFmtId="0" fontId="328" fillId="8" borderId="0" xfId="12" applyFont="1" applyFill="1" applyBorder="1" applyAlignment="1">
      <alignment horizontal="left" vertical="top" wrapText="1"/>
    </xf>
    <xf numFmtId="0" fontId="420" fillId="123" borderId="0" xfId="0" applyFont="1" applyFill="1" applyBorder="1" applyAlignment="1">
      <alignment vertical="top" wrapText="1"/>
    </xf>
    <xf numFmtId="0" fontId="365" fillId="8" borderId="91" xfId="12" applyFont="1" applyFill="1" applyBorder="1" applyAlignment="1">
      <alignment horizontal="left" vertical="top" wrapText="1"/>
    </xf>
    <xf numFmtId="0" fontId="391" fillId="116" borderId="0" xfId="0" applyFont="1" applyFill="1" applyBorder="1" applyAlignment="1">
      <alignment vertical="center"/>
    </xf>
    <xf numFmtId="0" fontId="328" fillId="8" borderId="0" xfId="12" applyFont="1" applyFill="1" applyBorder="1" applyAlignment="1">
      <alignment horizontal="left" vertical="center"/>
    </xf>
    <xf numFmtId="0" fontId="328" fillId="8" borderId="0" xfId="12" applyFont="1" applyFill="1" applyBorder="1" applyAlignment="1">
      <alignment vertical="top" wrapText="1"/>
    </xf>
    <xf numFmtId="0" fontId="335" fillId="8" borderId="77" xfId="12" applyFont="1" applyFill="1" applyBorder="1" applyAlignment="1">
      <alignment vertical="top" wrapText="1"/>
    </xf>
    <xf numFmtId="0" fontId="328" fillId="8" borderId="77" xfId="12" applyFont="1" applyFill="1" applyBorder="1" applyAlignment="1">
      <alignment vertical="top" wrapText="1"/>
    </xf>
    <xf numFmtId="0" fontId="328" fillId="8" borderId="5" xfId="12" applyFont="1" applyFill="1" applyBorder="1" applyAlignment="1">
      <alignment vertical="top" wrapText="1"/>
    </xf>
    <xf numFmtId="0" fontId="328" fillId="8" borderId="5" xfId="12" applyFont="1" applyFill="1" applyBorder="1" applyAlignment="1">
      <alignment vertical="center" wrapText="1"/>
    </xf>
    <xf numFmtId="0" fontId="328" fillId="0" borderId="0" xfId="12" applyFont="1" applyFill="1" applyBorder="1" applyAlignment="1">
      <alignment vertical="center" wrapText="1"/>
    </xf>
    <xf numFmtId="0" fontId="328" fillId="0" borderId="5" xfId="12" applyFont="1" applyFill="1" applyBorder="1" applyAlignment="1">
      <alignment vertical="top" wrapText="1"/>
    </xf>
    <xf numFmtId="0" fontId="421" fillId="0" borderId="0" xfId="11353" applyFont="1" applyBorder="1" applyAlignment="1">
      <alignment vertical="center"/>
    </xf>
    <xf numFmtId="0" fontId="328" fillId="0" borderId="0" xfId="0" applyFont="1" applyBorder="1" applyAlignment="1">
      <alignment vertical="center"/>
    </xf>
    <xf numFmtId="0" fontId="375" fillId="0" borderId="0" xfId="11353" applyFont="1" applyBorder="1" applyAlignment="1">
      <alignment vertical="center"/>
    </xf>
    <xf numFmtId="0" fontId="375" fillId="0" borderId="0" xfId="11353" applyFont="1" applyBorder="1"/>
    <xf numFmtId="0" fontId="344" fillId="0" borderId="57" xfId="0" applyFont="1" applyBorder="1"/>
    <xf numFmtId="0" fontId="365" fillId="8" borderId="0" xfId="12" applyFont="1" applyFill="1" applyBorder="1" applyAlignment="1">
      <alignment horizontal="left" vertical="top"/>
    </xf>
    <xf numFmtId="0" fontId="328" fillId="8" borderId="76" xfId="12" applyFont="1" applyFill="1" applyBorder="1" applyAlignment="1">
      <alignment horizontal="left" vertical="top" wrapText="1"/>
    </xf>
    <xf numFmtId="0" fontId="328" fillId="8" borderId="0" xfId="12" applyFont="1" applyFill="1" applyBorder="1" applyAlignment="1">
      <alignment horizontal="left" vertical="top" wrapText="1"/>
    </xf>
    <xf numFmtId="0" fontId="328" fillId="8" borderId="75" xfId="12" applyFont="1" applyFill="1" applyBorder="1" applyAlignment="1">
      <alignment horizontal="left" vertical="top" wrapText="1"/>
    </xf>
    <xf numFmtId="0" fontId="328" fillId="8" borderId="90" xfId="12" applyFont="1" applyFill="1" applyBorder="1" applyAlignment="1">
      <alignment horizontal="left" vertical="top" wrapText="1"/>
    </xf>
    <xf numFmtId="0" fontId="328" fillId="8" borderId="88" xfId="12" applyFont="1" applyFill="1" applyBorder="1" applyAlignment="1">
      <alignment horizontal="left" vertical="top" wrapText="1"/>
    </xf>
    <xf numFmtId="0" fontId="328" fillId="8" borderId="0" xfId="12" applyFont="1" applyFill="1" applyBorder="1" applyAlignment="1">
      <alignment horizontal="left" vertical="top"/>
    </xf>
    <xf numFmtId="9" fontId="365" fillId="132" borderId="90" xfId="0" applyNumberFormat="1" applyFont="1" applyFill="1" applyBorder="1" applyAlignment="1">
      <alignment horizontal="right" vertical="center" wrapText="1"/>
    </xf>
    <xf numFmtId="9" fontId="365" fillId="132" borderId="90" xfId="0" applyNumberFormat="1" applyFont="1" applyFill="1" applyBorder="1" applyAlignment="1">
      <alignment horizontal="right" vertical="center"/>
    </xf>
    <xf numFmtId="0" fontId="378" fillId="8" borderId="0" xfId="2" applyFont="1" applyFill="1" applyAlignment="1">
      <alignment horizontal="left" vertical="top" wrapText="1"/>
    </xf>
    <xf numFmtId="0" fontId="426" fillId="8" borderId="75" xfId="11353" applyFont="1" applyFill="1" applyBorder="1" applyAlignment="1">
      <alignment horizontal="left" vertical="top" wrapText="1"/>
    </xf>
    <xf numFmtId="0" fontId="426" fillId="8" borderId="90" xfId="11353" applyFont="1" applyFill="1" applyBorder="1" applyAlignment="1">
      <alignment horizontal="left" vertical="top" wrapText="1"/>
    </xf>
    <xf numFmtId="0" fontId="398" fillId="116" borderId="0" xfId="8" applyFont="1" applyFill="1" applyBorder="1" applyAlignment="1">
      <alignment horizontal="left" vertical="center"/>
    </xf>
    <xf numFmtId="0" fontId="398" fillId="8" borderId="0" xfId="8" applyFont="1" applyFill="1" applyBorder="1" applyAlignment="1">
      <alignment horizontal="left" vertical="center"/>
    </xf>
    <xf numFmtId="0" fontId="375" fillId="8" borderId="75" xfId="11353" applyFont="1" applyFill="1" applyBorder="1" applyAlignment="1">
      <alignment horizontal="left" vertical="top" wrapText="1"/>
    </xf>
    <xf numFmtId="0" fontId="375" fillId="8" borderId="90" xfId="11353" applyFont="1" applyFill="1" applyBorder="1" applyAlignment="1">
      <alignment horizontal="left" vertical="top" wrapText="1"/>
    </xf>
    <xf numFmtId="0" fontId="424" fillId="116" borderId="0" xfId="8" applyFont="1" applyFill="1" applyBorder="1" applyAlignment="1">
      <alignment horizontal="left" vertical="top"/>
    </xf>
    <xf numFmtId="0" fontId="398" fillId="116" borderId="0" xfId="8" applyFont="1" applyFill="1" applyBorder="1" applyAlignment="1">
      <alignment horizontal="left" vertical="top"/>
    </xf>
    <xf numFmtId="0" fontId="424" fillId="8" borderId="0" xfId="8" applyFont="1" applyFill="1" applyBorder="1" applyAlignment="1">
      <alignment horizontal="left" vertical="center"/>
    </xf>
    <xf numFmtId="0" fontId="328" fillId="8" borderId="0" xfId="2" applyFont="1" applyFill="1" applyAlignment="1">
      <alignment horizontal="center" vertical="center"/>
    </xf>
    <xf numFmtId="3" fontId="328" fillId="8" borderId="0" xfId="2" applyNumberFormat="1" applyFont="1" applyFill="1" applyAlignment="1">
      <alignment wrapText="1"/>
    </xf>
    <xf numFmtId="3" fontId="328" fillId="8" borderId="0" xfId="2" applyNumberFormat="1" applyFont="1" applyFill="1"/>
    <xf numFmtId="0" fontId="328" fillId="8" borderId="0" xfId="2" applyFont="1" applyFill="1" applyAlignment="1">
      <alignment wrapText="1"/>
    </xf>
    <xf numFmtId="0" fontId="328" fillId="8" borderId="0" xfId="2" applyFont="1" applyFill="1" applyAlignment="1">
      <alignment horizontal="left" vertical="top"/>
    </xf>
    <xf numFmtId="0" fontId="396" fillId="8" borderId="0" xfId="5" applyFont="1" applyFill="1" applyAlignment="1">
      <alignment horizontal="left" vertical="top"/>
    </xf>
    <xf numFmtId="0" fontId="396" fillId="8" borderId="0" xfId="2" applyFont="1" applyFill="1" applyAlignment="1">
      <alignment horizontal="left" vertical="top"/>
    </xf>
    <xf numFmtId="0" fontId="365" fillId="8" borderId="0" xfId="12" applyFont="1" applyFill="1" applyAlignment="1">
      <alignment vertical="center" wrapText="1"/>
    </xf>
    <xf numFmtId="0" fontId="365" fillId="8" borderId="0" xfId="2" applyFont="1" applyFill="1" applyAlignment="1">
      <alignment wrapText="1"/>
    </xf>
    <xf numFmtId="0" fontId="365" fillId="8" borderId="0" xfId="2" applyFont="1" applyFill="1"/>
    <xf numFmtId="0" fontId="427" fillId="8" borderId="0" xfId="2" applyFont="1" applyFill="1"/>
    <xf numFmtId="0" fontId="365" fillId="8" borderId="90" xfId="12" applyFont="1" applyFill="1" applyBorder="1" applyAlignment="1">
      <alignment horizontal="left" vertical="top" wrapText="1"/>
    </xf>
    <xf numFmtId="0" fontId="426" fillId="8" borderId="88" xfId="11353" applyFont="1" applyFill="1" applyBorder="1" applyAlignment="1">
      <alignment horizontal="left" vertical="top" wrapText="1"/>
    </xf>
    <xf numFmtId="0" fontId="365" fillId="8" borderId="0" xfId="2" applyFont="1" applyFill="1" applyAlignment="1">
      <alignment horizontal="left" vertical="top"/>
    </xf>
    <xf numFmtId="0" fontId="365" fillId="8" borderId="88" xfId="12" applyFont="1" applyFill="1" applyBorder="1" applyAlignment="1">
      <alignment horizontal="left" vertical="top" wrapText="1"/>
    </xf>
    <xf numFmtId="0" fontId="328" fillId="8" borderId="9" xfId="12" applyFont="1" applyFill="1" applyBorder="1" applyAlignment="1">
      <alignment horizontal="left" vertical="top"/>
    </xf>
    <xf numFmtId="0" fontId="365" fillId="8" borderId="9" xfId="12" applyFont="1" applyFill="1" applyBorder="1" applyAlignment="1">
      <alignment horizontal="left" vertical="top"/>
    </xf>
    <xf numFmtId="0" fontId="328" fillId="8" borderId="9" xfId="12" applyFont="1" applyFill="1" applyBorder="1" applyAlignment="1">
      <alignment horizontal="left" vertical="top" wrapText="1"/>
    </xf>
    <xf numFmtId="0" fontId="365" fillId="8" borderId="9" xfId="12" applyFont="1" applyFill="1" applyBorder="1" applyAlignment="1">
      <alignment horizontal="left" vertical="top" wrapText="1"/>
    </xf>
    <xf numFmtId="0" fontId="328" fillId="8" borderId="90" xfId="12" applyFont="1" applyFill="1" applyBorder="1" applyAlignment="1">
      <alignment horizontal="left" vertical="top"/>
    </xf>
    <xf numFmtId="0" fontId="365" fillId="8" borderId="90" xfId="12" applyFont="1" applyFill="1" applyBorder="1" applyAlignment="1">
      <alignment horizontal="left" vertical="top"/>
    </xf>
    <xf numFmtId="0" fontId="365" fillId="8" borderId="76" xfId="12" applyFont="1" applyFill="1" applyBorder="1" applyAlignment="1">
      <alignment horizontal="left" vertical="top"/>
    </xf>
    <xf numFmtId="0" fontId="328" fillId="8" borderId="76" xfId="12" applyFont="1" applyFill="1" applyBorder="1" applyAlignment="1">
      <alignment horizontal="left" vertical="top"/>
    </xf>
    <xf numFmtId="0" fontId="17" fillId="8" borderId="0" xfId="2" applyFont="1" applyFill="1" applyBorder="1" applyAlignment="1">
      <alignment horizontal="left"/>
    </xf>
    <xf numFmtId="0" fontId="17" fillId="8" borderId="0" xfId="2" applyFill="1" applyAlignment="1">
      <alignment horizontal="left"/>
    </xf>
    <xf numFmtId="0" fontId="328" fillId="8" borderId="0" xfId="10" applyFont="1" applyFill="1" applyBorder="1" applyAlignment="1">
      <alignment horizontal="right" vertical="top" wrapText="1"/>
    </xf>
    <xf numFmtId="235" fontId="328" fillId="8" borderId="0" xfId="3356" applyNumberFormat="1" applyFont="1" applyFill="1" applyBorder="1" applyAlignment="1">
      <alignment horizontal="right" vertical="top" wrapText="1"/>
    </xf>
    <xf numFmtId="235" fontId="328" fillId="0" borderId="88" xfId="10" applyNumberFormat="1" applyFont="1" applyFill="1" applyBorder="1" applyAlignment="1">
      <alignment horizontal="right" vertical="top" wrapText="1"/>
    </xf>
    <xf numFmtId="235" fontId="328" fillId="115" borderId="88" xfId="3356" applyNumberFormat="1" applyFont="1" applyFill="1" applyBorder="1" applyAlignment="1">
      <alignment horizontal="right" vertical="top" wrapText="1"/>
    </xf>
    <xf numFmtId="235" fontId="328" fillId="8" borderId="88" xfId="3356" applyNumberFormat="1" applyFont="1" applyFill="1" applyBorder="1" applyAlignment="1">
      <alignment horizontal="right" vertical="top" wrapText="1"/>
    </xf>
    <xf numFmtId="0" fontId="335" fillId="8" borderId="0" xfId="10" applyFont="1" applyFill="1" applyBorder="1" applyAlignment="1">
      <alignment horizontal="right" vertical="center" wrapText="1"/>
    </xf>
    <xf numFmtId="171" fontId="328" fillId="8" borderId="75" xfId="11353" applyNumberFormat="1" applyFont="1" applyFill="1" applyBorder="1" applyAlignment="1">
      <alignment horizontal="left" vertical="center"/>
    </xf>
    <xf numFmtId="300" fontId="366" fillId="129" borderId="90" xfId="0" applyNumberFormat="1" applyFont="1" applyFill="1" applyBorder="1" applyAlignment="1">
      <alignment horizontal="right" vertical="center" wrapText="1"/>
    </xf>
    <xf numFmtId="300" fontId="365" fillId="117" borderId="90" xfId="0" applyNumberFormat="1" applyFont="1" applyFill="1" applyBorder="1" applyAlignment="1">
      <alignment horizontal="right" vertical="center" wrapText="1"/>
    </xf>
    <xf numFmtId="0" fontId="378" fillId="8" borderId="0" xfId="2" applyFont="1" applyFill="1" applyAlignment="1">
      <alignment horizontal="left" vertical="top" wrapText="1"/>
    </xf>
    <xf numFmtId="1" fontId="335" fillId="115" borderId="57" xfId="12" quotePrefix="1" applyNumberFormat="1" applyFont="1" applyFill="1" applyBorder="1" applyAlignment="1">
      <alignment horizontal="left" vertical="top" wrapText="1"/>
    </xf>
    <xf numFmtId="1" fontId="335" fillId="115" borderId="57" xfId="12" applyNumberFormat="1" applyFont="1" applyFill="1" applyBorder="1" applyAlignment="1">
      <alignment horizontal="left" vertical="top" wrapText="1"/>
    </xf>
    <xf numFmtId="1" fontId="335" fillId="115" borderId="0" xfId="12" quotePrefix="1" applyNumberFormat="1" applyFont="1" applyFill="1" applyBorder="1" applyAlignment="1">
      <alignment horizontal="left" vertical="top" wrapText="1"/>
    </xf>
    <xf numFmtId="1" fontId="335" fillId="115" borderId="76" xfId="12" quotePrefix="1" applyNumberFormat="1" applyFont="1" applyFill="1" applyBorder="1" applyAlignment="1">
      <alignment horizontal="left" vertical="top" wrapText="1"/>
    </xf>
    <xf numFmtId="1" fontId="335" fillId="115" borderId="0" xfId="12" quotePrefix="1" applyNumberFormat="1" applyFont="1" applyFill="1" applyBorder="1" applyAlignment="1">
      <alignment horizontal="left" vertical="center" wrapText="1"/>
    </xf>
    <xf numFmtId="0" fontId="384" fillId="8" borderId="0" xfId="2" applyFont="1" applyFill="1" applyAlignment="1">
      <alignment horizontal="left" vertical="top" wrapText="1"/>
    </xf>
    <xf numFmtId="0" fontId="328" fillId="8" borderId="76" xfId="12" applyFont="1" applyFill="1" applyBorder="1" applyAlignment="1">
      <alignment horizontal="left" vertical="top" wrapText="1"/>
    </xf>
    <xf numFmtId="0" fontId="389" fillId="116" borderId="0" xfId="8" applyFont="1" applyFill="1" applyBorder="1" applyAlignment="1">
      <alignment horizontal="left" vertical="center"/>
    </xf>
    <xf numFmtId="1" fontId="335" fillId="115" borderId="75" xfId="12" quotePrefix="1" applyNumberFormat="1" applyFont="1" applyFill="1" applyBorder="1" applyAlignment="1">
      <alignment horizontal="left" vertical="top" wrapText="1"/>
    </xf>
    <xf numFmtId="1" fontId="366" fillId="115" borderId="75" xfId="12" quotePrefix="1" applyNumberFormat="1" applyFont="1" applyFill="1" applyBorder="1" applyAlignment="1">
      <alignment horizontal="left" vertical="top" wrapText="1"/>
    </xf>
    <xf numFmtId="1" fontId="335" fillId="115" borderId="76" xfId="12" quotePrefix="1" applyNumberFormat="1" applyFont="1" applyFill="1" applyBorder="1" applyAlignment="1">
      <alignment vertical="top" wrapText="1"/>
    </xf>
    <xf numFmtId="1" fontId="335" fillId="115" borderId="75" xfId="12" quotePrefix="1" applyNumberFormat="1" applyFont="1" applyFill="1" applyBorder="1" applyAlignment="1">
      <alignment vertical="top" wrapText="1"/>
    </xf>
    <xf numFmtId="1" fontId="335" fillId="115" borderId="0" xfId="12" quotePrefix="1" applyNumberFormat="1" applyFont="1" applyFill="1" applyBorder="1" applyAlignment="1">
      <alignment vertical="top" wrapText="1"/>
    </xf>
    <xf numFmtId="0" fontId="378" fillId="8" borderId="0" xfId="12" applyFont="1" applyFill="1" applyBorder="1" applyAlignment="1">
      <alignment horizontal="left" wrapText="1"/>
    </xf>
    <xf numFmtId="0" fontId="378" fillId="8" borderId="58" xfId="12" applyFont="1" applyFill="1" applyBorder="1" applyAlignment="1">
      <alignment horizontal="left" wrapText="1"/>
    </xf>
    <xf numFmtId="0" fontId="378" fillId="8" borderId="0" xfId="12" applyFont="1" applyFill="1" applyBorder="1" applyAlignment="1">
      <alignment horizontal="left" vertical="top" wrapText="1"/>
    </xf>
    <xf numFmtId="0" fontId="384" fillId="8" borderId="0" xfId="0" applyFont="1" applyFill="1" applyBorder="1" applyAlignment="1">
      <alignment vertical="center" wrapText="1"/>
    </xf>
    <xf numFmtId="0" fontId="333" fillId="8" borderId="58" xfId="12" applyFont="1" applyFill="1" applyBorder="1" applyAlignment="1">
      <alignment horizontal="left" wrapText="1"/>
    </xf>
    <xf numFmtId="0" fontId="333" fillId="8" borderId="0" xfId="12" applyFont="1" applyFill="1" applyBorder="1" applyAlignment="1">
      <alignment horizontal="left" wrapText="1"/>
    </xf>
    <xf numFmtId="0" fontId="378" fillId="8" borderId="58" xfId="12" applyFont="1" applyFill="1" applyBorder="1" applyAlignment="1">
      <alignment vertical="center" wrapText="1"/>
    </xf>
    <xf numFmtId="0" fontId="384" fillId="8" borderId="0" xfId="0" applyFont="1" applyFill="1" applyAlignment="1">
      <alignment vertical="center" wrapText="1"/>
    </xf>
    <xf numFmtId="0" fontId="355" fillId="8" borderId="0" xfId="2" applyFont="1" applyFill="1" applyAlignment="1">
      <alignment horizontal="center" vertical="center" wrapText="1"/>
    </xf>
    <xf numFmtId="0" fontId="349" fillId="8" borderId="0" xfId="2" applyFont="1" applyFill="1" applyBorder="1" applyAlignment="1">
      <alignment horizontal="center" vertical="center"/>
    </xf>
    <xf numFmtId="0" fontId="349" fillId="8" borderId="0" xfId="2" applyFont="1" applyFill="1" applyBorder="1" applyAlignment="1">
      <alignment horizontal="center" vertical="center" wrapText="1"/>
    </xf>
    <xf numFmtId="0" fontId="378" fillId="8" borderId="0" xfId="12" applyFont="1" applyFill="1" applyBorder="1" applyAlignment="1">
      <alignment horizontal="left" vertical="center" wrapText="1"/>
    </xf>
    <xf numFmtId="0" fontId="378" fillId="8" borderId="0" xfId="0" applyFont="1" applyFill="1" applyAlignment="1">
      <alignment wrapText="1"/>
    </xf>
    <xf numFmtId="0" fontId="410" fillId="8" borderId="0" xfId="2" applyFont="1" applyFill="1" applyAlignment="1">
      <alignment horizontal="center" vertical="center"/>
    </xf>
    <xf numFmtId="0" fontId="378" fillId="8" borderId="0" xfId="12" applyFont="1" applyFill="1" applyBorder="1" applyAlignment="1">
      <alignment vertical="center" wrapText="1"/>
    </xf>
    <xf numFmtId="0" fontId="349" fillId="8" borderId="0" xfId="2" applyFont="1" applyFill="1" applyAlignment="1">
      <alignment horizontal="center" vertical="center"/>
    </xf>
    <xf numFmtId="0" fontId="333" fillId="8" borderId="0" xfId="12" applyFont="1" applyFill="1" applyBorder="1" applyAlignment="1">
      <alignment vertical="center" wrapText="1"/>
    </xf>
    <xf numFmtId="0" fontId="384" fillId="117" borderId="0" xfId="0" applyFont="1" applyFill="1" applyAlignment="1">
      <alignment horizontal="left" vertical="top" wrapText="1"/>
    </xf>
    <xf numFmtId="0" fontId="365" fillId="117" borderId="0" xfId="0" applyFont="1" applyFill="1" applyAlignment="1">
      <alignment horizontal="left" vertical="top" wrapText="1"/>
    </xf>
    <xf numFmtId="0" fontId="367" fillId="117" borderId="58" xfId="0" applyFont="1" applyFill="1" applyBorder="1" applyAlignment="1">
      <alignment horizontal="left" wrapText="1"/>
    </xf>
    <xf numFmtId="0" fontId="367" fillId="117" borderId="0" xfId="0" applyFont="1" applyFill="1" applyBorder="1" applyAlignment="1">
      <alignment horizontal="left" wrapText="1"/>
    </xf>
    <xf numFmtId="49" fontId="378" fillId="8" borderId="0" xfId="2" applyNumberFormat="1" applyFont="1" applyFill="1" applyAlignment="1">
      <alignment horizontal="left" vertical="top"/>
    </xf>
    <xf numFmtId="0" fontId="378" fillId="8" borderId="0" xfId="12" applyFont="1" applyFill="1" applyBorder="1" applyAlignment="1">
      <alignment wrapText="1"/>
    </xf>
    <xf numFmtId="0" fontId="328" fillId="8" borderId="75" xfId="8" applyFont="1" applyFill="1" applyBorder="1" applyAlignment="1">
      <alignment horizontal="left" vertical="center" wrapText="1"/>
    </xf>
    <xf numFmtId="0" fontId="328" fillId="8" borderId="88" xfId="10" applyFont="1" applyFill="1" applyBorder="1" applyAlignment="1">
      <alignment horizontal="left" vertical="center" wrapText="1"/>
    </xf>
    <xf numFmtId="0" fontId="328" fillId="8" borderId="75" xfId="8" applyFont="1" applyFill="1" applyBorder="1" applyAlignment="1">
      <alignment horizontal="left" vertical="center"/>
    </xf>
    <xf numFmtId="0" fontId="328" fillId="8" borderId="88" xfId="8" applyFont="1" applyFill="1" applyBorder="1" applyAlignment="1">
      <alignment horizontal="left" vertical="center"/>
    </xf>
    <xf numFmtId="0" fontId="327" fillId="116" borderId="0" xfId="8" applyFont="1" applyFill="1" applyBorder="1" applyAlignment="1">
      <alignment horizontal="left"/>
    </xf>
    <xf numFmtId="0" fontId="389" fillId="116" borderId="0" xfId="2" applyFont="1" applyFill="1" applyBorder="1" applyAlignment="1">
      <alignment vertical="center" wrapText="1"/>
    </xf>
    <xf numFmtId="0" fontId="328" fillId="8" borderId="75" xfId="10" applyFont="1" applyFill="1" applyBorder="1" applyAlignment="1">
      <alignment horizontal="left" vertical="top" wrapText="1"/>
    </xf>
    <xf numFmtId="0" fontId="335" fillId="8" borderId="0" xfId="2" applyFont="1" applyFill="1" applyBorder="1" applyAlignment="1">
      <alignment horizontal="right" wrapText="1"/>
    </xf>
    <xf numFmtId="0" fontId="384" fillId="8" borderId="0" xfId="12" applyFont="1" applyFill="1" applyAlignment="1">
      <alignment horizontal="left" vertical="top" wrapText="1"/>
    </xf>
    <xf numFmtId="0" fontId="389" fillId="116" borderId="0" xfId="9" applyFont="1" applyFill="1" applyBorder="1" applyAlignment="1">
      <alignment horizontal="center" vertical="center" wrapText="1"/>
    </xf>
    <xf numFmtId="0" fontId="389" fillId="116" borderId="80" xfId="9" applyFont="1" applyFill="1" applyBorder="1" applyAlignment="1">
      <alignment horizontal="center"/>
    </xf>
    <xf numFmtId="0" fontId="389" fillId="116" borderId="0" xfId="9" applyFont="1" applyFill="1" applyBorder="1" applyAlignment="1">
      <alignment horizontal="center"/>
    </xf>
    <xf numFmtId="0" fontId="332" fillId="8" borderId="0" xfId="5" applyFont="1" applyFill="1" applyAlignment="1">
      <alignment vertical="center" wrapText="1"/>
    </xf>
    <xf numFmtId="0" fontId="0" fillId="0" borderId="0" xfId="0" applyAlignment="1">
      <alignment wrapText="1"/>
    </xf>
    <xf numFmtId="0" fontId="367" fillId="8" borderId="58" xfId="12" applyFont="1" applyFill="1" applyBorder="1" applyAlignment="1">
      <alignment horizontal="left" wrapText="1"/>
    </xf>
    <xf numFmtId="0" fontId="378" fillId="0" borderId="58" xfId="12" applyFont="1" applyFill="1" applyBorder="1" applyAlignment="1">
      <alignment horizontal="left" wrapText="1"/>
    </xf>
    <xf numFmtId="0" fontId="333" fillId="0" borderId="0" xfId="12" applyFont="1" applyFill="1" applyBorder="1" applyAlignment="1">
      <alignment horizontal="left" wrapText="1"/>
    </xf>
    <xf numFmtId="0" fontId="333" fillId="0" borderId="58" xfId="12" applyFont="1" applyBorder="1" applyAlignment="1">
      <alignment horizontal="left" wrapText="1"/>
    </xf>
    <xf numFmtId="0" fontId="333" fillId="0" borderId="58" xfId="12" applyFont="1" applyFill="1" applyBorder="1" applyAlignment="1">
      <alignment horizontal="left" wrapText="1"/>
    </xf>
    <xf numFmtId="0" fontId="378" fillId="8" borderId="58" xfId="12" applyFont="1" applyFill="1" applyBorder="1" applyAlignment="1">
      <alignment horizontal="left" vertical="center" wrapText="1"/>
    </xf>
    <xf numFmtId="0" fontId="316" fillId="8" borderId="0" xfId="5" applyFont="1" applyFill="1" applyAlignment="1">
      <alignment horizontal="left" vertical="center" wrapText="1"/>
    </xf>
    <xf numFmtId="0" fontId="389" fillId="116" borderId="0" xfId="8" applyFont="1" applyFill="1" applyBorder="1" applyAlignment="1">
      <alignment horizontal="center" vertical="center"/>
    </xf>
    <xf numFmtId="0" fontId="375" fillId="8" borderId="57" xfId="11353" applyNumberFormat="1" applyFont="1" applyFill="1" applyBorder="1" applyAlignment="1">
      <alignment horizontal="left" vertical="center" wrapText="1"/>
    </xf>
    <xf numFmtId="0" fontId="328" fillId="8" borderId="57" xfId="3356" applyNumberFormat="1" applyFont="1" applyFill="1" applyBorder="1" applyAlignment="1">
      <alignment horizontal="left" vertical="center" wrapText="1"/>
    </xf>
    <xf numFmtId="0" fontId="335" fillId="0" borderId="58" xfId="12" applyFont="1" applyFill="1" applyBorder="1" applyAlignment="1">
      <alignment horizontal="center" vertical="center"/>
    </xf>
    <xf numFmtId="0" fontId="373" fillId="8" borderId="76" xfId="11353" applyFont="1" applyFill="1" applyBorder="1" applyAlignment="1">
      <alignment horizontal="left" vertical="center" wrapText="1"/>
    </xf>
    <xf numFmtId="0" fontId="373" fillId="8" borderId="75" xfId="11353" applyFont="1" applyFill="1" applyBorder="1" applyAlignment="1">
      <alignment horizontal="left" vertical="center" wrapText="1"/>
    </xf>
    <xf numFmtId="0" fontId="373" fillId="8" borderId="76" xfId="11353" applyFont="1" applyFill="1" applyBorder="1" applyAlignment="1">
      <alignment horizontal="left" vertical="center"/>
    </xf>
    <xf numFmtId="0" fontId="373" fillId="8" borderId="75" xfId="11353" applyFont="1" applyFill="1" applyBorder="1" applyAlignment="1">
      <alignment horizontal="left" vertical="center"/>
    </xf>
    <xf numFmtId="0" fontId="373" fillId="8" borderId="0" xfId="11353" applyFont="1" applyFill="1" applyBorder="1" applyAlignment="1">
      <alignment horizontal="left" vertical="center" wrapText="1"/>
    </xf>
    <xf numFmtId="0" fontId="373" fillId="8" borderId="0" xfId="11353" applyFont="1" applyFill="1" applyBorder="1" applyAlignment="1">
      <alignment horizontal="left" vertical="center"/>
    </xf>
    <xf numFmtId="0" fontId="413" fillId="0" borderId="75" xfId="0" applyFont="1" applyBorder="1" applyAlignment="1">
      <alignment horizontal="left" vertical="center" wrapText="1"/>
    </xf>
    <xf numFmtId="0" fontId="413" fillId="0" borderId="75" xfId="0" applyFont="1" applyBorder="1" applyAlignment="1">
      <alignment horizontal="left" vertical="center"/>
    </xf>
    <xf numFmtId="0" fontId="373" fillId="8" borderId="76" xfId="11353" applyFont="1" applyFill="1" applyBorder="1" applyAlignment="1">
      <alignment vertical="center" wrapText="1"/>
    </xf>
    <xf numFmtId="0" fontId="373" fillId="8" borderId="75" xfId="11353" applyFont="1" applyFill="1" applyBorder="1" applyAlignment="1">
      <alignment vertical="center" wrapText="1"/>
    </xf>
    <xf numFmtId="0" fontId="408" fillId="8" borderId="76" xfId="11353" applyFont="1" applyFill="1" applyBorder="1" applyAlignment="1">
      <alignment horizontal="left" vertical="center" wrapText="1"/>
    </xf>
    <xf numFmtId="0" fontId="408" fillId="8" borderId="0" xfId="11353" applyFont="1" applyFill="1" applyBorder="1" applyAlignment="1">
      <alignment horizontal="left" vertical="center" wrapText="1"/>
    </xf>
    <xf numFmtId="0" fontId="408" fillId="8" borderId="75" xfId="11353" applyFont="1" applyFill="1" applyBorder="1" applyAlignment="1">
      <alignment horizontal="left" vertical="center" wrapText="1"/>
    </xf>
    <xf numFmtId="0" fontId="408" fillId="8" borderId="76" xfId="11353" applyFont="1" applyFill="1" applyBorder="1" applyAlignment="1">
      <alignment horizontal="left" vertical="center"/>
    </xf>
    <xf numFmtId="0" fontId="408" fillId="8" borderId="0" xfId="11353" applyFont="1" applyFill="1" applyBorder="1" applyAlignment="1">
      <alignment horizontal="left" vertical="center"/>
    </xf>
    <xf numFmtId="0" fontId="408" fillId="8" borderId="75" xfId="11353" applyFont="1" applyFill="1" applyBorder="1" applyAlignment="1">
      <alignment horizontal="left" vertical="center"/>
    </xf>
    <xf numFmtId="0" fontId="373" fillId="8" borderId="0" xfId="11353" applyFont="1" applyFill="1" applyBorder="1" applyAlignment="1">
      <alignment vertical="center" wrapText="1"/>
    </xf>
    <xf numFmtId="0" fontId="348" fillId="8" borderId="0" xfId="5" applyFont="1" applyFill="1" applyAlignment="1">
      <alignment horizontal="left" vertical="center"/>
    </xf>
    <xf numFmtId="0" fontId="372" fillId="8" borderId="75" xfId="12" applyFont="1" applyFill="1" applyBorder="1" applyAlignment="1">
      <alignment horizontal="left" vertical="center" wrapText="1"/>
    </xf>
    <xf numFmtId="0" fontId="328" fillId="115" borderId="90" xfId="12" applyFont="1" applyFill="1" applyBorder="1" applyAlignment="1">
      <alignment horizontal="center" vertical="center" wrapText="1"/>
    </xf>
    <xf numFmtId="0" fontId="328" fillId="115" borderId="90" xfId="12" applyFont="1" applyFill="1" applyBorder="1" applyAlignment="1">
      <alignment horizontal="center" vertical="center"/>
    </xf>
    <xf numFmtId="0" fontId="378" fillId="8" borderId="0" xfId="12" applyFont="1" applyFill="1" applyBorder="1" applyAlignment="1">
      <alignment vertical="center"/>
    </xf>
    <xf numFmtId="0" fontId="383" fillId="0" borderId="0" xfId="0" applyFont="1" applyBorder="1" applyAlignment="1">
      <alignment vertical="center"/>
    </xf>
    <xf numFmtId="0" fontId="365" fillId="8" borderId="76" xfId="12" applyFont="1" applyFill="1" applyBorder="1" applyAlignment="1">
      <alignment horizontal="left" vertical="top" wrapText="1"/>
    </xf>
    <xf numFmtId="0" fontId="365" fillId="8" borderId="0" xfId="12" applyFont="1" applyFill="1" applyBorder="1" applyAlignment="1">
      <alignment horizontal="left" vertical="top" wrapText="1"/>
    </xf>
    <xf numFmtId="0" fontId="365" fillId="8" borderId="75" xfId="12" applyFont="1" applyFill="1" applyBorder="1" applyAlignment="1">
      <alignment horizontal="left" vertical="top" wrapText="1"/>
    </xf>
    <xf numFmtId="0" fontId="365" fillId="8" borderId="9" xfId="12" applyFont="1" applyFill="1" applyBorder="1" applyAlignment="1">
      <alignment horizontal="left" vertical="top" wrapText="1"/>
    </xf>
    <xf numFmtId="0" fontId="328" fillId="8" borderId="0" xfId="12" applyFont="1" applyFill="1" applyBorder="1" applyAlignment="1">
      <alignment horizontal="left" vertical="top" wrapText="1"/>
    </xf>
    <xf numFmtId="0" fontId="328" fillId="8" borderId="75" xfId="12" applyFont="1" applyFill="1" applyBorder="1" applyAlignment="1">
      <alignment horizontal="left" vertical="top" wrapText="1"/>
    </xf>
    <xf numFmtId="0" fontId="398" fillId="116" borderId="0" xfId="8" applyFont="1" applyFill="1" applyBorder="1" applyAlignment="1">
      <alignment horizontal="left" vertical="top"/>
    </xf>
    <xf numFmtId="0" fontId="328" fillId="8" borderId="90" xfId="12" applyFont="1" applyFill="1" applyBorder="1" applyAlignment="1">
      <alignment horizontal="left" vertical="top" wrapText="1"/>
    </xf>
    <xf numFmtId="0" fontId="365" fillId="8" borderId="76" xfId="12" applyFont="1" applyFill="1" applyBorder="1" applyAlignment="1">
      <alignment vertical="top" wrapText="1"/>
    </xf>
    <xf numFmtId="0" fontId="365" fillId="8" borderId="0" xfId="12" applyFont="1" applyFill="1" applyBorder="1" applyAlignment="1">
      <alignment vertical="top" wrapText="1"/>
    </xf>
    <xf numFmtId="0" fontId="365" fillId="8" borderId="9" xfId="12" applyFont="1" applyFill="1" applyBorder="1" applyAlignment="1">
      <alignment vertical="top" wrapText="1"/>
    </xf>
    <xf numFmtId="0" fontId="335" fillId="8" borderId="6" xfId="12" applyFont="1" applyFill="1" applyBorder="1" applyAlignment="1">
      <alignment horizontal="center" vertical="top"/>
    </xf>
    <xf numFmtId="0" fontId="335" fillId="8" borderId="0" xfId="12" applyFont="1" applyFill="1" applyBorder="1" applyAlignment="1">
      <alignment horizontal="center" vertical="top"/>
    </xf>
    <xf numFmtId="0" fontId="335" fillId="8" borderId="57" xfId="12" applyFont="1" applyFill="1" applyBorder="1" applyAlignment="1">
      <alignment horizontal="center" vertical="top"/>
    </xf>
    <xf numFmtId="0" fontId="335" fillId="8" borderId="5" xfId="12" applyFont="1" applyFill="1" applyBorder="1" applyAlignment="1">
      <alignment horizontal="center" vertical="top"/>
    </xf>
    <xf numFmtId="0" fontId="389" fillId="116" borderId="0" xfId="8" applyFont="1" applyFill="1" applyBorder="1" applyAlignment="1">
      <alignment horizontal="left" vertical="top"/>
    </xf>
    <xf numFmtId="0" fontId="344" fillId="114" borderId="0" xfId="0" applyFont="1" applyFill="1" applyBorder="1" applyAlignment="1">
      <alignment horizontal="left" vertical="center" wrapText="1"/>
    </xf>
    <xf numFmtId="0" fontId="398" fillId="121" borderId="0" xfId="0" applyFont="1" applyFill="1" applyBorder="1" applyAlignment="1">
      <alignment horizontal="center" vertical="center" wrapText="1"/>
    </xf>
    <xf numFmtId="0" fontId="398" fillId="121" borderId="0" xfId="0" applyFont="1" applyFill="1" applyBorder="1" applyAlignment="1">
      <alignment horizontal="left" vertical="center" wrapText="1"/>
    </xf>
    <xf numFmtId="0" fontId="344" fillId="124" borderId="0" xfId="0" applyFont="1" applyFill="1" applyBorder="1" applyAlignment="1">
      <alignment horizontal="left" vertical="center" wrapText="1"/>
    </xf>
    <xf numFmtId="0" fontId="420" fillId="123" borderId="0" xfId="0" applyFont="1" applyFill="1" applyBorder="1" applyAlignment="1">
      <alignment vertical="top" wrapText="1"/>
    </xf>
    <xf numFmtId="0" fontId="420" fillId="123" borderId="0" xfId="0" applyFont="1" applyFill="1" applyBorder="1" applyAlignment="1">
      <alignment horizontal="left" vertical="top" wrapText="1"/>
    </xf>
    <xf numFmtId="0" fontId="420" fillId="123" borderId="57" xfId="0" applyFont="1" applyFill="1" applyBorder="1" applyAlignment="1">
      <alignment horizontal="left" vertical="top" wrapText="1"/>
    </xf>
    <xf numFmtId="0" fontId="344" fillId="123" borderId="0" xfId="0" applyFont="1" applyFill="1" applyBorder="1" applyAlignment="1">
      <alignment vertical="top" wrapText="1"/>
    </xf>
    <xf numFmtId="0" fontId="335" fillId="0" borderId="0" xfId="8" applyFont="1" applyFill="1" applyBorder="1" applyAlignment="1">
      <alignment horizontal="right"/>
    </xf>
    <xf numFmtId="0" fontId="328" fillId="8" borderId="0" xfId="12" applyFont="1" applyFill="1" applyBorder="1" applyAlignment="1">
      <alignment horizontal="left" vertical="top"/>
    </xf>
    <xf numFmtId="0" fontId="0" fillId="0" borderId="75" xfId="0" applyBorder="1" applyAlignment="1">
      <alignment horizontal="left" vertical="top"/>
    </xf>
    <xf numFmtId="0" fontId="328" fillId="8" borderId="76" xfId="12" applyFont="1" applyFill="1" applyBorder="1" applyAlignment="1">
      <alignment horizontal="left" vertical="top"/>
    </xf>
    <xf numFmtId="0" fontId="328" fillId="8" borderId="75" xfId="12" applyFont="1" applyFill="1" applyBorder="1" applyAlignment="1">
      <alignment horizontal="left" vertical="top"/>
    </xf>
  </cellXfs>
  <cellStyles count="27126">
    <cellStyle name=" 1" xfId="3585" xr:uid="{00000000-0005-0000-0000-000000000000}"/>
    <cellStyle name="$m" xfId="48" xr:uid="{00000000-0005-0000-0000-000001000000}"/>
    <cellStyle name="???" xfId="3586" xr:uid="{00000000-0005-0000-0000-000002000000}"/>
    <cellStyle name="???? [0.00]_Feb 2002" xfId="3587" xr:uid="{00000000-0005-0000-0000-000003000000}"/>
    <cellStyle name="???_Asia Finance Report WM - Indonesia Dec" xfId="3588" xr:uid="{00000000-0005-0000-0000-000004000000}"/>
    <cellStyle name="??_?TK6?FS???????200704" xfId="3589" xr:uid="{00000000-0005-0000-0000-000005000000}"/>
    <cellStyle name="_~0461717" xfId="49" xr:uid="{00000000-0005-0000-0000-000006000000}"/>
    <cellStyle name="_~0461717 2" xfId="3590" xr:uid="{00000000-0005-0000-0000-000007000000}"/>
    <cellStyle name="_~8551439" xfId="50" xr:uid="{00000000-0005-0000-0000-000008000000}"/>
    <cellStyle name="_~9045335" xfId="51" xr:uid="{00000000-0005-0000-0000-000009000000}"/>
    <cellStyle name="_~9045335_Expense" xfId="52" xr:uid="{00000000-0005-0000-0000-00000A000000}"/>
    <cellStyle name="_~9045335_Expense 2" xfId="53" xr:uid="{00000000-0005-0000-0000-00000B000000}"/>
    <cellStyle name="_~9045335_Expense 3" xfId="54" xr:uid="{00000000-0005-0000-0000-00000C000000}"/>
    <cellStyle name="_1.Input" xfId="3591" xr:uid="{00000000-0005-0000-0000-00000D000000}"/>
    <cellStyle name="_1.Input 2" xfId="3592" xr:uid="{00000000-0005-0000-0000-00000E000000}"/>
    <cellStyle name="_1.Input_1" xfId="3593" xr:uid="{00000000-0005-0000-0000-00000F000000}"/>
    <cellStyle name="_1.Input_1 2" xfId="3594" xr:uid="{00000000-0005-0000-0000-000010000000}"/>
    <cellStyle name="_1.Input_1.0 HFM data" xfId="3595" xr:uid="{00000000-0005-0000-0000-000011000000}"/>
    <cellStyle name="_2009_AFR_N37_T04_V03" xfId="55" xr:uid="{00000000-0005-0000-0000-000012000000}"/>
    <cellStyle name="_2009_AFR_N37_T04_V03_Cash Flow Statement" xfId="3596" xr:uid="{00000000-0005-0000-0000-000013000000}"/>
    <cellStyle name="_2009_AFR_N37_T04_V03_Parameters" xfId="3597" xr:uid="{00000000-0005-0000-0000-000014000000}"/>
    <cellStyle name="_2009_AFR_N37_T04_V03_Reconciliations" xfId="3598" xr:uid="{00000000-0005-0000-0000-000015000000}"/>
    <cellStyle name="_2009_AFR_N37_T04_V03_Securities" xfId="3599" xr:uid="{00000000-0005-0000-0000-000016000000}"/>
    <cellStyle name="_2009_AFR_N37_T04_V03_Workings" xfId="3600" xr:uid="{00000000-0005-0000-0000-000017000000}"/>
    <cellStyle name="_2011 Plan RWAs including Sept 10" xfId="3601" xr:uid="{00000000-0005-0000-0000-000018000000}"/>
    <cellStyle name="_AFR 2012 - PB Control" xfId="56" xr:uid="{00000000-0005-0000-0000-000019000000}"/>
    <cellStyle name="_AFR 2012 - PB Control 2" xfId="57" xr:uid="{00000000-0005-0000-0000-00001A000000}"/>
    <cellStyle name="_All Businesses RWA smartview 6+18" xfId="3602" xr:uid="{00000000-0005-0000-0000-00001B000000}"/>
    <cellStyle name="_Analysis &amp; graphs (post exco 221010)" xfId="3603" xr:uid="{00000000-0005-0000-0000-00001C000000}"/>
    <cellStyle name="_Book1" xfId="3604" xr:uid="{00000000-0005-0000-0000-00001D000000}"/>
    <cellStyle name="_Book1_Check Totals" xfId="3605" xr:uid="{00000000-0005-0000-0000-00001E000000}"/>
    <cellStyle name="_Book1_DATA - Higher Rtns" xfId="3606" xr:uid="{00000000-0005-0000-0000-00001F000000}"/>
    <cellStyle name="_BU Input" xfId="58" xr:uid="{00000000-0005-0000-0000-000020000000}"/>
    <cellStyle name="_BU Input 2" xfId="3607" xr:uid="{00000000-0005-0000-0000-000021000000}"/>
    <cellStyle name="_Capital Tier 1_changes_21_10_10" xfId="59" xr:uid="{00000000-0005-0000-0000-000022000000}"/>
    <cellStyle name="_CE vs Consensus" xfId="3608" xr:uid="{00000000-0005-0000-0000-000023000000}"/>
    <cellStyle name="_Check Totals" xfId="3609" xr:uid="{00000000-0005-0000-0000-000024000000}"/>
    <cellStyle name="_Copy of Copy of 2011 Strat Plan Detail data (03-09-10) (Base Case)v4" xfId="60" xr:uid="{00000000-0005-0000-0000-000025000000}"/>
    <cellStyle name="_Copy of Copy of 2011 Strat Plan Detail data (03-09-10) (Base Case)v5" xfId="61" xr:uid="{00000000-0005-0000-0000-000026000000}"/>
    <cellStyle name="_DATA - Higher Rtns" xfId="3610" xr:uid="{00000000-0005-0000-0000-000027000000}"/>
    <cellStyle name="_Data for Chart" xfId="3611" xr:uid="{00000000-0005-0000-0000-000028000000}"/>
    <cellStyle name="_GCC Slides18 August" xfId="3612" xr:uid="{00000000-0005-0000-0000-000029000000}"/>
    <cellStyle name="_GCM" xfId="3613" xr:uid="{00000000-0005-0000-0000-00002A000000}"/>
    <cellStyle name="_Global CDS ytd movement October 08" xfId="62" xr:uid="{00000000-0005-0000-0000-00002B000000}"/>
    <cellStyle name="_Global CDS ytd movement October 08_Expense" xfId="63" xr:uid="{00000000-0005-0000-0000-00002C000000}"/>
    <cellStyle name="_Global CDS ytd movement October 08_Expense 2" xfId="64" xr:uid="{00000000-0005-0000-0000-00002D000000}"/>
    <cellStyle name="_Global CDS ytd movement October 08_Expense 3" xfId="65" xr:uid="{00000000-0005-0000-0000-00002E000000}"/>
    <cellStyle name="_Gp Dashboard" xfId="3614" xr:uid="{00000000-0005-0000-0000-00002F000000}"/>
    <cellStyle name="_Graph DATA &amp; INPUTS" xfId="3615" xr:uid="{00000000-0005-0000-0000-000030000000}"/>
    <cellStyle name="_Group Landing Zone View - (Ryan Lunt)" xfId="66" xr:uid="{00000000-0005-0000-0000-000031000000}"/>
    <cellStyle name="_Group Landing Zone View - (Ryan Lunt) 2" xfId="3616" xr:uid="{00000000-0005-0000-0000-000032000000}"/>
    <cellStyle name="_Group Landing Zone View - (Ryan Lunt)_Gp Dashboard" xfId="3617" xr:uid="{00000000-0005-0000-0000-000033000000}"/>
    <cellStyle name="_Group Landing Zone View - (Ryan Lunt)_INPUTS- FX, CAR, RWA &amp; Equity" xfId="3618" xr:uid="{00000000-0005-0000-0000-000034000000}"/>
    <cellStyle name="_Group Landing Zone View - (Ryan Lunt)_R T R SV" xfId="3619" xr:uid="{00000000-0005-0000-0000-000035000000}"/>
    <cellStyle name="_Group Landing Zone View - (Ryan Lunt)_RWA" xfId="3620" xr:uid="{00000000-0005-0000-0000-000036000000}"/>
    <cellStyle name="_Group ROE 10211" xfId="3621" xr:uid="{00000000-0005-0000-0000-000037000000}"/>
    <cellStyle name="_Group RWA forecast" xfId="3622" xr:uid="{00000000-0005-0000-0000-000038000000}"/>
    <cellStyle name="_HFM RAP" xfId="3623" xr:uid="{00000000-0005-0000-0000-000039000000}"/>
    <cellStyle name="_INPUTS- FX, CAR, RWA &amp; Equity" xfId="3624" xr:uid="{00000000-0005-0000-0000-00003A000000}"/>
    <cellStyle name="_Interest expense cash flows June 2010" xfId="67" xr:uid="{00000000-0005-0000-0000-00003B000000}"/>
    <cellStyle name="_NIM Calculation-October 2011" xfId="3625" xr:uid="{00000000-0005-0000-0000-00003C000000}"/>
    <cellStyle name="_Nov 10 lz history at 2011 plan rate" xfId="3626" xr:uid="{00000000-0005-0000-0000-00003D000000}"/>
    <cellStyle name="_Plan 10 Capital KPIs" xfId="68" xr:uid="{00000000-0005-0000-0000-00003E000000}"/>
    <cellStyle name="_Plan RWA's for Melanie" xfId="3627" xr:uid="{00000000-0005-0000-0000-00003F000000}"/>
    <cellStyle name="_Plan Vs Forecast" xfId="3628" xr:uid="{00000000-0005-0000-0000-000040000000}"/>
    <cellStyle name="_PO&amp;R" xfId="69" xr:uid="{00000000-0005-0000-0000-000041000000}"/>
    <cellStyle name="_PO&amp;R_Cash Flow Statement" xfId="3629" xr:uid="{00000000-0005-0000-0000-000042000000}"/>
    <cellStyle name="_PO&amp;R_Parameters" xfId="3630" xr:uid="{00000000-0005-0000-0000-000043000000}"/>
    <cellStyle name="_PO&amp;R_Reconciliations" xfId="3631" xr:uid="{00000000-0005-0000-0000-000044000000}"/>
    <cellStyle name="_PO&amp;R_Securities" xfId="3632" xr:uid="{00000000-0005-0000-0000-000045000000}"/>
    <cellStyle name="_PO&amp;R_Workings" xfId="3633" xr:uid="{00000000-0005-0000-0000-000046000000}"/>
    <cellStyle name="_QF1 11 Capital KPIs_(22_02_11)_distcmp" xfId="70" xr:uid="{00000000-0005-0000-0000-000047000000}"/>
    <cellStyle name="_QF2 DEMS's Distibution (1_07_11)" xfId="71" xr:uid="{00000000-0005-0000-0000-000048000000}"/>
    <cellStyle name="_RA Published - Mar 2011" xfId="72" xr:uid="{00000000-0005-0000-0000-000049000000}"/>
    <cellStyle name="_RA Published - Mar 2011 2" xfId="73" xr:uid="{00000000-0005-0000-0000-00004A000000}"/>
    <cellStyle name="_Revised Landing Zone (Jack de Leeuw)" xfId="74" xr:uid="{00000000-0005-0000-0000-00004B000000}"/>
    <cellStyle name="_Revised Landing Zone (Jack de Leeuw) 2" xfId="3634" xr:uid="{00000000-0005-0000-0000-00004C000000}"/>
    <cellStyle name="_Revised Landing Zone (Jack de Leeuw)_Gp Dashboard" xfId="3635" xr:uid="{00000000-0005-0000-0000-00004D000000}"/>
    <cellStyle name="_Revised Landing Zone (Jack de Leeuw)_INPUTS- FX, CAR, RWA &amp; Equity" xfId="3636" xr:uid="{00000000-0005-0000-0000-00004E000000}"/>
    <cellStyle name="_Revised Landing Zone (Jack de Leeuw)_R T R SV" xfId="3637" xr:uid="{00000000-0005-0000-0000-00004F000000}"/>
    <cellStyle name="_Revised Landing Zone (Jack de Leeuw)_RWA" xfId="3638" xr:uid="{00000000-0005-0000-0000-000050000000}"/>
    <cellStyle name="_Revised UK Cap Gen (Cap Gen plug for revised)" xfId="3639" xr:uid="{00000000-0005-0000-0000-000051000000}"/>
    <cellStyle name="_Revised UK Cap Gen (version 2)" xfId="3640" xr:uid="{00000000-0005-0000-0000-000052000000}"/>
    <cellStyle name="_RWA" xfId="3641" xr:uid="{00000000-0005-0000-0000-000053000000}"/>
    <cellStyle name="_RWA Chart with comments" xfId="3642" xr:uid="{00000000-0005-0000-0000-000054000000}"/>
    <cellStyle name="_RWA FY11-14 Plan analysis" xfId="3643" xr:uid="{00000000-0005-0000-0000-000055000000}"/>
    <cellStyle name="_RWA FY11-14 Plan analysis V260911" xfId="3644" xr:uid="{00000000-0005-0000-0000-000056000000}"/>
    <cellStyle name="_RWA FY12 3+21 analysis" xfId="3645" xr:uid="{00000000-0005-0000-0000-000057000000}"/>
    <cellStyle name="_RWA FY12 3+21 analysisincorp fy13" xfId="3646" xr:uid="{00000000-0005-0000-0000-000058000000}"/>
    <cellStyle name="_RWA_1" xfId="3647" xr:uid="{00000000-0005-0000-0000-000059000000}"/>
    <cellStyle name="_Sheet1" xfId="3648" xr:uid="{00000000-0005-0000-0000-00005A000000}"/>
    <cellStyle name="_Sheet3" xfId="3649" xr:uid="{00000000-0005-0000-0000-00005B000000}"/>
    <cellStyle name="_Sheet3 2" xfId="3650" xr:uid="{00000000-0005-0000-0000-00005C000000}"/>
    <cellStyle name="_Sheet3_INPUTS- FX, CAR, RWA &amp; Equity" xfId="3651" xr:uid="{00000000-0005-0000-0000-00005D000000}"/>
    <cellStyle name="_Sheet3_RWA" xfId="3652" xr:uid="{00000000-0005-0000-0000-00005E000000}"/>
    <cellStyle name="_Strategy Stat Funding &amp; Liquidity Plan" xfId="3653" xr:uid="{00000000-0005-0000-0000-00005F000000}"/>
    <cellStyle name="_Table" xfId="75" xr:uid="{00000000-0005-0000-0000-000060000000}"/>
    <cellStyle name="_Table 2" xfId="27122" xr:uid="{00000000-0005-0000-0000-000061000000}"/>
    <cellStyle name="_Table_~2153298" xfId="3654" xr:uid="{00000000-0005-0000-0000-000062000000}"/>
    <cellStyle name="_Table_~2153298 2" xfId="27111" xr:uid="{00000000-0005-0000-0000-000063000000}"/>
    <cellStyle name="_Table_Input page for capital model" xfId="3655" xr:uid="{00000000-0005-0000-0000-000064000000}"/>
    <cellStyle name="_Table_Input page for capital model 2" xfId="27120" xr:uid="{00000000-0005-0000-0000-000065000000}"/>
    <cellStyle name="_TableHead" xfId="76" xr:uid="{00000000-0005-0000-0000-000066000000}"/>
    <cellStyle name="_TableHead_~2153298" xfId="3656" xr:uid="{00000000-0005-0000-0000-000067000000}"/>
    <cellStyle name="_TableHead_Input page for capital model" xfId="3657" xr:uid="{00000000-0005-0000-0000-000068000000}"/>
    <cellStyle name="_TableRowHead" xfId="77" xr:uid="{00000000-0005-0000-0000-000069000000}"/>
    <cellStyle name="_TOTAL GROUP HFM Query_PC &amp; QBR_Updated 30Mar" xfId="3658" xr:uid="{00000000-0005-0000-0000-00006A000000}"/>
    <cellStyle name="_Updated Consensus Details" xfId="3659" xr:uid="{00000000-0005-0000-0000-00006B000000}"/>
    <cellStyle name="’Ê‰Ý [0.00]_07-96" xfId="3660" xr:uid="{00000000-0005-0000-0000-00006C000000}"/>
    <cellStyle name="’Ê‰Ý_07-96" xfId="3661" xr:uid="{00000000-0005-0000-0000-00006D000000}"/>
    <cellStyle name="=C:\WINNT35\SYSTEM32\COMMAND.COM" xfId="78" xr:uid="{00000000-0005-0000-0000-00006E000000}"/>
    <cellStyle name="=C:\WINNT35\SYSTEM32\COMMAND.COM 2" xfId="79" xr:uid="{00000000-0005-0000-0000-00006F000000}"/>
    <cellStyle name="=C:\WINNT35\SYSTEM32\COMMAND.COM 2 2" xfId="3662" xr:uid="{00000000-0005-0000-0000-000070000000}"/>
    <cellStyle name="=C:\WINNT35\SYSTEM32\COMMAND.COM 2 3" xfId="3663" xr:uid="{00000000-0005-0000-0000-000071000000}"/>
    <cellStyle name="=C:\WINNT35\SYSTEM32\COMMAND.COM 2 3 2" xfId="3664" xr:uid="{00000000-0005-0000-0000-000072000000}"/>
    <cellStyle name="=C:\WINNT35\SYSTEM32\COMMAND.COM 3" xfId="3665" xr:uid="{00000000-0005-0000-0000-000073000000}"/>
    <cellStyle name="=C:\WINNT35\SYSTEM32\COMMAND.COM 4" xfId="3666" xr:uid="{00000000-0005-0000-0000-000074000000}"/>
    <cellStyle name="=C:\WINNT35\SYSTEM32\COMMAND.COM 5" xfId="3667" xr:uid="{00000000-0005-0000-0000-000075000000}"/>
    <cellStyle name="=C:\WINNT35\SYSTEM32\COMMAND.COM 6" xfId="3668" xr:uid="{00000000-0005-0000-0000-000076000000}"/>
    <cellStyle name="=C:\WINNT35\SYSTEM32\COMMAND.COM 6 2" xfId="3669" xr:uid="{00000000-0005-0000-0000-000077000000}"/>
    <cellStyle name="=C:\WINNT35\SYSTEM32\COMMAND.COM_~2153298" xfId="3670" xr:uid="{00000000-0005-0000-0000-000078000000}"/>
    <cellStyle name="_x0001_·?_x0001_··?" xfId="3671" xr:uid="{00000000-0005-0000-0000-000079000000}"/>
    <cellStyle name="_x0001_・｢_x0001_・・義" xfId="3672" xr:uid="{00000000-0005-0000-0000-00007A000000}"/>
    <cellStyle name="•W€_07-96" xfId="3673" xr:uid="{00000000-0005-0000-0000-00007B000000}"/>
    <cellStyle name="ÊÝ [0.00]_07-96" xfId="80" xr:uid="{00000000-0005-0000-0000-00007C000000}"/>
    <cellStyle name="ÊÝ_07-96" xfId="81" xr:uid="{00000000-0005-0000-0000-00007D000000}"/>
    <cellStyle name="W_07-96" xfId="82" xr:uid="{00000000-0005-0000-0000-00007E000000}"/>
    <cellStyle name="20% - Accent1 10" xfId="3674" xr:uid="{00000000-0005-0000-0000-00007F000000}"/>
    <cellStyle name="20% - Accent1 10 2" xfId="3675" xr:uid="{00000000-0005-0000-0000-000080000000}"/>
    <cellStyle name="20% - Accent1 11" xfId="3676" xr:uid="{00000000-0005-0000-0000-000081000000}"/>
    <cellStyle name="20% - Accent1 2" xfId="83" xr:uid="{00000000-0005-0000-0000-000082000000}"/>
    <cellStyle name="20% - Accent1 2 2" xfId="84" xr:uid="{00000000-0005-0000-0000-000083000000}"/>
    <cellStyle name="20% - Accent1 2 2 2" xfId="85" xr:uid="{00000000-0005-0000-0000-000084000000}"/>
    <cellStyle name="20% - Accent1 2 2 2 2" xfId="86" xr:uid="{00000000-0005-0000-0000-000085000000}"/>
    <cellStyle name="20% - Accent1 2 2 2 2 2" xfId="11393" xr:uid="{00000000-0005-0000-0000-000086000000}"/>
    <cellStyle name="20% - Accent1 2 2 2 2 2 2" xfId="22127" xr:uid="{00000000-0005-0000-0000-000087000000}"/>
    <cellStyle name="20% - Accent1 2 2 2 2 3" xfId="17138" xr:uid="{00000000-0005-0000-0000-000088000000}"/>
    <cellStyle name="20% - Accent1 2 2 2 3" xfId="3677" xr:uid="{00000000-0005-0000-0000-000089000000}"/>
    <cellStyle name="20% - Accent1 2 2 2 4" xfId="11392" xr:uid="{00000000-0005-0000-0000-00008A000000}"/>
    <cellStyle name="20% - Accent1 2 2 2 4 2" xfId="22126" xr:uid="{00000000-0005-0000-0000-00008B000000}"/>
    <cellStyle name="20% - Accent1 2 2 2 5" xfId="17137" xr:uid="{00000000-0005-0000-0000-00008C000000}"/>
    <cellStyle name="20% - Accent1 2 2 3" xfId="3678" xr:uid="{00000000-0005-0000-0000-00008D000000}"/>
    <cellStyle name="20% - Accent1 2 2_Bonds" xfId="3679" xr:uid="{00000000-0005-0000-0000-00008E000000}"/>
    <cellStyle name="20% - Accent1 2 3" xfId="87" xr:uid="{00000000-0005-0000-0000-00008F000000}"/>
    <cellStyle name="20% - Accent1 2 3 2" xfId="3680" xr:uid="{00000000-0005-0000-0000-000090000000}"/>
    <cellStyle name="20% - Accent1 2 3 3" xfId="3681" xr:uid="{00000000-0005-0000-0000-000091000000}"/>
    <cellStyle name="20% - Accent1 2 3_PA Note 13" xfId="3682" xr:uid="{00000000-0005-0000-0000-000092000000}"/>
    <cellStyle name="20% - Accent1 2 4" xfId="88" xr:uid="{00000000-0005-0000-0000-000093000000}"/>
    <cellStyle name="20% - Accent1 2 4 2" xfId="3683" xr:uid="{00000000-0005-0000-0000-000094000000}"/>
    <cellStyle name="20% - Accent1 2 5" xfId="89" xr:uid="{00000000-0005-0000-0000-000095000000}"/>
    <cellStyle name="20% - Accent1 2 5 2" xfId="90" xr:uid="{00000000-0005-0000-0000-000096000000}"/>
    <cellStyle name="20% - Accent1 2 5 2 2" xfId="3685" xr:uid="{00000000-0005-0000-0000-000097000000}"/>
    <cellStyle name="20% - Accent1 2 5 2 3" xfId="11395" xr:uid="{00000000-0005-0000-0000-000098000000}"/>
    <cellStyle name="20% - Accent1 2 5 2 3 2" xfId="22129" xr:uid="{00000000-0005-0000-0000-000099000000}"/>
    <cellStyle name="20% - Accent1 2 5 2 4" xfId="17140" xr:uid="{00000000-0005-0000-0000-00009A000000}"/>
    <cellStyle name="20% - Accent1 2 5 3" xfId="3684" xr:uid="{00000000-0005-0000-0000-00009B000000}"/>
    <cellStyle name="20% - Accent1 2 5 4" xfId="11394" xr:uid="{00000000-0005-0000-0000-00009C000000}"/>
    <cellStyle name="20% - Accent1 2 5 4 2" xfId="22128" xr:uid="{00000000-0005-0000-0000-00009D000000}"/>
    <cellStyle name="20% - Accent1 2 5 5" xfId="17139" xr:uid="{00000000-0005-0000-0000-00009E000000}"/>
    <cellStyle name="20% - Accent1 2 6" xfId="91" xr:uid="{00000000-0005-0000-0000-00009F000000}"/>
    <cellStyle name="20% - Accent1 2 6 2" xfId="3687" xr:uid="{00000000-0005-0000-0000-0000A0000000}"/>
    <cellStyle name="20% - Accent1 2 6 3" xfId="3686" xr:uid="{00000000-0005-0000-0000-0000A1000000}"/>
    <cellStyle name="20% - Accent1 2 7" xfId="3688" xr:uid="{00000000-0005-0000-0000-0000A2000000}"/>
    <cellStyle name="20% - Accent1 2_PA Note 13" xfId="3689" xr:uid="{00000000-0005-0000-0000-0000A3000000}"/>
    <cellStyle name="20% - Accent1 3" xfId="92" xr:uid="{00000000-0005-0000-0000-0000A4000000}"/>
    <cellStyle name="20% - Accent1 3 2" xfId="93" xr:uid="{00000000-0005-0000-0000-0000A5000000}"/>
    <cellStyle name="20% - Accent1 3 2 2" xfId="94" xr:uid="{00000000-0005-0000-0000-0000A6000000}"/>
    <cellStyle name="20% - Accent1 3 2 2 2" xfId="3691" xr:uid="{00000000-0005-0000-0000-0000A7000000}"/>
    <cellStyle name="20% - Accent1 3 2 2 3" xfId="11397" xr:uid="{00000000-0005-0000-0000-0000A8000000}"/>
    <cellStyle name="20% - Accent1 3 2 2 3 2" xfId="22131" xr:uid="{00000000-0005-0000-0000-0000A9000000}"/>
    <cellStyle name="20% - Accent1 3 2 2 4" xfId="17142" xr:uid="{00000000-0005-0000-0000-0000AA000000}"/>
    <cellStyle name="20% - Accent1 3 2 3" xfId="3690" xr:uid="{00000000-0005-0000-0000-0000AB000000}"/>
    <cellStyle name="20% - Accent1 3 2 4" xfId="11396" xr:uid="{00000000-0005-0000-0000-0000AC000000}"/>
    <cellStyle name="20% - Accent1 3 2 4 2" xfId="22130" xr:uid="{00000000-0005-0000-0000-0000AD000000}"/>
    <cellStyle name="20% - Accent1 3 2 5" xfId="17141" xr:uid="{00000000-0005-0000-0000-0000AE000000}"/>
    <cellStyle name="20% - Accent1 3 3" xfId="3692" xr:uid="{00000000-0005-0000-0000-0000AF000000}"/>
    <cellStyle name="20% - Accent1 3 4" xfId="3693" xr:uid="{00000000-0005-0000-0000-0000B0000000}"/>
    <cellStyle name="20% - Accent1 3_TSL SAP BA Amt Journal Aug 10" xfId="3694" xr:uid="{00000000-0005-0000-0000-0000B1000000}"/>
    <cellStyle name="20% - Accent1 4" xfId="95" xr:uid="{00000000-0005-0000-0000-0000B2000000}"/>
    <cellStyle name="20% - Accent1 4 2" xfId="3695" xr:uid="{00000000-0005-0000-0000-0000B3000000}"/>
    <cellStyle name="20% - Accent1 4 2 2" xfId="3696" xr:uid="{00000000-0005-0000-0000-0000B4000000}"/>
    <cellStyle name="20% - Accent1 4 3" xfId="3697" xr:uid="{00000000-0005-0000-0000-0000B5000000}"/>
    <cellStyle name="20% - Accent1 4 4" xfId="3698" xr:uid="{00000000-0005-0000-0000-0000B6000000}"/>
    <cellStyle name="20% - Accent1 4 5" xfId="3699" xr:uid="{00000000-0005-0000-0000-0000B7000000}"/>
    <cellStyle name="20% - Accent1 4_TSL SAP BA Amt Journal Aug 10" xfId="3700" xr:uid="{00000000-0005-0000-0000-0000B8000000}"/>
    <cellStyle name="20% - Accent1 5" xfId="3701" xr:uid="{00000000-0005-0000-0000-0000B9000000}"/>
    <cellStyle name="20% - Accent1 5 2" xfId="3702" xr:uid="{00000000-0005-0000-0000-0000BA000000}"/>
    <cellStyle name="20% - Accent1 5_VIEWCreditProv" xfId="3703" xr:uid="{00000000-0005-0000-0000-0000BB000000}"/>
    <cellStyle name="20% - Accent1 6" xfId="3704" xr:uid="{00000000-0005-0000-0000-0000BC000000}"/>
    <cellStyle name="20% - Accent1 6 2" xfId="3705" xr:uid="{00000000-0005-0000-0000-0000BD000000}"/>
    <cellStyle name="20% - Accent1 6 2 2" xfId="3706" xr:uid="{00000000-0005-0000-0000-0000BE000000}"/>
    <cellStyle name="20% - Accent1 6 2 2 2" xfId="3707" xr:uid="{00000000-0005-0000-0000-0000BF000000}"/>
    <cellStyle name="20% - Accent1 6 2 2 2 2" xfId="3708" xr:uid="{00000000-0005-0000-0000-0000C0000000}"/>
    <cellStyle name="20% - Accent1 6 2 2 3" xfId="3709" xr:uid="{00000000-0005-0000-0000-0000C1000000}"/>
    <cellStyle name="20% - Accent1 6 2 2 3 2" xfId="3710" xr:uid="{00000000-0005-0000-0000-0000C2000000}"/>
    <cellStyle name="20% - Accent1 6 2 2 4" xfId="3711" xr:uid="{00000000-0005-0000-0000-0000C3000000}"/>
    <cellStyle name="20% - Accent1 6 2 3" xfId="3712" xr:uid="{00000000-0005-0000-0000-0000C4000000}"/>
    <cellStyle name="20% - Accent1 6 2 3 2" xfId="3713" xr:uid="{00000000-0005-0000-0000-0000C5000000}"/>
    <cellStyle name="20% - Accent1 6 2 4" xfId="3714" xr:uid="{00000000-0005-0000-0000-0000C6000000}"/>
    <cellStyle name="20% - Accent1 6 2 4 2" xfId="3715" xr:uid="{00000000-0005-0000-0000-0000C7000000}"/>
    <cellStyle name="20% - Accent1 6 2 5" xfId="3716" xr:uid="{00000000-0005-0000-0000-0000C8000000}"/>
    <cellStyle name="20% - Accent1 6 3" xfId="3717" xr:uid="{00000000-0005-0000-0000-0000C9000000}"/>
    <cellStyle name="20% - Accent1 6 3 2" xfId="3718" xr:uid="{00000000-0005-0000-0000-0000CA000000}"/>
    <cellStyle name="20% - Accent1 6 3 2 2" xfId="3719" xr:uid="{00000000-0005-0000-0000-0000CB000000}"/>
    <cellStyle name="20% - Accent1 6 3 3" xfId="3720" xr:uid="{00000000-0005-0000-0000-0000CC000000}"/>
    <cellStyle name="20% - Accent1 6 3 3 2" xfId="3721" xr:uid="{00000000-0005-0000-0000-0000CD000000}"/>
    <cellStyle name="20% - Accent1 6 3 4" xfId="3722" xr:uid="{00000000-0005-0000-0000-0000CE000000}"/>
    <cellStyle name="20% - Accent1 6 4" xfId="3723" xr:uid="{00000000-0005-0000-0000-0000CF000000}"/>
    <cellStyle name="20% - Accent1 6 4 2" xfId="3724" xr:uid="{00000000-0005-0000-0000-0000D0000000}"/>
    <cellStyle name="20% - Accent1 6 5" xfId="3725" xr:uid="{00000000-0005-0000-0000-0000D1000000}"/>
    <cellStyle name="20% - Accent1 6 5 2" xfId="3726" xr:uid="{00000000-0005-0000-0000-0000D2000000}"/>
    <cellStyle name="20% - Accent1 6 6" xfId="3727" xr:uid="{00000000-0005-0000-0000-0000D3000000}"/>
    <cellStyle name="20% - Accent1 7" xfId="3728" xr:uid="{00000000-0005-0000-0000-0000D4000000}"/>
    <cellStyle name="20% - Accent1 7 2" xfId="3729" xr:uid="{00000000-0005-0000-0000-0000D5000000}"/>
    <cellStyle name="20% - Accent1 7 2 2" xfId="3730" xr:uid="{00000000-0005-0000-0000-0000D6000000}"/>
    <cellStyle name="20% - Accent1 7 2 2 2" xfId="3731" xr:uid="{00000000-0005-0000-0000-0000D7000000}"/>
    <cellStyle name="20% - Accent1 7 2 2 2 2" xfId="3732" xr:uid="{00000000-0005-0000-0000-0000D8000000}"/>
    <cellStyle name="20% - Accent1 7 2 2 3" xfId="3733" xr:uid="{00000000-0005-0000-0000-0000D9000000}"/>
    <cellStyle name="20% - Accent1 7 2 2 3 2" xfId="3734" xr:uid="{00000000-0005-0000-0000-0000DA000000}"/>
    <cellStyle name="20% - Accent1 7 2 2 4" xfId="3735" xr:uid="{00000000-0005-0000-0000-0000DB000000}"/>
    <cellStyle name="20% - Accent1 7 2 3" xfId="3736" xr:uid="{00000000-0005-0000-0000-0000DC000000}"/>
    <cellStyle name="20% - Accent1 7 2 3 2" xfId="3737" xr:uid="{00000000-0005-0000-0000-0000DD000000}"/>
    <cellStyle name="20% - Accent1 7 2 4" xfId="3738" xr:uid="{00000000-0005-0000-0000-0000DE000000}"/>
    <cellStyle name="20% - Accent1 7 2 4 2" xfId="3739" xr:uid="{00000000-0005-0000-0000-0000DF000000}"/>
    <cellStyle name="20% - Accent1 7 2 5" xfId="3740" xr:uid="{00000000-0005-0000-0000-0000E0000000}"/>
    <cellStyle name="20% - Accent1 7 3" xfId="3741" xr:uid="{00000000-0005-0000-0000-0000E1000000}"/>
    <cellStyle name="20% - Accent1 7 3 2" xfId="3742" xr:uid="{00000000-0005-0000-0000-0000E2000000}"/>
    <cellStyle name="20% - Accent1 7 3 2 2" xfId="3743" xr:uid="{00000000-0005-0000-0000-0000E3000000}"/>
    <cellStyle name="20% - Accent1 7 3 3" xfId="3744" xr:uid="{00000000-0005-0000-0000-0000E4000000}"/>
    <cellStyle name="20% - Accent1 7 3 3 2" xfId="3745" xr:uid="{00000000-0005-0000-0000-0000E5000000}"/>
    <cellStyle name="20% - Accent1 7 3 4" xfId="3746" xr:uid="{00000000-0005-0000-0000-0000E6000000}"/>
    <cellStyle name="20% - Accent1 7 4" xfId="3747" xr:uid="{00000000-0005-0000-0000-0000E7000000}"/>
    <cellStyle name="20% - Accent1 7 4 2" xfId="3748" xr:uid="{00000000-0005-0000-0000-0000E8000000}"/>
    <cellStyle name="20% - Accent1 7 5" xfId="3749" xr:uid="{00000000-0005-0000-0000-0000E9000000}"/>
    <cellStyle name="20% - Accent1 7 5 2" xfId="3750" xr:uid="{00000000-0005-0000-0000-0000EA000000}"/>
    <cellStyle name="20% - Accent1 7 6" xfId="3751" xr:uid="{00000000-0005-0000-0000-0000EB000000}"/>
    <cellStyle name="20% - Accent1 8" xfId="3752" xr:uid="{00000000-0005-0000-0000-0000EC000000}"/>
    <cellStyle name="20% - Accent1 9" xfId="3753" xr:uid="{00000000-0005-0000-0000-0000ED000000}"/>
    <cellStyle name="20% - Accent1 9 2" xfId="3754" xr:uid="{00000000-0005-0000-0000-0000EE000000}"/>
    <cellStyle name="20% - Accent2 10" xfId="3755" xr:uid="{00000000-0005-0000-0000-0000EF000000}"/>
    <cellStyle name="20% - Accent2 11" xfId="3756" xr:uid="{00000000-0005-0000-0000-0000F0000000}"/>
    <cellStyle name="20% - Accent2 12" xfId="3757" xr:uid="{00000000-0005-0000-0000-0000F1000000}"/>
    <cellStyle name="20% - Accent2 2" xfId="96" xr:uid="{00000000-0005-0000-0000-0000F2000000}"/>
    <cellStyle name="20% - Accent2 2 2" xfId="97" xr:uid="{00000000-0005-0000-0000-0000F3000000}"/>
    <cellStyle name="20% - Accent2 2 2 2" xfId="98" xr:uid="{00000000-0005-0000-0000-0000F4000000}"/>
    <cellStyle name="20% - Accent2 2 2 2 2" xfId="99" xr:uid="{00000000-0005-0000-0000-0000F5000000}"/>
    <cellStyle name="20% - Accent2 2 2 2 2 2" xfId="11399" xr:uid="{00000000-0005-0000-0000-0000F6000000}"/>
    <cellStyle name="20% - Accent2 2 2 2 2 2 2" xfId="22133" xr:uid="{00000000-0005-0000-0000-0000F7000000}"/>
    <cellStyle name="20% - Accent2 2 2 2 2 3" xfId="17144" xr:uid="{00000000-0005-0000-0000-0000F8000000}"/>
    <cellStyle name="20% - Accent2 2 2 2 3" xfId="3758" xr:uid="{00000000-0005-0000-0000-0000F9000000}"/>
    <cellStyle name="20% - Accent2 2 2 2 4" xfId="11398" xr:uid="{00000000-0005-0000-0000-0000FA000000}"/>
    <cellStyle name="20% - Accent2 2 2 2 4 2" xfId="22132" xr:uid="{00000000-0005-0000-0000-0000FB000000}"/>
    <cellStyle name="20% - Accent2 2 2 2 5" xfId="17143" xr:uid="{00000000-0005-0000-0000-0000FC000000}"/>
    <cellStyle name="20% - Accent2 2 2 3" xfId="3759" xr:uid="{00000000-0005-0000-0000-0000FD000000}"/>
    <cellStyle name="20% - Accent2 2 2_Bonds" xfId="3760" xr:uid="{00000000-0005-0000-0000-0000FE000000}"/>
    <cellStyle name="20% - Accent2 2 3" xfId="100" xr:uid="{00000000-0005-0000-0000-0000FF000000}"/>
    <cellStyle name="20% - Accent2 2 3 2" xfId="3761" xr:uid="{00000000-0005-0000-0000-000000010000}"/>
    <cellStyle name="20% - Accent2 2 3 3" xfId="3762" xr:uid="{00000000-0005-0000-0000-000001010000}"/>
    <cellStyle name="20% - Accent2 2 4" xfId="101" xr:uid="{00000000-0005-0000-0000-000002010000}"/>
    <cellStyle name="20% - Accent2 2 4 2" xfId="3763" xr:uid="{00000000-0005-0000-0000-000003010000}"/>
    <cellStyle name="20% - Accent2 2 5" xfId="102" xr:uid="{00000000-0005-0000-0000-000004010000}"/>
    <cellStyle name="20% - Accent2 2 5 2" xfId="103" xr:uid="{00000000-0005-0000-0000-000005010000}"/>
    <cellStyle name="20% - Accent2 2 5 2 2" xfId="3765" xr:uid="{00000000-0005-0000-0000-000006010000}"/>
    <cellStyle name="20% - Accent2 2 5 2 3" xfId="11401" xr:uid="{00000000-0005-0000-0000-000007010000}"/>
    <cellStyle name="20% - Accent2 2 5 2 3 2" xfId="22135" xr:uid="{00000000-0005-0000-0000-000008010000}"/>
    <cellStyle name="20% - Accent2 2 5 2 4" xfId="17146" xr:uid="{00000000-0005-0000-0000-000009010000}"/>
    <cellStyle name="20% - Accent2 2 5 3" xfId="3764" xr:uid="{00000000-0005-0000-0000-00000A010000}"/>
    <cellStyle name="20% - Accent2 2 5 4" xfId="11400" xr:uid="{00000000-0005-0000-0000-00000B010000}"/>
    <cellStyle name="20% - Accent2 2 5 4 2" xfId="22134" xr:uid="{00000000-0005-0000-0000-00000C010000}"/>
    <cellStyle name="20% - Accent2 2 5 5" xfId="17145" xr:uid="{00000000-0005-0000-0000-00000D010000}"/>
    <cellStyle name="20% - Accent2 2 6" xfId="104" xr:uid="{00000000-0005-0000-0000-00000E010000}"/>
    <cellStyle name="20% - Accent2 2 6 2" xfId="3767" xr:uid="{00000000-0005-0000-0000-00000F010000}"/>
    <cellStyle name="20% - Accent2 2 6 3" xfId="3766" xr:uid="{00000000-0005-0000-0000-000010010000}"/>
    <cellStyle name="20% - Accent2 2 7" xfId="3768" xr:uid="{00000000-0005-0000-0000-000011010000}"/>
    <cellStyle name="20% - Accent2 2_VIEWCreditProv" xfId="3769" xr:uid="{00000000-0005-0000-0000-000012010000}"/>
    <cellStyle name="20% - Accent2 3" xfId="105" xr:uid="{00000000-0005-0000-0000-000013010000}"/>
    <cellStyle name="20% - Accent2 3 2" xfId="106" xr:uid="{00000000-0005-0000-0000-000014010000}"/>
    <cellStyle name="20% - Accent2 3 2 2" xfId="107" xr:uid="{00000000-0005-0000-0000-000015010000}"/>
    <cellStyle name="20% - Accent2 3 2 2 2" xfId="3771" xr:uid="{00000000-0005-0000-0000-000016010000}"/>
    <cellStyle name="20% - Accent2 3 2 2 3" xfId="11403" xr:uid="{00000000-0005-0000-0000-000017010000}"/>
    <cellStyle name="20% - Accent2 3 2 2 3 2" xfId="22137" xr:uid="{00000000-0005-0000-0000-000018010000}"/>
    <cellStyle name="20% - Accent2 3 2 2 4" xfId="17148" xr:uid="{00000000-0005-0000-0000-000019010000}"/>
    <cellStyle name="20% - Accent2 3 2 3" xfId="3770" xr:uid="{00000000-0005-0000-0000-00001A010000}"/>
    <cellStyle name="20% - Accent2 3 2 4" xfId="11402" xr:uid="{00000000-0005-0000-0000-00001B010000}"/>
    <cellStyle name="20% - Accent2 3 2 4 2" xfId="22136" xr:uid="{00000000-0005-0000-0000-00001C010000}"/>
    <cellStyle name="20% - Accent2 3 2 5" xfId="17147" xr:uid="{00000000-0005-0000-0000-00001D010000}"/>
    <cellStyle name="20% - Accent2 3 3" xfId="3772" xr:uid="{00000000-0005-0000-0000-00001E010000}"/>
    <cellStyle name="20% - Accent2 3 4" xfId="3773" xr:uid="{00000000-0005-0000-0000-00001F010000}"/>
    <cellStyle name="20% - Accent2 3_TSL SAP BA Amt Journal Aug 10" xfId="3774" xr:uid="{00000000-0005-0000-0000-000020010000}"/>
    <cellStyle name="20% - Accent2 4" xfId="108" xr:uid="{00000000-0005-0000-0000-000021010000}"/>
    <cellStyle name="20% - Accent2 4 2" xfId="3775" xr:uid="{00000000-0005-0000-0000-000022010000}"/>
    <cellStyle name="20% - Accent2 4 2 2" xfId="3776" xr:uid="{00000000-0005-0000-0000-000023010000}"/>
    <cellStyle name="20% - Accent2 4 3" xfId="3777" xr:uid="{00000000-0005-0000-0000-000024010000}"/>
    <cellStyle name="20% - Accent2 4 4" xfId="3778" xr:uid="{00000000-0005-0000-0000-000025010000}"/>
    <cellStyle name="20% - Accent2 4 5" xfId="3779" xr:uid="{00000000-0005-0000-0000-000026010000}"/>
    <cellStyle name="20% - Accent2 4_TSL SAP BA Amt Journal Aug 10" xfId="3780" xr:uid="{00000000-0005-0000-0000-000027010000}"/>
    <cellStyle name="20% - Accent2 5" xfId="3781" xr:uid="{00000000-0005-0000-0000-000028010000}"/>
    <cellStyle name="20% - Accent2 5 2" xfId="3782" xr:uid="{00000000-0005-0000-0000-000029010000}"/>
    <cellStyle name="20% - Accent2 5_VIEWCreditProv" xfId="3783" xr:uid="{00000000-0005-0000-0000-00002A010000}"/>
    <cellStyle name="20% - Accent2 6" xfId="3784" xr:uid="{00000000-0005-0000-0000-00002B010000}"/>
    <cellStyle name="20% - Accent2 6 2" xfId="3785" xr:uid="{00000000-0005-0000-0000-00002C010000}"/>
    <cellStyle name="20% - Accent2 6 2 2" xfId="3786" xr:uid="{00000000-0005-0000-0000-00002D010000}"/>
    <cellStyle name="20% - Accent2 6 2 2 2" xfId="3787" xr:uid="{00000000-0005-0000-0000-00002E010000}"/>
    <cellStyle name="20% - Accent2 6 2 2 2 2" xfId="3788" xr:uid="{00000000-0005-0000-0000-00002F010000}"/>
    <cellStyle name="20% - Accent2 6 2 2 3" xfId="3789" xr:uid="{00000000-0005-0000-0000-000030010000}"/>
    <cellStyle name="20% - Accent2 6 2 2 3 2" xfId="3790" xr:uid="{00000000-0005-0000-0000-000031010000}"/>
    <cellStyle name="20% - Accent2 6 2 2 4" xfId="3791" xr:uid="{00000000-0005-0000-0000-000032010000}"/>
    <cellStyle name="20% - Accent2 6 2 3" xfId="3792" xr:uid="{00000000-0005-0000-0000-000033010000}"/>
    <cellStyle name="20% - Accent2 6 2 3 2" xfId="3793" xr:uid="{00000000-0005-0000-0000-000034010000}"/>
    <cellStyle name="20% - Accent2 6 2 4" xfId="3794" xr:uid="{00000000-0005-0000-0000-000035010000}"/>
    <cellStyle name="20% - Accent2 6 2 4 2" xfId="3795" xr:uid="{00000000-0005-0000-0000-000036010000}"/>
    <cellStyle name="20% - Accent2 6 2 5" xfId="3796" xr:uid="{00000000-0005-0000-0000-000037010000}"/>
    <cellStyle name="20% - Accent2 6 3" xfId="3797" xr:uid="{00000000-0005-0000-0000-000038010000}"/>
    <cellStyle name="20% - Accent2 6 3 2" xfId="3798" xr:uid="{00000000-0005-0000-0000-000039010000}"/>
    <cellStyle name="20% - Accent2 6 3 2 2" xfId="3799" xr:uid="{00000000-0005-0000-0000-00003A010000}"/>
    <cellStyle name="20% - Accent2 6 3 3" xfId="3800" xr:uid="{00000000-0005-0000-0000-00003B010000}"/>
    <cellStyle name="20% - Accent2 6 3 3 2" xfId="3801" xr:uid="{00000000-0005-0000-0000-00003C010000}"/>
    <cellStyle name="20% - Accent2 6 3 4" xfId="3802" xr:uid="{00000000-0005-0000-0000-00003D010000}"/>
    <cellStyle name="20% - Accent2 6 4" xfId="3803" xr:uid="{00000000-0005-0000-0000-00003E010000}"/>
    <cellStyle name="20% - Accent2 6 4 2" xfId="3804" xr:uid="{00000000-0005-0000-0000-00003F010000}"/>
    <cellStyle name="20% - Accent2 6 5" xfId="3805" xr:uid="{00000000-0005-0000-0000-000040010000}"/>
    <cellStyle name="20% - Accent2 6 5 2" xfId="3806" xr:uid="{00000000-0005-0000-0000-000041010000}"/>
    <cellStyle name="20% - Accent2 6 6" xfId="3807" xr:uid="{00000000-0005-0000-0000-000042010000}"/>
    <cellStyle name="20% - Accent2 7" xfId="3808" xr:uid="{00000000-0005-0000-0000-000043010000}"/>
    <cellStyle name="20% - Accent2 7 2" xfId="3809" xr:uid="{00000000-0005-0000-0000-000044010000}"/>
    <cellStyle name="20% - Accent2 7 2 2" xfId="3810" xr:uid="{00000000-0005-0000-0000-000045010000}"/>
    <cellStyle name="20% - Accent2 7 2 2 2" xfId="3811" xr:uid="{00000000-0005-0000-0000-000046010000}"/>
    <cellStyle name="20% - Accent2 7 2 2 2 2" xfId="3812" xr:uid="{00000000-0005-0000-0000-000047010000}"/>
    <cellStyle name="20% - Accent2 7 2 2 3" xfId="3813" xr:uid="{00000000-0005-0000-0000-000048010000}"/>
    <cellStyle name="20% - Accent2 7 2 2 3 2" xfId="3814" xr:uid="{00000000-0005-0000-0000-000049010000}"/>
    <cellStyle name="20% - Accent2 7 2 2 4" xfId="3815" xr:uid="{00000000-0005-0000-0000-00004A010000}"/>
    <cellStyle name="20% - Accent2 7 2 3" xfId="3816" xr:uid="{00000000-0005-0000-0000-00004B010000}"/>
    <cellStyle name="20% - Accent2 7 2 3 2" xfId="3817" xr:uid="{00000000-0005-0000-0000-00004C010000}"/>
    <cellStyle name="20% - Accent2 7 2 4" xfId="3818" xr:uid="{00000000-0005-0000-0000-00004D010000}"/>
    <cellStyle name="20% - Accent2 7 2 4 2" xfId="3819" xr:uid="{00000000-0005-0000-0000-00004E010000}"/>
    <cellStyle name="20% - Accent2 7 2 5" xfId="3820" xr:uid="{00000000-0005-0000-0000-00004F010000}"/>
    <cellStyle name="20% - Accent2 7 3" xfId="3821" xr:uid="{00000000-0005-0000-0000-000050010000}"/>
    <cellStyle name="20% - Accent2 7 3 2" xfId="3822" xr:uid="{00000000-0005-0000-0000-000051010000}"/>
    <cellStyle name="20% - Accent2 7 3 2 2" xfId="3823" xr:uid="{00000000-0005-0000-0000-000052010000}"/>
    <cellStyle name="20% - Accent2 7 3 3" xfId="3824" xr:uid="{00000000-0005-0000-0000-000053010000}"/>
    <cellStyle name="20% - Accent2 7 3 3 2" xfId="3825" xr:uid="{00000000-0005-0000-0000-000054010000}"/>
    <cellStyle name="20% - Accent2 7 3 4" xfId="3826" xr:uid="{00000000-0005-0000-0000-000055010000}"/>
    <cellStyle name="20% - Accent2 7 4" xfId="3827" xr:uid="{00000000-0005-0000-0000-000056010000}"/>
    <cellStyle name="20% - Accent2 7 4 2" xfId="3828" xr:uid="{00000000-0005-0000-0000-000057010000}"/>
    <cellStyle name="20% - Accent2 7 5" xfId="3829" xr:uid="{00000000-0005-0000-0000-000058010000}"/>
    <cellStyle name="20% - Accent2 7 5 2" xfId="3830" xr:uid="{00000000-0005-0000-0000-000059010000}"/>
    <cellStyle name="20% - Accent2 7 6" xfId="3831" xr:uid="{00000000-0005-0000-0000-00005A010000}"/>
    <cellStyle name="20% - Accent2 8" xfId="3832" xr:uid="{00000000-0005-0000-0000-00005B010000}"/>
    <cellStyle name="20% - Accent2 9" xfId="3833" xr:uid="{00000000-0005-0000-0000-00005C010000}"/>
    <cellStyle name="20% - Accent2 9 2" xfId="3834" xr:uid="{00000000-0005-0000-0000-00005D010000}"/>
    <cellStyle name="20% - Accent3 10" xfId="3835" xr:uid="{00000000-0005-0000-0000-00005E010000}"/>
    <cellStyle name="20% - Accent3 10 2" xfId="3836" xr:uid="{00000000-0005-0000-0000-00005F010000}"/>
    <cellStyle name="20% - Accent3 11" xfId="3837" xr:uid="{00000000-0005-0000-0000-000060010000}"/>
    <cellStyle name="20% - Accent3 12" xfId="3838" xr:uid="{00000000-0005-0000-0000-000061010000}"/>
    <cellStyle name="20% - Accent3 2" xfId="109" xr:uid="{00000000-0005-0000-0000-000062010000}"/>
    <cellStyle name="20% - Accent3 2 2" xfId="110" xr:uid="{00000000-0005-0000-0000-000063010000}"/>
    <cellStyle name="20% - Accent3 2 2 2" xfId="111" xr:uid="{00000000-0005-0000-0000-000064010000}"/>
    <cellStyle name="20% - Accent3 2 2 2 2" xfId="112" xr:uid="{00000000-0005-0000-0000-000065010000}"/>
    <cellStyle name="20% - Accent3 2 2 2 2 2" xfId="11405" xr:uid="{00000000-0005-0000-0000-000066010000}"/>
    <cellStyle name="20% - Accent3 2 2 2 2 2 2" xfId="22139" xr:uid="{00000000-0005-0000-0000-000067010000}"/>
    <cellStyle name="20% - Accent3 2 2 2 2 3" xfId="17150" xr:uid="{00000000-0005-0000-0000-000068010000}"/>
    <cellStyle name="20% - Accent3 2 2 2 3" xfId="3839" xr:uid="{00000000-0005-0000-0000-000069010000}"/>
    <cellStyle name="20% - Accent3 2 2 2 4" xfId="11404" xr:uid="{00000000-0005-0000-0000-00006A010000}"/>
    <cellStyle name="20% - Accent3 2 2 2 4 2" xfId="22138" xr:uid="{00000000-0005-0000-0000-00006B010000}"/>
    <cellStyle name="20% - Accent3 2 2 2 5" xfId="17149" xr:uid="{00000000-0005-0000-0000-00006C010000}"/>
    <cellStyle name="20% - Accent3 2 2 3" xfId="3840" xr:uid="{00000000-0005-0000-0000-00006D010000}"/>
    <cellStyle name="20% - Accent3 2 2_Bonds" xfId="3841" xr:uid="{00000000-0005-0000-0000-00006E010000}"/>
    <cellStyle name="20% - Accent3 2 3" xfId="113" xr:uid="{00000000-0005-0000-0000-00006F010000}"/>
    <cellStyle name="20% - Accent3 2 3 2" xfId="3842" xr:uid="{00000000-0005-0000-0000-000070010000}"/>
    <cellStyle name="20% - Accent3 2 3 3" xfId="3843" xr:uid="{00000000-0005-0000-0000-000071010000}"/>
    <cellStyle name="20% - Accent3 2 4" xfId="114" xr:uid="{00000000-0005-0000-0000-000072010000}"/>
    <cellStyle name="20% - Accent3 2 4 2" xfId="3844" xr:uid="{00000000-0005-0000-0000-000073010000}"/>
    <cellStyle name="20% - Accent3 2 5" xfId="115" xr:uid="{00000000-0005-0000-0000-000074010000}"/>
    <cellStyle name="20% - Accent3 2 5 2" xfId="116" xr:uid="{00000000-0005-0000-0000-000075010000}"/>
    <cellStyle name="20% - Accent3 2 5 2 2" xfId="3846" xr:uid="{00000000-0005-0000-0000-000076010000}"/>
    <cellStyle name="20% - Accent3 2 5 2 3" xfId="11407" xr:uid="{00000000-0005-0000-0000-000077010000}"/>
    <cellStyle name="20% - Accent3 2 5 2 3 2" xfId="22141" xr:uid="{00000000-0005-0000-0000-000078010000}"/>
    <cellStyle name="20% - Accent3 2 5 2 4" xfId="17152" xr:uid="{00000000-0005-0000-0000-000079010000}"/>
    <cellStyle name="20% - Accent3 2 5 3" xfId="3845" xr:uid="{00000000-0005-0000-0000-00007A010000}"/>
    <cellStyle name="20% - Accent3 2 5 4" xfId="11406" xr:uid="{00000000-0005-0000-0000-00007B010000}"/>
    <cellStyle name="20% - Accent3 2 5 4 2" xfId="22140" xr:uid="{00000000-0005-0000-0000-00007C010000}"/>
    <cellStyle name="20% - Accent3 2 5 5" xfId="17151" xr:uid="{00000000-0005-0000-0000-00007D010000}"/>
    <cellStyle name="20% - Accent3 2 6" xfId="117" xr:uid="{00000000-0005-0000-0000-00007E010000}"/>
    <cellStyle name="20% - Accent3 2 6 2" xfId="3848" xr:uid="{00000000-0005-0000-0000-00007F010000}"/>
    <cellStyle name="20% - Accent3 2 6 3" xfId="3847" xr:uid="{00000000-0005-0000-0000-000080010000}"/>
    <cellStyle name="20% - Accent3 2 7" xfId="3849" xr:uid="{00000000-0005-0000-0000-000081010000}"/>
    <cellStyle name="20% - Accent3 2_VIEWCreditProv" xfId="3850" xr:uid="{00000000-0005-0000-0000-000082010000}"/>
    <cellStyle name="20% - Accent3 3" xfId="118" xr:uid="{00000000-0005-0000-0000-000083010000}"/>
    <cellStyle name="20% - Accent3 3 2" xfId="119" xr:uid="{00000000-0005-0000-0000-000084010000}"/>
    <cellStyle name="20% - Accent3 3 2 2" xfId="120" xr:uid="{00000000-0005-0000-0000-000085010000}"/>
    <cellStyle name="20% - Accent3 3 2 2 2" xfId="3852" xr:uid="{00000000-0005-0000-0000-000086010000}"/>
    <cellStyle name="20% - Accent3 3 2 2 3" xfId="11409" xr:uid="{00000000-0005-0000-0000-000087010000}"/>
    <cellStyle name="20% - Accent3 3 2 2 3 2" xfId="22143" xr:uid="{00000000-0005-0000-0000-000088010000}"/>
    <cellStyle name="20% - Accent3 3 2 2 4" xfId="17154" xr:uid="{00000000-0005-0000-0000-000089010000}"/>
    <cellStyle name="20% - Accent3 3 2 3" xfId="3851" xr:uid="{00000000-0005-0000-0000-00008A010000}"/>
    <cellStyle name="20% - Accent3 3 2 4" xfId="11408" xr:uid="{00000000-0005-0000-0000-00008B010000}"/>
    <cellStyle name="20% - Accent3 3 2 4 2" xfId="22142" xr:uid="{00000000-0005-0000-0000-00008C010000}"/>
    <cellStyle name="20% - Accent3 3 2 5" xfId="17153" xr:uid="{00000000-0005-0000-0000-00008D010000}"/>
    <cellStyle name="20% - Accent3 3 3" xfId="3853" xr:uid="{00000000-0005-0000-0000-00008E010000}"/>
    <cellStyle name="20% - Accent3 3 4" xfId="3854" xr:uid="{00000000-0005-0000-0000-00008F010000}"/>
    <cellStyle name="20% - Accent3 3_TSL SAP BA Amt Journal Aug 10" xfId="3855" xr:uid="{00000000-0005-0000-0000-000090010000}"/>
    <cellStyle name="20% - Accent3 4" xfId="121" xr:uid="{00000000-0005-0000-0000-000091010000}"/>
    <cellStyle name="20% - Accent3 4 2" xfId="3856" xr:uid="{00000000-0005-0000-0000-000092010000}"/>
    <cellStyle name="20% - Accent3 4 2 2" xfId="3857" xr:uid="{00000000-0005-0000-0000-000093010000}"/>
    <cellStyle name="20% - Accent3 4 3" xfId="3858" xr:uid="{00000000-0005-0000-0000-000094010000}"/>
    <cellStyle name="20% - Accent3 4 4" xfId="3859" xr:uid="{00000000-0005-0000-0000-000095010000}"/>
    <cellStyle name="20% - Accent3 4 5" xfId="3860" xr:uid="{00000000-0005-0000-0000-000096010000}"/>
    <cellStyle name="20% - Accent3 4_TSL SAP BA Amt Journal Aug 10" xfId="3861" xr:uid="{00000000-0005-0000-0000-000097010000}"/>
    <cellStyle name="20% - Accent3 5" xfId="3862" xr:uid="{00000000-0005-0000-0000-000098010000}"/>
    <cellStyle name="20% - Accent3 5 2" xfId="3863" xr:uid="{00000000-0005-0000-0000-000099010000}"/>
    <cellStyle name="20% - Accent3 5_VIEWCreditProv" xfId="3864" xr:uid="{00000000-0005-0000-0000-00009A010000}"/>
    <cellStyle name="20% - Accent3 6" xfId="3865" xr:uid="{00000000-0005-0000-0000-00009B010000}"/>
    <cellStyle name="20% - Accent3 6 2" xfId="3866" xr:uid="{00000000-0005-0000-0000-00009C010000}"/>
    <cellStyle name="20% - Accent3 6 2 2" xfId="3867" xr:uid="{00000000-0005-0000-0000-00009D010000}"/>
    <cellStyle name="20% - Accent3 6 2 2 2" xfId="3868" xr:uid="{00000000-0005-0000-0000-00009E010000}"/>
    <cellStyle name="20% - Accent3 6 2 2 2 2" xfId="3869" xr:uid="{00000000-0005-0000-0000-00009F010000}"/>
    <cellStyle name="20% - Accent3 6 2 2 3" xfId="3870" xr:uid="{00000000-0005-0000-0000-0000A0010000}"/>
    <cellStyle name="20% - Accent3 6 2 2 4" xfId="3871" xr:uid="{00000000-0005-0000-0000-0000A1010000}"/>
    <cellStyle name="20% - Accent3 6 2 3" xfId="3872" xr:uid="{00000000-0005-0000-0000-0000A2010000}"/>
    <cellStyle name="20% - Accent3 6 2 3 2" xfId="3873" xr:uid="{00000000-0005-0000-0000-0000A3010000}"/>
    <cellStyle name="20% - Accent3 6 2 4" xfId="3874" xr:uid="{00000000-0005-0000-0000-0000A4010000}"/>
    <cellStyle name="20% - Accent3 6 2 4 2" xfId="3875" xr:uid="{00000000-0005-0000-0000-0000A5010000}"/>
    <cellStyle name="20% - Accent3 6 2 5" xfId="3876" xr:uid="{00000000-0005-0000-0000-0000A6010000}"/>
    <cellStyle name="20% - Accent3 6 3" xfId="3877" xr:uid="{00000000-0005-0000-0000-0000A7010000}"/>
    <cellStyle name="20% - Accent3 6 3 2" xfId="3878" xr:uid="{00000000-0005-0000-0000-0000A8010000}"/>
    <cellStyle name="20% - Accent3 6 3 2 2" xfId="3879" xr:uid="{00000000-0005-0000-0000-0000A9010000}"/>
    <cellStyle name="20% - Accent3 6 3 3" xfId="3880" xr:uid="{00000000-0005-0000-0000-0000AA010000}"/>
    <cellStyle name="20% - Accent3 6 3 3 2" xfId="3881" xr:uid="{00000000-0005-0000-0000-0000AB010000}"/>
    <cellStyle name="20% - Accent3 6 3 4" xfId="3882" xr:uid="{00000000-0005-0000-0000-0000AC010000}"/>
    <cellStyle name="20% - Accent3 6 4" xfId="3883" xr:uid="{00000000-0005-0000-0000-0000AD010000}"/>
    <cellStyle name="20% - Accent3 6 4 2" xfId="3884" xr:uid="{00000000-0005-0000-0000-0000AE010000}"/>
    <cellStyle name="20% - Accent3 6 5" xfId="3885" xr:uid="{00000000-0005-0000-0000-0000AF010000}"/>
    <cellStyle name="20% - Accent3 6 5 2" xfId="3886" xr:uid="{00000000-0005-0000-0000-0000B0010000}"/>
    <cellStyle name="20% - Accent3 6 6" xfId="3887" xr:uid="{00000000-0005-0000-0000-0000B1010000}"/>
    <cellStyle name="20% - Accent3 7" xfId="3888" xr:uid="{00000000-0005-0000-0000-0000B2010000}"/>
    <cellStyle name="20% - Accent3 7 2" xfId="3889" xr:uid="{00000000-0005-0000-0000-0000B3010000}"/>
    <cellStyle name="20% - Accent3 7 2 2" xfId="3890" xr:uid="{00000000-0005-0000-0000-0000B4010000}"/>
    <cellStyle name="20% - Accent3 7 2 2 2" xfId="3891" xr:uid="{00000000-0005-0000-0000-0000B5010000}"/>
    <cellStyle name="20% - Accent3 7 2 2 2 2" xfId="3892" xr:uid="{00000000-0005-0000-0000-0000B6010000}"/>
    <cellStyle name="20% - Accent3 7 2 2 3" xfId="3893" xr:uid="{00000000-0005-0000-0000-0000B7010000}"/>
    <cellStyle name="20% - Accent3 7 2 2 3 2" xfId="3894" xr:uid="{00000000-0005-0000-0000-0000B8010000}"/>
    <cellStyle name="20% - Accent3 7 2 2 4" xfId="3895" xr:uid="{00000000-0005-0000-0000-0000B9010000}"/>
    <cellStyle name="20% - Accent3 7 2 3" xfId="3896" xr:uid="{00000000-0005-0000-0000-0000BA010000}"/>
    <cellStyle name="20% - Accent3 7 2 3 2" xfId="3897" xr:uid="{00000000-0005-0000-0000-0000BB010000}"/>
    <cellStyle name="20% - Accent3 7 2 4" xfId="3898" xr:uid="{00000000-0005-0000-0000-0000BC010000}"/>
    <cellStyle name="20% - Accent3 7 2 4 2" xfId="3899" xr:uid="{00000000-0005-0000-0000-0000BD010000}"/>
    <cellStyle name="20% - Accent3 7 2 5" xfId="3900" xr:uid="{00000000-0005-0000-0000-0000BE010000}"/>
    <cellStyle name="20% - Accent3 7 3" xfId="3901" xr:uid="{00000000-0005-0000-0000-0000BF010000}"/>
    <cellStyle name="20% - Accent3 7 3 2" xfId="3902" xr:uid="{00000000-0005-0000-0000-0000C0010000}"/>
    <cellStyle name="20% - Accent3 7 3 2 2" xfId="3903" xr:uid="{00000000-0005-0000-0000-0000C1010000}"/>
    <cellStyle name="20% - Accent3 7 3 3" xfId="3904" xr:uid="{00000000-0005-0000-0000-0000C2010000}"/>
    <cellStyle name="20% - Accent3 7 3 3 2" xfId="3905" xr:uid="{00000000-0005-0000-0000-0000C3010000}"/>
    <cellStyle name="20% - Accent3 7 3 4" xfId="3906" xr:uid="{00000000-0005-0000-0000-0000C4010000}"/>
    <cellStyle name="20% - Accent3 7 4" xfId="3907" xr:uid="{00000000-0005-0000-0000-0000C5010000}"/>
    <cellStyle name="20% - Accent3 7 4 2" xfId="3908" xr:uid="{00000000-0005-0000-0000-0000C6010000}"/>
    <cellStyle name="20% - Accent3 7 5" xfId="3909" xr:uid="{00000000-0005-0000-0000-0000C7010000}"/>
    <cellStyle name="20% - Accent3 7 5 2" xfId="3910" xr:uid="{00000000-0005-0000-0000-0000C8010000}"/>
    <cellStyle name="20% - Accent3 7 6" xfId="3911" xr:uid="{00000000-0005-0000-0000-0000C9010000}"/>
    <cellStyle name="20% - Accent3 8" xfId="3912" xr:uid="{00000000-0005-0000-0000-0000CA010000}"/>
    <cellStyle name="20% - Accent3 9" xfId="3913" xr:uid="{00000000-0005-0000-0000-0000CB010000}"/>
    <cellStyle name="20% - Accent3 9 2" xfId="3914" xr:uid="{00000000-0005-0000-0000-0000CC010000}"/>
    <cellStyle name="20% - Accent4 10" xfId="3915" xr:uid="{00000000-0005-0000-0000-0000CD010000}"/>
    <cellStyle name="20% - Accent4 11" xfId="3916" xr:uid="{00000000-0005-0000-0000-0000CE010000}"/>
    <cellStyle name="20% - Accent4 2" xfId="122" xr:uid="{00000000-0005-0000-0000-0000CF010000}"/>
    <cellStyle name="20% - Accent4 2 2" xfId="123" xr:uid="{00000000-0005-0000-0000-0000D0010000}"/>
    <cellStyle name="20% - Accent4 2 2 2" xfId="124" xr:uid="{00000000-0005-0000-0000-0000D1010000}"/>
    <cellStyle name="20% - Accent4 2 2 2 2" xfId="125" xr:uid="{00000000-0005-0000-0000-0000D2010000}"/>
    <cellStyle name="20% - Accent4 2 2 2 2 2" xfId="11411" xr:uid="{00000000-0005-0000-0000-0000D3010000}"/>
    <cellStyle name="20% - Accent4 2 2 2 2 2 2" xfId="22145" xr:uid="{00000000-0005-0000-0000-0000D4010000}"/>
    <cellStyle name="20% - Accent4 2 2 2 2 3" xfId="17156" xr:uid="{00000000-0005-0000-0000-0000D5010000}"/>
    <cellStyle name="20% - Accent4 2 2 2 3" xfId="3917" xr:uid="{00000000-0005-0000-0000-0000D6010000}"/>
    <cellStyle name="20% - Accent4 2 2 2 4" xfId="11410" xr:uid="{00000000-0005-0000-0000-0000D7010000}"/>
    <cellStyle name="20% - Accent4 2 2 2 4 2" xfId="22144" xr:uid="{00000000-0005-0000-0000-0000D8010000}"/>
    <cellStyle name="20% - Accent4 2 2 2 5" xfId="17155" xr:uid="{00000000-0005-0000-0000-0000D9010000}"/>
    <cellStyle name="20% - Accent4 2 2 3" xfId="3918" xr:uid="{00000000-0005-0000-0000-0000DA010000}"/>
    <cellStyle name="20% - Accent4 2 2_Bonds" xfId="3919" xr:uid="{00000000-0005-0000-0000-0000DB010000}"/>
    <cellStyle name="20% - Accent4 2 3" xfId="126" xr:uid="{00000000-0005-0000-0000-0000DC010000}"/>
    <cellStyle name="20% - Accent4 2 3 2" xfId="3920" xr:uid="{00000000-0005-0000-0000-0000DD010000}"/>
    <cellStyle name="20% - Accent4 2 3 3" xfId="3921" xr:uid="{00000000-0005-0000-0000-0000DE010000}"/>
    <cellStyle name="20% - Accent4 2 4" xfId="127" xr:uid="{00000000-0005-0000-0000-0000DF010000}"/>
    <cellStyle name="20% - Accent4 2 4 2" xfId="3922" xr:uid="{00000000-0005-0000-0000-0000E0010000}"/>
    <cellStyle name="20% - Accent4 2 5" xfId="128" xr:uid="{00000000-0005-0000-0000-0000E1010000}"/>
    <cellStyle name="20% - Accent4 2 5 2" xfId="129" xr:uid="{00000000-0005-0000-0000-0000E2010000}"/>
    <cellStyle name="20% - Accent4 2 5 2 2" xfId="3924" xr:uid="{00000000-0005-0000-0000-0000E3010000}"/>
    <cellStyle name="20% - Accent4 2 5 2 3" xfId="11413" xr:uid="{00000000-0005-0000-0000-0000E4010000}"/>
    <cellStyle name="20% - Accent4 2 5 2 3 2" xfId="22147" xr:uid="{00000000-0005-0000-0000-0000E5010000}"/>
    <cellStyle name="20% - Accent4 2 5 2 4" xfId="17158" xr:uid="{00000000-0005-0000-0000-0000E6010000}"/>
    <cellStyle name="20% - Accent4 2 5 3" xfId="3923" xr:uid="{00000000-0005-0000-0000-0000E7010000}"/>
    <cellStyle name="20% - Accent4 2 5 4" xfId="11412" xr:uid="{00000000-0005-0000-0000-0000E8010000}"/>
    <cellStyle name="20% - Accent4 2 5 4 2" xfId="22146" xr:uid="{00000000-0005-0000-0000-0000E9010000}"/>
    <cellStyle name="20% - Accent4 2 5 5" xfId="17157" xr:uid="{00000000-0005-0000-0000-0000EA010000}"/>
    <cellStyle name="20% - Accent4 2 6" xfId="130" xr:uid="{00000000-0005-0000-0000-0000EB010000}"/>
    <cellStyle name="20% - Accent4 2 6 2" xfId="3926" xr:uid="{00000000-0005-0000-0000-0000EC010000}"/>
    <cellStyle name="20% - Accent4 2 6 3" xfId="3925" xr:uid="{00000000-0005-0000-0000-0000ED010000}"/>
    <cellStyle name="20% - Accent4 2 7" xfId="3927" xr:uid="{00000000-0005-0000-0000-0000EE010000}"/>
    <cellStyle name="20% - Accent4 2_VIEWCreditProv" xfId="3928" xr:uid="{00000000-0005-0000-0000-0000EF010000}"/>
    <cellStyle name="20% - Accent4 3" xfId="131" xr:uid="{00000000-0005-0000-0000-0000F0010000}"/>
    <cellStyle name="20% - Accent4 3 2" xfId="132" xr:uid="{00000000-0005-0000-0000-0000F1010000}"/>
    <cellStyle name="20% - Accent4 3 2 2" xfId="133" xr:uid="{00000000-0005-0000-0000-0000F2010000}"/>
    <cellStyle name="20% - Accent4 3 2 2 2" xfId="3930" xr:uid="{00000000-0005-0000-0000-0000F3010000}"/>
    <cellStyle name="20% - Accent4 3 2 2 3" xfId="11415" xr:uid="{00000000-0005-0000-0000-0000F4010000}"/>
    <cellStyle name="20% - Accent4 3 2 2 3 2" xfId="22149" xr:uid="{00000000-0005-0000-0000-0000F5010000}"/>
    <cellStyle name="20% - Accent4 3 2 2 4" xfId="17160" xr:uid="{00000000-0005-0000-0000-0000F6010000}"/>
    <cellStyle name="20% - Accent4 3 2 3" xfId="3929" xr:uid="{00000000-0005-0000-0000-0000F7010000}"/>
    <cellStyle name="20% - Accent4 3 2 4" xfId="11414" xr:uid="{00000000-0005-0000-0000-0000F8010000}"/>
    <cellStyle name="20% - Accent4 3 2 4 2" xfId="22148" xr:uid="{00000000-0005-0000-0000-0000F9010000}"/>
    <cellStyle name="20% - Accent4 3 2 5" xfId="17159" xr:uid="{00000000-0005-0000-0000-0000FA010000}"/>
    <cellStyle name="20% - Accent4 3 3" xfId="3931" xr:uid="{00000000-0005-0000-0000-0000FB010000}"/>
    <cellStyle name="20% - Accent4 3 4" xfId="3932" xr:uid="{00000000-0005-0000-0000-0000FC010000}"/>
    <cellStyle name="20% - Accent4 3_TSL SAP BA Amt Journal Aug 10" xfId="3933" xr:uid="{00000000-0005-0000-0000-0000FD010000}"/>
    <cellStyle name="20% - Accent4 4" xfId="134" xr:uid="{00000000-0005-0000-0000-0000FE010000}"/>
    <cellStyle name="20% - Accent4 4 2" xfId="3934" xr:uid="{00000000-0005-0000-0000-0000FF010000}"/>
    <cellStyle name="20% - Accent4 4 2 2" xfId="3935" xr:uid="{00000000-0005-0000-0000-000000020000}"/>
    <cellStyle name="20% - Accent4 4 3" xfId="3936" xr:uid="{00000000-0005-0000-0000-000001020000}"/>
    <cellStyle name="20% - Accent4 4 4" xfId="3937" xr:uid="{00000000-0005-0000-0000-000002020000}"/>
    <cellStyle name="20% - Accent4 4 5" xfId="3938" xr:uid="{00000000-0005-0000-0000-000003020000}"/>
    <cellStyle name="20% - Accent4 4_TSL SAP BA Amt Journal Aug 10" xfId="3939" xr:uid="{00000000-0005-0000-0000-000004020000}"/>
    <cellStyle name="20% - Accent4 5" xfId="3940" xr:uid="{00000000-0005-0000-0000-000005020000}"/>
    <cellStyle name="20% - Accent4 5 2" xfId="3941" xr:uid="{00000000-0005-0000-0000-000006020000}"/>
    <cellStyle name="20% - Accent4 5_VIEWCreditProv" xfId="3942" xr:uid="{00000000-0005-0000-0000-000007020000}"/>
    <cellStyle name="20% - Accent4 6" xfId="3943" xr:uid="{00000000-0005-0000-0000-000008020000}"/>
    <cellStyle name="20% - Accent4 6 2" xfId="3944" xr:uid="{00000000-0005-0000-0000-000009020000}"/>
    <cellStyle name="20% - Accent4 6 2 2" xfId="3945" xr:uid="{00000000-0005-0000-0000-00000A020000}"/>
    <cellStyle name="20% - Accent4 6 2 2 2" xfId="3946" xr:uid="{00000000-0005-0000-0000-00000B020000}"/>
    <cellStyle name="20% - Accent4 6 2 2 2 2" xfId="3947" xr:uid="{00000000-0005-0000-0000-00000C020000}"/>
    <cellStyle name="20% - Accent4 6 2 2 3" xfId="3948" xr:uid="{00000000-0005-0000-0000-00000D020000}"/>
    <cellStyle name="20% - Accent4 6 2 2 3 2" xfId="3949" xr:uid="{00000000-0005-0000-0000-00000E020000}"/>
    <cellStyle name="20% - Accent4 6 2 2 4" xfId="3950" xr:uid="{00000000-0005-0000-0000-00000F020000}"/>
    <cellStyle name="20% - Accent4 6 2 3" xfId="3951" xr:uid="{00000000-0005-0000-0000-000010020000}"/>
    <cellStyle name="20% - Accent4 6 2 3 2" xfId="3952" xr:uid="{00000000-0005-0000-0000-000011020000}"/>
    <cellStyle name="20% - Accent4 6 2 4" xfId="3953" xr:uid="{00000000-0005-0000-0000-000012020000}"/>
    <cellStyle name="20% - Accent4 6 2 4 2" xfId="3954" xr:uid="{00000000-0005-0000-0000-000013020000}"/>
    <cellStyle name="20% - Accent4 6 2 5" xfId="3955" xr:uid="{00000000-0005-0000-0000-000014020000}"/>
    <cellStyle name="20% - Accent4 6 3" xfId="3956" xr:uid="{00000000-0005-0000-0000-000015020000}"/>
    <cellStyle name="20% - Accent4 6 3 2" xfId="3957" xr:uid="{00000000-0005-0000-0000-000016020000}"/>
    <cellStyle name="20% - Accent4 6 3 2 2" xfId="3958" xr:uid="{00000000-0005-0000-0000-000017020000}"/>
    <cellStyle name="20% - Accent4 6 3 3" xfId="3959" xr:uid="{00000000-0005-0000-0000-000018020000}"/>
    <cellStyle name="20% - Accent4 6 3 3 2" xfId="3960" xr:uid="{00000000-0005-0000-0000-000019020000}"/>
    <cellStyle name="20% - Accent4 6 3 4" xfId="3961" xr:uid="{00000000-0005-0000-0000-00001A020000}"/>
    <cellStyle name="20% - Accent4 6 4" xfId="3962" xr:uid="{00000000-0005-0000-0000-00001B020000}"/>
    <cellStyle name="20% - Accent4 6 4 2" xfId="3963" xr:uid="{00000000-0005-0000-0000-00001C020000}"/>
    <cellStyle name="20% - Accent4 6 5" xfId="3964" xr:uid="{00000000-0005-0000-0000-00001D020000}"/>
    <cellStyle name="20% - Accent4 6 6" xfId="3965" xr:uid="{00000000-0005-0000-0000-00001E020000}"/>
    <cellStyle name="20% - Accent4 7" xfId="3966" xr:uid="{00000000-0005-0000-0000-00001F020000}"/>
    <cellStyle name="20% - Accent4 7 2" xfId="3967" xr:uid="{00000000-0005-0000-0000-000020020000}"/>
    <cellStyle name="20% - Accent4 7 2 2" xfId="3968" xr:uid="{00000000-0005-0000-0000-000021020000}"/>
    <cellStyle name="20% - Accent4 7 2 2 2" xfId="3969" xr:uid="{00000000-0005-0000-0000-000022020000}"/>
    <cellStyle name="20% - Accent4 7 2 2 2 2" xfId="3970" xr:uid="{00000000-0005-0000-0000-000023020000}"/>
    <cellStyle name="20% - Accent4 7 2 2 3" xfId="3971" xr:uid="{00000000-0005-0000-0000-000024020000}"/>
    <cellStyle name="20% - Accent4 7 2 2 3 2" xfId="3972" xr:uid="{00000000-0005-0000-0000-000025020000}"/>
    <cellStyle name="20% - Accent4 7 2 2 4" xfId="3973" xr:uid="{00000000-0005-0000-0000-000026020000}"/>
    <cellStyle name="20% - Accent4 7 2 3" xfId="3974" xr:uid="{00000000-0005-0000-0000-000027020000}"/>
    <cellStyle name="20% - Accent4 7 2 3 2" xfId="3975" xr:uid="{00000000-0005-0000-0000-000028020000}"/>
    <cellStyle name="20% - Accent4 7 2 4" xfId="3976" xr:uid="{00000000-0005-0000-0000-000029020000}"/>
    <cellStyle name="20% - Accent4 7 2 4 2" xfId="3977" xr:uid="{00000000-0005-0000-0000-00002A020000}"/>
    <cellStyle name="20% - Accent4 7 2 5" xfId="3978" xr:uid="{00000000-0005-0000-0000-00002B020000}"/>
    <cellStyle name="20% - Accent4 7 3" xfId="3979" xr:uid="{00000000-0005-0000-0000-00002C020000}"/>
    <cellStyle name="20% - Accent4 7 3 2" xfId="3980" xr:uid="{00000000-0005-0000-0000-00002D020000}"/>
    <cellStyle name="20% - Accent4 7 3 2 2" xfId="3981" xr:uid="{00000000-0005-0000-0000-00002E020000}"/>
    <cellStyle name="20% - Accent4 7 3 3" xfId="3982" xr:uid="{00000000-0005-0000-0000-00002F020000}"/>
    <cellStyle name="20% - Accent4 7 3 3 2" xfId="3983" xr:uid="{00000000-0005-0000-0000-000030020000}"/>
    <cellStyle name="20% - Accent4 7 3 4" xfId="3984" xr:uid="{00000000-0005-0000-0000-000031020000}"/>
    <cellStyle name="20% - Accent4 7 4" xfId="3985" xr:uid="{00000000-0005-0000-0000-000032020000}"/>
    <cellStyle name="20% - Accent4 7 4 2" xfId="3986" xr:uid="{00000000-0005-0000-0000-000033020000}"/>
    <cellStyle name="20% - Accent4 7 5 2" xfId="3987" xr:uid="{00000000-0005-0000-0000-000034020000}"/>
    <cellStyle name="20% - Accent4 8" xfId="3988" xr:uid="{00000000-0005-0000-0000-000035020000}"/>
    <cellStyle name="20% - Accent4 9" xfId="3989" xr:uid="{00000000-0005-0000-0000-000036020000}"/>
    <cellStyle name="20% - Accent4 9 2" xfId="3990" xr:uid="{00000000-0005-0000-0000-000037020000}"/>
    <cellStyle name="20% - Accent5 10" xfId="3991" xr:uid="{00000000-0005-0000-0000-000038020000}"/>
    <cellStyle name="20% - Accent5 10 2" xfId="3992" xr:uid="{00000000-0005-0000-0000-000039020000}"/>
    <cellStyle name="20% - Accent5 11" xfId="3993" xr:uid="{00000000-0005-0000-0000-00003A020000}"/>
    <cellStyle name="20% - Accent5 12" xfId="3994" xr:uid="{00000000-0005-0000-0000-00003B020000}"/>
    <cellStyle name="20% - Accent5 2" xfId="135" xr:uid="{00000000-0005-0000-0000-00003C020000}"/>
    <cellStyle name="20% - Accent5 2 2" xfId="136" xr:uid="{00000000-0005-0000-0000-00003D020000}"/>
    <cellStyle name="20% - Accent5 2 2 2" xfId="137" xr:uid="{00000000-0005-0000-0000-00003E020000}"/>
    <cellStyle name="20% - Accent5 2 2 2 2" xfId="138" xr:uid="{00000000-0005-0000-0000-00003F020000}"/>
    <cellStyle name="20% - Accent5 2 2 2 2 2" xfId="11417" xr:uid="{00000000-0005-0000-0000-000040020000}"/>
    <cellStyle name="20% - Accent5 2 2 2 2 2 2" xfId="22151" xr:uid="{00000000-0005-0000-0000-000041020000}"/>
    <cellStyle name="20% - Accent5 2 2 2 2 3" xfId="17162" xr:uid="{00000000-0005-0000-0000-000042020000}"/>
    <cellStyle name="20% - Accent5 2 2 2 3" xfId="3995" xr:uid="{00000000-0005-0000-0000-000043020000}"/>
    <cellStyle name="20% - Accent5 2 2 2 4" xfId="11416" xr:uid="{00000000-0005-0000-0000-000044020000}"/>
    <cellStyle name="20% - Accent5 2 2 2 4 2" xfId="22150" xr:uid="{00000000-0005-0000-0000-000045020000}"/>
    <cellStyle name="20% - Accent5 2 2 2 5" xfId="17161" xr:uid="{00000000-0005-0000-0000-000046020000}"/>
    <cellStyle name="20% - Accent5 2 3" xfId="139" xr:uid="{00000000-0005-0000-0000-000047020000}"/>
    <cellStyle name="20% - Accent5 2 3 2" xfId="3996" xr:uid="{00000000-0005-0000-0000-000048020000}"/>
    <cellStyle name="20% - Accent5 2 3 3" xfId="3997" xr:uid="{00000000-0005-0000-0000-000049020000}"/>
    <cellStyle name="20% - Accent5 2 4" xfId="140" xr:uid="{00000000-0005-0000-0000-00004A020000}"/>
    <cellStyle name="20% - Accent5 2 4 2" xfId="3998" xr:uid="{00000000-0005-0000-0000-00004B020000}"/>
    <cellStyle name="20% - Accent5 2 5" xfId="141" xr:uid="{00000000-0005-0000-0000-00004C020000}"/>
    <cellStyle name="20% - Accent5 2 5 2" xfId="142" xr:uid="{00000000-0005-0000-0000-00004D020000}"/>
    <cellStyle name="20% - Accent5 2 5 2 2" xfId="4000" xr:uid="{00000000-0005-0000-0000-00004E020000}"/>
    <cellStyle name="20% - Accent5 2 5 2 3" xfId="11419" xr:uid="{00000000-0005-0000-0000-00004F020000}"/>
    <cellStyle name="20% - Accent5 2 5 2 3 2" xfId="22153" xr:uid="{00000000-0005-0000-0000-000050020000}"/>
    <cellStyle name="20% - Accent5 2 5 2 4" xfId="17164" xr:uid="{00000000-0005-0000-0000-000051020000}"/>
    <cellStyle name="20% - Accent5 2 5 3" xfId="3999" xr:uid="{00000000-0005-0000-0000-000052020000}"/>
    <cellStyle name="20% - Accent5 2 5 4" xfId="11418" xr:uid="{00000000-0005-0000-0000-000053020000}"/>
    <cellStyle name="20% - Accent5 2 5 4 2" xfId="22152" xr:uid="{00000000-0005-0000-0000-000054020000}"/>
    <cellStyle name="20% - Accent5 2 5 5" xfId="17163" xr:uid="{00000000-0005-0000-0000-000055020000}"/>
    <cellStyle name="20% - Accent5 2 6" xfId="143" xr:uid="{00000000-0005-0000-0000-000056020000}"/>
    <cellStyle name="20% - Accent5 2 6 2" xfId="4002" xr:uid="{00000000-0005-0000-0000-000057020000}"/>
    <cellStyle name="20% - Accent5 2 6 3" xfId="4001" xr:uid="{00000000-0005-0000-0000-000058020000}"/>
    <cellStyle name="20% - Accent5 2 7" xfId="4003" xr:uid="{00000000-0005-0000-0000-000059020000}"/>
    <cellStyle name="20% - Accent5 2_VIEWCreditProv" xfId="4004" xr:uid="{00000000-0005-0000-0000-00005A020000}"/>
    <cellStyle name="20% - Accent5 3" xfId="144" xr:uid="{00000000-0005-0000-0000-00005B020000}"/>
    <cellStyle name="20% - Accent5 3 2" xfId="145" xr:uid="{00000000-0005-0000-0000-00005C020000}"/>
    <cellStyle name="20% - Accent5 3 2 2" xfId="146" xr:uid="{00000000-0005-0000-0000-00005D020000}"/>
    <cellStyle name="20% - Accent5 3 2 2 2" xfId="4006" xr:uid="{00000000-0005-0000-0000-00005E020000}"/>
    <cellStyle name="20% - Accent5 3 2 2 3" xfId="11421" xr:uid="{00000000-0005-0000-0000-00005F020000}"/>
    <cellStyle name="20% - Accent5 3 2 2 3 2" xfId="22155" xr:uid="{00000000-0005-0000-0000-000060020000}"/>
    <cellStyle name="20% - Accent5 3 2 2 4" xfId="17166" xr:uid="{00000000-0005-0000-0000-000061020000}"/>
    <cellStyle name="20% - Accent5 3 2 3" xfId="4005" xr:uid="{00000000-0005-0000-0000-000062020000}"/>
    <cellStyle name="20% - Accent5 3 2 4" xfId="11420" xr:uid="{00000000-0005-0000-0000-000063020000}"/>
    <cellStyle name="20% - Accent5 3 2 4 2" xfId="22154" xr:uid="{00000000-0005-0000-0000-000064020000}"/>
    <cellStyle name="20% - Accent5 3 2 5" xfId="17165" xr:uid="{00000000-0005-0000-0000-000065020000}"/>
    <cellStyle name="20% - Accent5 3 3" xfId="4007" xr:uid="{00000000-0005-0000-0000-000066020000}"/>
    <cellStyle name="20% - Accent5 3_VIEWCreditProv" xfId="4008" xr:uid="{00000000-0005-0000-0000-000067020000}"/>
    <cellStyle name="20% - Accent5 4" xfId="147" xr:uid="{00000000-0005-0000-0000-000068020000}"/>
    <cellStyle name="20% - Accent5 4 2" xfId="4009" xr:uid="{00000000-0005-0000-0000-000069020000}"/>
    <cellStyle name="20% - Accent5 4 2 2" xfId="4010" xr:uid="{00000000-0005-0000-0000-00006A020000}"/>
    <cellStyle name="20% - Accent5 4 3" xfId="4011" xr:uid="{00000000-0005-0000-0000-00006B020000}"/>
    <cellStyle name="20% - Accent5 4 4" xfId="4012" xr:uid="{00000000-0005-0000-0000-00006C020000}"/>
    <cellStyle name="20% - Accent5 4_VIEWCreditProv" xfId="4013" xr:uid="{00000000-0005-0000-0000-00006D020000}"/>
    <cellStyle name="20% - Accent5 5" xfId="4014" xr:uid="{00000000-0005-0000-0000-00006E020000}"/>
    <cellStyle name="20% - Accent5 5 2" xfId="4015" xr:uid="{00000000-0005-0000-0000-00006F020000}"/>
    <cellStyle name="20% - Accent5 5_VIEWCreditProv" xfId="4016" xr:uid="{00000000-0005-0000-0000-000070020000}"/>
    <cellStyle name="20% - Accent5 6" xfId="4017" xr:uid="{00000000-0005-0000-0000-000071020000}"/>
    <cellStyle name="20% - Accent5 6 2" xfId="4018" xr:uid="{00000000-0005-0000-0000-000072020000}"/>
    <cellStyle name="20% - Accent5 6 2 2" xfId="4019" xr:uid="{00000000-0005-0000-0000-000073020000}"/>
    <cellStyle name="20% - Accent5 6 2 2 2" xfId="4020" xr:uid="{00000000-0005-0000-0000-000074020000}"/>
    <cellStyle name="20% - Accent5 6 2 2 2 2" xfId="4021" xr:uid="{00000000-0005-0000-0000-000075020000}"/>
    <cellStyle name="20% - Accent5 6 2 2 3" xfId="4022" xr:uid="{00000000-0005-0000-0000-000076020000}"/>
    <cellStyle name="20% - Accent5 6 2 2 3 2" xfId="4023" xr:uid="{00000000-0005-0000-0000-000077020000}"/>
    <cellStyle name="20% - Accent5 6 2 2 4" xfId="4024" xr:uid="{00000000-0005-0000-0000-000078020000}"/>
    <cellStyle name="20% - Accent5 6 2 3" xfId="4025" xr:uid="{00000000-0005-0000-0000-000079020000}"/>
    <cellStyle name="20% - Accent5 6 2 3 2" xfId="4026" xr:uid="{00000000-0005-0000-0000-00007A020000}"/>
    <cellStyle name="20% - Accent5 6 2 4" xfId="4027" xr:uid="{00000000-0005-0000-0000-00007B020000}"/>
    <cellStyle name="20% - Accent5 6 2 4 2" xfId="4028" xr:uid="{00000000-0005-0000-0000-00007C020000}"/>
    <cellStyle name="20% - Accent5 6 2 5" xfId="4029" xr:uid="{00000000-0005-0000-0000-00007D020000}"/>
    <cellStyle name="20% - Accent5 6 3" xfId="4030" xr:uid="{00000000-0005-0000-0000-00007E020000}"/>
    <cellStyle name="20% - Accent5 6 3 2" xfId="4031" xr:uid="{00000000-0005-0000-0000-00007F020000}"/>
    <cellStyle name="20% - Accent5 6 3 4" xfId="4032" xr:uid="{00000000-0005-0000-0000-000080020000}"/>
    <cellStyle name="20% - Accent5 6 4" xfId="4033" xr:uid="{00000000-0005-0000-0000-000081020000}"/>
    <cellStyle name="20% - Accent5 6 4 2" xfId="4034" xr:uid="{00000000-0005-0000-0000-000082020000}"/>
    <cellStyle name="20% - Accent5 6 5" xfId="4035" xr:uid="{00000000-0005-0000-0000-000083020000}"/>
    <cellStyle name="20% - Accent5 6 5 2" xfId="4036" xr:uid="{00000000-0005-0000-0000-000084020000}"/>
    <cellStyle name="20% - Accent5 6 6" xfId="4037" xr:uid="{00000000-0005-0000-0000-000085020000}"/>
    <cellStyle name="20% - Accent5 7" xfId="4038" xr:uid="{00000000-0005-0000-0000-000086020000}"/>
    <cellStyle name="20% - Accent5 8" xfId="4039" xr:uid="{00000000-0005-0000-0000-000087020000}"/>
    <cellStyle name="20% - Accent5 8 2" xfId="4040" xr:uid="{00000000-0005-0000-0000-000088020000}"/>
    <cellStyle name="20% - Accent5 9" xfId="4041" xr:uid="{00000000-0005-0000-0000-000089020000}"/>
    <cellStyle name="20% - Accent5 9 2" xfId="4042" xr:uid="{00000000-0005-0000-0000-00008A020000}"/>
    <cellStyle name="20% - Accent6 10" xfId="4043" xr:uid="{00000000-0005-0000-0000-00008B020000}"/>
    <cellStyle name="20% - Accent6 10 2" xfId="4044" xr:uid="{00000000-0005-0000-0000-00008C020000}"/>
    <cellStyle name="20% - Accent6 11" xfId="4045" xr:uid="{00000000-0005-0000-0000-00008D020000}"/>
    <cellStyle name="20% - Accent6 12" xfId="4046" xr:uid="{00000000-0005-0000-0000-00008E020000}"/>
    <cellStyle name="20% - Accent6 2" xfId="148" xr:uid="{00000000-0005-0000-0000-00008F020000}"/>
    <cellStyle name="20% - Accent6 2 2" xfId="149" xr:uid="{00000000-0005-0000-0000-000090020000}"/>
    <cellStyle name="20% - Accent6 2 2 2" xfId="150" xr:uid="{00000000-0005-0000-0000-000091020000}"/>
    <cellStyle name="20% - Accent6 2 2 2 2" xfId="151" xr:uid="{00000000-0005-0000-0000-000092020000}"/>
    <cellStyle name="20% - Accent6 2 2 2 2 2" xfId="11423" xr:uid="{00000000-0005-0000-0000-000093020000}"/>
    <cellStyle name="20% - Accent6 2 2 2 2 2 2" xfId="22157" xr:uid="{00000000-0005-0000-0000-000094020000}"/>
    <cellStyle name="20% - Accent6 2 2 2 2 3" xfId="17168" xr:uid="{00000000-0005-0000-0000-000095020000}"/>
    <cellStyle name="20% - Accent6 2 2 2 3" xfId="4047" xr:uid="{00000000-0005-0000-0000-000096020000}"/>
    <cellStyle name="20% - Accent6 2 2 2 4" xfId="11422" xr:uid="{00000000-0005-0000-0000-000097020000}"/>
    <cellStyle name="20% - Accent6 2 2 2 4 2" xfId="22156" xr:uid="{00000000-0005-0000-0000-000098020000}"/>
    <cellStyle name="20% - Accent6 2 2 2 5" xfId="17167" xr:uid="{00000000-0005-0000-0000-000099020000}"/>
    <cellStyle name="20% - Accent6 2 2 3" xfId="4048" xr:uid="{00000000-0005-0000-0000-00009A020000}"/>
    <cellStyle name="20% - Accent6 2 2_Bonds" xfId="4049" xr:uid="{00000000-0005-0000-0000-00009B020000}"/>
    <cellStyle name="20% - Accent6 2 3" xfId="152" xr:uid="{00000000-0005-0000-0000-00009C020000}"/>
    <cellStyle name="20% - Accent6 2 3 2" xfId="4050" xr:uid="{00000000-0005-0000-0000-00009D020000}"/>
    <cellStyle name="20% - Accent6 2 3 3" xfId="4051" xr:uid="{00000000-0005-0000-0000-00009E020000}"/>
    <cellStyle name="20% - Accent6 2 4" xfId="153" xr:uid="{00000000-0005-0000-0000-00009F020000}"/>
    <cellStyle name="20% - Accent6 2 4 2" xfId="4052" xr:uid="{00000000-0005-0000-0000-0000A0020000}"/>
    <cellStyle name="20% - Accent6 2 5" xfId="154" xr:uid="{00000000-0005-0000-0000-0000A1020000}"/>
    <cellStyle name="20% - Accent6 2 5 2" xfId="155" xr:uid="{00000000-0005-0000-0000-0000A2020000}"/>
    <cellStyle name="20% - Accent6 2 5 2 2" xfId="4053" xr:uid="{00000000-0005-0000-0000-0000A3020000}"/>
    <cellStyle name="20% - Accent6 2 5 2 3" xfId="11425" xr:uid="{00000000-0005-0000-0000-0000A4020000}"/>
    <cellStyle name="20% - Accent6 2 5 2 3 2" xfId="22159" xr:uid="{00000000-0005-0000-0000-0000A5020000}"/>
    <cellStyle name="20% - Accent6 2 5 2 4" xfId="17170" xr:uid="{00000000-0005-0000-0000-0000A6020000}"/>
    <cellStyle name="20% - Accent6 2 5 3" xfId="11424" xr:uid="{00000000-0005-0000-0000-0000A7020000}"/>
    <cellStyle name="20% - Accent6 2 5 3 2" xfId="22158" xr:uid="{00000000-0005-0000-0000-0000A8020000}"/>
    <cellStyle name="20% - Accent6 2 5 4" xfId="17169" xr:uid="{00000000-0005-0000-0000-0000A9020000}"/>
    <cellStyle name="20% - Accent6 2 6" xfId="4054" xr:uid="{00000000-0005-0000-0000-0000AA020000}"/>
    <cellStyle name="20% - Accent6 2 6 2" xfId="4055" xr:uid="{00000000-0005-0000-0000-0000AB020000}"/>
    <cellStyle name="20% - Accent6 2 7" xfId="4056" xr:uid="{00000000-0005-0000-0000-0000AC020000}"/>
    <cellStyle name="20% - Accent6 2_VIEWCreditProv" xfId="4057" xr:uid="{00000000-0005-0000-0000-0000AD020000}"/>
    <cellStyle name="20% - Accent6 3" xfId="156" xr:uid="{00000000-0005-0000-0000-0000AE020000}"/>
    <cellStyle name="20% - Accent6 3 2" xfId="157" xr:uid="{00000000-0005-0000-0000-0000AF020000}"/>
    <cellStyle name="20% - Accent6 3 2 2" xfId="158" xr:uid="{00000000-0005-0000-0000-0000B0020000}"/>
    <cellStyle name="20% - Accent6 3 2 2 2" xfId="4059" xr:uid="{00000000-0005-0000-0000-0000B1020000}"/>
    <cellStyle name="20% - Accent6 3 2 2 3" xfId="11427" xr:uid="{00000000-0005-0000-0000-0000B2020000}"/>
    <cellStyle name="20% - Accent6 3 2 2 3 2" xfId="22161" xr:uid="{00000000-0005-0000-0000-0000B3020000}"/>
    <cellStyle name="20% - Accent6 3 2 2 4" xfId="17172" xr:uid="{00000000-0005-0000-0000-0000B4020000}"/>
    <cellStyle name="20% - Accent6 3 2 3" xfId="4058" xr:uid="{00000000-0005-0000-0000-0000B5020000}"/>
    <cellStyle name="20% - Accent6 3 2 4" xfId="11426" xr:uid="{00000000-0005-0000-0000-0000B6020000}"/>
    <cellStyle name="20% - Accent6 3 2 4 2" xfId="22160" xr:uid="{00000000-0005-0000-0000-0000B7020000}"/>
    <cellStyle name="20% - Accent6 3 2 5" xfId="17171" xr:uid="{00000000-0005-0000-0000-0000B8020000}"/>
    <cellStyle name="20% - Accent6 3 3" xfId="4060" xr:uid="{00000000-0005-0000-0000-0000B9020000}"/>
    <cellStyle name="20% - Accent6 3 4" xfId="4061" xr:uid="{00000000-0005-0000-0000-0000BA020000}"/>
    <cellStyle name="20% - Accent6 3_TSL SAP BA Amt Journal Aug 10" xfId="4062" xr:uid="{00000000-0005-0000-0000-0000BB020000}"/>
    <cellStyle name="20% - Accent6 4" xfId="4063" xr:uid="{00000000-0005-0000-0000-0000BC020000}"/>
    <cellStyle name="20% - Accent6 4 2" xfId="4064" xr:uid="{00000000-0005-0000-0000-0000BD020000}"/>
    <cellStyle name="20% - Accent6 4 2 2" xfId="4065" xr:uid="{00000000-0005-0000-0000-0000BE020000}"/>
    <cellStyle name="20% - Accent6 4 3" xfId="4066" xr:uid="{00000000-0005-0000-0000-0000BF020000}"/>
    <cellStyle name="20% - Accent6 4 4" xfId="4067" xr:uid="{00000000-0005-0000-0000-0000C0020000}"/>
    <cellStyle name="20% - Accent6 4 5" xfId="4068" xr:uid="{00000000-0005-0000-0000-0000C1020000}"/>
    <cellStyle name="20% - Accent6 4_TSL SAP BA Amt Journal Aug 10" xfId="4069" xr:uid="{00000000-0005-0000-0000-0000C2020000}"/>
    <cellStyle name="20% - Accent6 5" xfId="4070" xr:uid="{00000000-0005-0000-0000-0000C3020000}"/>
    <cellStyle name="20% - Accent6 5 2" xfId="4071" xr:uid="{00000000-0005-0000-0000-0000C4020000}"/>
    <cellStyle name="20% - Accent6 5_VIEWCreditProv" xfId="4072" xr:uid="{00000000-0005-0000-0000-0000C5020000}"/>
    <cellStyle name="20% - Accent6 6" xfId="4073" xr:uid="{00000000-0005-0000-0000-0000C6020000}"/>
    <cellStyle name="20% - Accent6 6 2" xfId="4074" xr:uid="{00000000-0005-0000-0000-0000C7020000}"/>
    <cellStyle name="20% - Accent6 6 2 2 3" xfId="4075" xr:uid="{00000000-0005-0000-0000-0000C8020000}"/>
    <cellStyle name="20% - Accent6 6 2 2 4" xfId="4076" xr:uid="{00000000-0005-0000-0000-0000C9020000}"/>
    <cellStyle name="20% - Accent6 6 2 3" xfId="4077" xr:uid="{00000000-0005-0000-0000-0000CA020000}"/>
    <cellStyle name="20% - Accent6 6 2 3 2" xfId="4078" xr:uid="{00000000-0005-0000-0000-0000CB020000}"/>
    <cellStyle name="20% - Accent6 6 2 4" xfId="4079" xr:uid="{00000000-0005-0000-0000-0000CC020000}"/>
    <cellStyle name="20% - Accent6 6 2 4 2" xfId="4080" xr:uid="{00000000-0005-0000-0000-0000CD020000}"/>
    <cellStyle name="20% - Accent6 6 2 5" xfId="4081" xr:uid="{00000000-0005-0000-0000-0000CE020000}"/>
    <cellStyle name="20% - Accent6 6 3" xfId="4082" xr:uid="{00000000-0005-0000-0000-0000CF020000}"/>
    <cellStyle name="20% - Accent6 6 3 2" xfId="4083" xr:uid="{00000000-0005-0000-0000-0000D0020000}"/>
    <cellStyle name="20% - Accent6 6 3 2 2" xfId="4084" xr:uid="{00000000-0005-0000-0000-0000D1020000}"/>
    <cellStyle name="20% - Accent6 6 3 3" xfId="4085" xr:uid="{00000000-0005-0000-0000-0000D2020000}"/>
    <cellStyle name="20% - Accent6 6 3 3 2" xfId="4086" xr:uid="{00000000-0005-0000-0000-0000D3020000}"/>
    <cellStyle name="20% - Accent6 6 3 4" xfId="4087" xr:uid="{00000000-0005-0000-0000-0000D4020000}"/>
    <cellStyle name="20% - Accent6 6 4" xfId="4088" xr:uid="{00000000-0005-0000-0000-0000D5020000}"/>
    <cellStyle name="20% - Accent6 6 4 2" xfId="4089" xr:uid="{00000000-0005-0000-0000-0000D6020000}"/>
    <cellStyle name="20% - Accent6 6 5" xfId="4090" xr:uid="{00000000-0005-0000-0000-0000D7020000}"/>
    <cellStyle name="20% - Accent6 6 5 2" xfId="4091" xr:uid="{00000000-0005-0000-0000-0000D8020000}"/>
    <cellStyle name="20% - Accent6 6 6" xfId="4092" xr:uid="{00000000-0005-0000-0000-0000D9020000}"/>
    <cellStyle name="20% - Accent6 7" xfId="4093" xr:uid="{00000000-0005-0000-0000-0000DA020000}"/>
    <cellStyle name="20% - Accent6 7 2" xfId="4094" xr:uid="{00000000-0005-0000-0000-0000DB020000}"/>
    <cellStyle name="20% - Accent6 7 2 2" xfId="4095" xr:uid="{00000000-0005-0000-0000-0000DC020000}"/>
    <cellStyle name="20% - Accent6 7 2 2 2" xfId="4096" xr:uid="{00000000-0005-0000-0000-0000DD020000}"/>
    <cellStyle name="20% - Accent6 7 2 2 2 2" xfId="4097" xr:uid="{00000000-0005-0000-0000-0000DE020000}"/>
    <cellStyle name="20% - Accent6 7 2 2 3" xfId="4098" xr:uid="{00000000-0005-0000-0000-0000DF020000}"/>
    <cellStyle name="20% - Accent6 7 2 2 3 2" xfId="4099" xr:uid="{00000000-0005-0000-0000-0000E0020000}"/>
    <cellStyle name="20% - Accent6 7 2 4" xfId="4100" xr:uid="{00000000-0005-0000-0000-0000E1020000}"/>
    <cellStyle name="20% - Accent6 7 2 4 2" xfId="4101" xr:uid="{00000000-0005-0000-0000-0000E2020000}"/>
    <cellStyle name="20% - Accent6 7 2 5" xfId="4102" xr:uid="{00000000-0005-0000-0000-0000E3020000}"/>
    <cellStyle name="20% - Accent6 7 3" xfId="4103" xr:uid="{00000000-0005-0000-0000-0000E4020000}"/>
    <cellStyle name="20% - Accent6 7 3 2" xfId="4104" xr:uid="{00000000-0005-0000-0000-0000E5020000}"/>
    <cellStyle name="20% - Accent6 7 3 2 2" xfId="4105" xr:uid="{00000000-0005-0000-0000-0000E6020000}"/>
    <cellStyle name="20% - Accent6 7 3 3" xfId="4106" xr:uid="{00000000-0005-0000-0000-0000E7020000}"/>
    <cellStyle name="20% - Accent6 7 3 3 2" xfId="4107" xr:uid="{00000000-0005-0000-0000-0000E8020000}"/>
    <cellStyle name="20% - Accent6 7 3 4" xfId="4108" xr:uid="{00000000-0005-0000-0000-0000E9020000}"/>
    <cellStyle name="20% - Accent6 7 4" xfId="4109" xr:uid="{00000000-0005-0000-0000-0000EA020000}"/>
    <cellStyle name="20% - Accent6 7 4 2" xfId="4110" xr:uid="{00000000-0005-0000-0000-0000EB020000}"/>
    <cellStyle name="20% - Accent6 7 5" xfId="4111" xr:uid="{00000000-0005-0000-0000-0000EC020000}"/>
    <cellStyle name="20% - Accent6 7 5 2" xfId="4112" xr:uid="{00000000-0005-0000-0000-0000ED020000}"/>
    <cellStyle name="20% - Accent6 7 6" xfId="4113" xr:uid="{00000000-0005-0000-0000-0000EE020000}"/>
    <cellStyle name="20% - Accent6 8" xfId="4114" xr:uid="{00000000-0005-0000-0000-0000EF020000}"/>
    <cellStyle name="20% - Accent6 9" xfId="4115" xr:uid="{00000000-0005-0000-0000-0000F0020000}"/>
    <cellStyle name="20% - Accent6 9 2" xfId="4116" xr:uid="{00000000-0005-0000-0000-0000F1020000}"/>
    <cellStyle name="20% - 輔色1" xfId="159" xr:uid="{00000000-0005-0000-0000-0000F2020000}"/>
    <cellStyle name="20% - 輔色2" xfId="160" xr:uid="{00000000-0005-0000-0000-0000F3020000}"/>
    <cellStyle name="20% - 輔色3" xfId="161" xr:uid="{00000000-0005-0000-0000-0000F4020000}"/>
    <cellStyle name="20% - 輔色4" xfId="162" xr:uid="{00000000-0005-0000-0000-0000F5020000}"/>
    <cellStyle name="20% - 輔色5" xfId="163" xr:uid="{00000000-0005-0000-0000-0000F6020000}"/>
    <cellStyle name="20% - 輔色6" xfId="164" xr:uid="{00000000-0005-0000-0000-0000F7020000}"/>
    <cellStyle name="2DP" xfId="4117" xr:uid="{00000000-0005-0000-0000-0000F8020000}"/>
    <cellStyle name="2DP 2" xfId="4118" xr:uid="{00000000-0005-0000-0000-0000F9020000}"/>
    <cellStyle name="2DP_INPUTS- FX, CAR, RWA &amp; Equity" xfId="4119" xr:uid="{00000000-0005-0000-0000-0000FA020000}"/>
    <cellStyle name="40% - Accent1 10" xfId="4120" xr:uid="{00000000-0005-0000-0000-0000FB020000}"/>
    <cellStyle name="40% - Accent1 10 2" xfId="4121" xr:uid="{00000000-0005-0000-0000-0000FC020000}"/>
    <cellStyle name="40% - Accent1 11" xfId="4122" xr:uid="{00000000-0005-0000-0000-0000FD020000}"/>
    <cellStyle name="40% - Accent1 2" xfId="165" xr:uid="{00000000-0005-0000-0000-0000FE020000}"/>
    <cellStyle name="40% - Accent1 2 2" xfId="166" xr:uid="{00000000-0005-0000-0000-0000FF020000}"/>
    <cellStyle name="40% - Accent1 2 2 2" xfId="167" xr:uid="{00000000-0005-0000-0000-000000030000}"/>
    <cellStyle name="40% - Accent1 2 2 2 2" xfId="168" xr:uid="{00000000-0005-0000-0000-000001030000}"/>
    <cellStyle name="40% - Accent1 2 2 2 2 2" xfId="11429" xr:uid="{00000000-0005-0000-0000-000002030000}"/>
    <cellStyle name="40% - Accent1 2 2 2 2 2 2" xfId="22163" xr:uid="{00000000-0005-0000-0000-000003030000}"/>
    <cellStyle name="40% - Accent1 2 2 2 2 3" xfId="17174" xr:uid="{00000000-0005-0000-0000-000004030000}"/>
    <cellStyle name="40% - Accent1 2 2 2 3" xfId="4123" xr:uid="{00000000-0005-0000-0000-000005030000}"/>
    <cellStyle name="40% - Accent1 2 2 2 4" xfId="11428" xr:uid="{00000000-0005-0000-0000-000006030000}"/>
    <cellStyle name="40% - Accent1 2 2 2 4 2" xfId="22162" xr:uid="{00000000-0005-0000-0000-000007030000}"/>
    <cellStyle name="40% - Accent1 2 2 2 5" xfId="17173" xr:uid="{00000000-0005-0000-0000-000008030000}"/>
    <cellStyle name="40% - Accent1 2 2 3" xfId="4124" xr:uid="{00000000-0005-0000-0000-000009030000}"/>
    <cellStyle name="40% - Accent1 2 2_Bonds" xfId="4125" xr:uid="{00000000-0005-0000-0000-00000A030000}"/>
    <cellStyle name="40% - Accent1 2 3" xfId="169" xr:uid="{00000000-0005-0000-0000-00000B030000}"/>
    <cellStyle name="40% - Accent1 2 3 2" xfId="4126" xr:uid="{00000000-0005-0000-0000-00000C030000}"/>
    <cellStyle name="40% - Accent1 2 3 3" xfId="4127" xr:uid="{00000000-0005-0000-0000-00000D030000}"/>
    <cellStyle name="40% - Accent1 2 4" xfId="170" xr:uid="{00000000-0005-0000-0000-00000E030000}"/>
    <cellStyle name="40% - Accent1 2 4 2" xfId="4128" xr:uid="{00000000-0005-0000-0000-00000F030000}"/>
    <cellStyle name="40% - Accent1 2 5" xfId="171" xr:uid="{00000000-0005-0000-0000-000010030000}"/>
    <cellStyle name="40% - Accent1 2 5 2" xfId="172" xr:uid="{00000000-0005-0000-0000-000011030000}"/>
    <cellStyle name="40% - Accent1 2 5 2 2" xfId="4130" xr:uid="{00000000-0005-0000-0000-000012030000}"/>
    <cellStyle name="40% - Accent1 2 5 2 3" xfId="11431" xr:uid="{00000000-0005-0000-0000-000013030000}"/>
    <cellStyle name="40% - Accent1 2 5 2 3 2" xfId="22165" xr:uid="{00000000-0005-0000-0000-000014030000}"/>
    <cellStyle name="40% - Accent1 2 5 2 4" xfId="17176" xr:uid="{00000000-0005-0000-0000-000015030000}"/>
    <cellStyle name="40% - Accent1 2 5 3" xfId="4129" xr:uid="{00000000-0005-0000-0000-000016030000}"/>
    <cellStyle name="40% - Accent1 2 5 4" xfId="11430" xr:uid="{00000000-0005-0000-0000-000017030000}"/>
    <cellStyle name="40% - Accent1 2 5 4 2" xfId="22164" xr:uid="{00000000-0005-0000-0000-000018030000}"/>
    <cellStyle name="40% - Accent1 2 5 5" xfId="17175" xr:uid="{00000000-0005-0000-0000-000019030000}"/>
    <cellStyle name="40% - Accent1 2 6" xfId="173" xr:uid="{00000000-0005-0000-0000-00001A030000}"/>
    <cellStyle name="40% - Accent1 2 6 2" xfId="4132" xr:uid="{00000000-0005-0000-0000-00001B030000}"/>
    <cellStyle name="40% - Accent1 2 6 3" xfId="4131" xr:uid="{00000000-0005-0000-0000-00001C030000}"/>
    <cellStyle name="40% - Accent1 2 7" xfId="4133" xr:uid="{00000000-0005-0000-0000-00001D030000}"/>
    <cellStyle name="40% - Accent1 2_VIEWCreditProv" xfId="4134" xr:uid="{00000000-0005-0000-0000-00001E030000}"/>
    <cellStyle name="40% - Accent1 3" xfId="174" xr:uid="{00000000-0005-0000-0000-00001F030000}"/>
    <cellStyle name="40% - Accent1 3 2" xfId="175" xr:uid="{00000000-0005-0000-0000-000020030000}"/>
    <cellStyle name="40% - Accent1 3 2 2" xfId="176" xr:uid="{00000000-0005-0000-0000-000021030000}"/>
    <cellStyle name="40% - Accent1 3 2 2 2" xfId="4136" xr:uid="{00000000-0005-0000-0000-000022030000}"/>
    <cellStyle name="40% - Accent1 3 2 2 3" xfId="11433" xr:uid="{00000000-0005-0000-0000-000023030000}"/>
    <cellStyle name="40% - Accent1 3 2 2 3 2" xfId="22167" xr:uid="{00000000-0005-0000-0000-000024030000}"/>
    <cellStyle name="40% - Accent1 3 2 2 4" xfId="17178" xr:uid="{00000000-0005-0000-0000-000025030000}"/>
    <cellStyle name="40% - Accent1 3 2 3" xfId="4135" xr:uid="{00000000-0005-0000-0000-000026030000}"/>
    <cellStyle name="40% - Accent1 3 2 4" xfId="11432" xr:uid="{00000000-0005-0000-0000-000027030000}"/>
    <cellStyle name="40% - Accent1 3 2 4 2" xfId="22166" xr:uid="{00000000-0005-0000-0000-000028030000}"/>
    <cellStyle name="40% - Accent1 3 2 5" xfId="17177" xr:uid="{00000000-0005-0000-0000-000029030000}"/>
    <cellStyle name="40% - Accent1 3 3" xfId="4137" xr:uid="{00000000-0005-0000-0000-00002A030000}"/>
    <cellStyle name="40% - Accent1 3 4" xfId="4138" xr:uid="{00000000-0005-0000-0000-00002B030000}"/>
    <cellStyle name="40% - Accent1 3_TSL SAP BA Amt Journal Aug 10" xfId="4139" xr:uid="{00000000-0005-0000-0000-00002C030000}"/>
    <cellStyle name="40% - Accent1 4" xfId="177" xr:uid="{00000000-0005-0000-0000-00002D030000}"/>
    <cellStyle name="40% - Accent1 4 2" xfId="4140" xr:uid="{00000000-0005-0000-0000-00002E030000}"/>
    <cellStyle name="40% - Accent1 4 2 2" xfId="4141" xr:uid="{00000000-0005-0000-0000-00002F030000}"/>
    <cellStyle name="40% - Accent1 4 5" xfId="4142" xr:uid="{00000000-0005-0000-0000-000030030000}"/>
    <cellStyle name="40% - Accent1 5" xfId="4143" xr:uid="{00000000-0005-0000-0000-000031030000}"/>
    <cellStyle name="40% - Accent1 5 2" xfId="4144" xr:uid="{00000000-0005-0000-0000-000032030000}"/>
    <cellStyle name="40% - Accent1 5_VIEWCreditProv" xfId="4145" xr:uid="{00000000-0005-0000-0000-000033030000}"/>
    <cellStyle name="40% - Accent1 6" xfId="4146" xr:uid="{00000000-0005-0000-0000-000034030000}"/>
    <cellStyle name="40% - Accent1 6 2" xfId="4147" xr:uid="{00000000-0005-0000-0000-000035030000}"/>
    <cellStyle name="40% - Accent1 6 2 2" xfId="4148" xr:uid="{00000000-0005-0000-0000-000036030000}"/>
    <cellStyle name="40% - Accent1 6 2 2 2" xfId="4149" xr:uid="{00000000-0005-0000-0000-000037030000}"/>
    <cellStyle name="40% - Accent1 6 2 2 2 2" xfId="4150" xr:uid="{00000000-0005-0000-0000-000038030000}"/>
    <cellStyle name="40% - Accent1 6 2 2 3" xfId="4151" xr:uid="{00000000-0005-0000-0000-000039030000}"/>
    <cellStyle name="40% - Accent1 6 2 2 3 2" xfId="4152" xr:uid="{00000000-0005-0000-0000-00003A030000}"/>
    <cellStyle name="40% - Accent1 6 2 2 4" xfId="4153" xr:uid="{00000000-0005-0000-0000-00003B030000}"/>
    <cellStyle name="40% - Accent1 6 2 3" xfId="4154" xr:uid="{00000000-0005-0000-0000-00003C030000}"/>
    <cellStyle name="40% - Accent1 6 2 3 2" xfId="4155" xr:uid="{00000000-0005-0000-0000-00003D030000}"/>
    <cellStyle name="40% - Accent1 6 2 4" xfId="4156" xr:uid="{00000000-0005-0000-0000-00003E030000}"/>
    <cellStyle name="40% - Accent1 6 2 4 2" xfId="4157" xr:uid="{00000000-0005-0000-0000-00003F030000}"/>
    <cellStyle name="40% - Accent1 6 2 5" xfId="4158" xr:uid="{00000000-0005-0000-0000-000040030000}"/>
    <cellStyle name="40% - Accent1 6 3" xfId="4159" xr:uid="{00000000-0005-0000-0000-000041030000}"/>
    <cellStyle name="40% - Accent1 6 3 2" xfId="4160" xr:uid="{00000000-0005-0000-0000-000042030000}"/>
    <cellStyle name="40% - Accent1 6 3 2 2" xfId="4161" xr:uid="{00000000-0005-0000-0000-000043030000}"/>
    <cellStyle name="40% - Accent1 6 3 3" xfId="4162" xr:uid="{00000000-0005-0000-0000-000044030000}"/>
    <cellStyle name="40% - Accent1 6 3 4" xfId="4163" xr:uid="{00000000-0005-0000-0000-000045030000}"/>
    <cellStyle name="40% - Accent1 6 4 2" xfId="4164" xr:uid="{00000000-0005-0000-0000-000046030000}"/>
    <cellStyle name="40% - Accent1 6 5" xfId="4165" xr:uid="{00000000-0005-0000-0000-000047030000}"/>
    <cellStyle name="40% - Accent1 6 5 2" xfId="4166" xr:uid="{00000000-0005-0000-0000-000048030000}"/>
    <cellStyle name="40% - Accent1 6 6" xfId="4167" xr:uid="{00000000-0005-0000-0000-000049030000}"/>
    <cellStyle name="40% - Accent1 7" xfId="4168" xr:uid="{00000000-0005-0000-0000-00004A030000}"/>
    <cellStyle name="40% - Accent1 7 2" xfId="4169" xr:uid="{00000000-0005-0000-0000-00004B030000}"/>
    <cellStyle name="40% - Accent1 7 2 2" xfId="4170" xr:uid="{00000000-0005-0000-0000-00004C030000}"/>
    <cellStyle name="40% - Accent1 7 2 2 2" xfId="4171" xr:uid="{00000000-0005-0000-0000-00004D030000}"/>
    <cellStyle name="40% - Accent1 7 2 2 2 2" xfId="4172" xr:uid="{00000000-0005-0000-0000-00004E030000}"/>
    <cellStyle name="40% - Accent1 7 2 2 3" xfId="4173" xr:uid="{00000000-0005-0000-0000-00004F030000}"/>
    <cellStyle name="40% - Accent1 7 2 2 3 2" xfId="4174" xr:uid="{00000000-0005-0000-0000-000050030000}"/>
    <cellStyle name="40% - Accent1 7 2 2 4" xfId="4175" xr:uid="{00000000-0005-0000-0000-000051030000}"/>
    <cellStyle name="40% - Accent1 7 2 3" xfId="4176" xr:uid="{00000000-0005-0000-0000-000052030000}"/>
    <cellStyle name="40% - Accent1 7 2 3 2" xfId="4177" xr:uid="{00000000-0005-0000-0000-000053030000}"/>
    <cellStyle name="40% - Accent1 7 2 4" xfId="4178" xr:uid="{00000000-0005-0000-0000-000054030000}"/>
    <cellStyle name="40% - Accent1 7 2 4 2" xfId="4179" xr:uid="{00000000-0005-0000-0000-000055030000}"/>
    <cellStyle name="40% - Accent1 7 2 5" xfId="4180" xr:uid="{00000000-0005-0000-0000-000056030000}"/>
    <cellStyle name="40% - Accent1 7 3" xfId="4181" xr:uid="{00000000-0005-0000-0000-000057030000}"/>
    <cellStyle name="40% - Accent1 7 3 2" xfId="4182" xr:uid="{00000000-0005-0000-0000-000058030000}"/>
    <cellStyle name="40% - Accent1 7 3 2 2" xfId="4183" xr:uid="{00000000-0005-0000-0000-000059030000}"/>
    <cellStyle name="40% - Accent1 7 3 3" xfId="4184" xr:uid="{00000000-0005-0000-0000-00005A030000}"/>
    <cellStyle name="40% - Accent1 7 3 3 2" xfId="4185" xr:uid="{00000000-0005-0000-0000-00005B030000}"/>
    <cellStyle name="40% - Accent1 7 3 4" xfId="4186" xr:uid="{00000000-0005-0000-0000-00005C030000}"/>
    <cellStyle name="40% - Accent1 7 4" xfId="4187" xr:uid="{00000000-0005-0000-0000-00005D030000}"/>
    <cellStyle name="40% - Accent1 7 4 2" xfId="4188" xr:uid="{00000000-0005-0000-0000-00005E030000}"/>
    <cellStyle name="40% - Accent1 7 5" xfId="4189" xr:uid="{00000000-0005-0000-0000-00005F030000}"/>
    <cellStyle name="40% - Accent1 7 5 2" xfId="4190" xr:uid="{00000000-0005-0000-0000-000060030000}"/>
    <cellStyle name="40% - Accent1 8" xfId="4191" xr:uid="{00000000-0005-0000-0000-000061030000}"/>
    <cellStyle name="40% - Accent1 9" xfId="4192" xr:uid="{00000000-0005-0000-0000-000062030000}"/>
    <cellStyle name="40% - Accent2 10" xfId="4193" xr:uid="{00000000-0005-0000-0000-000063030000}"/>
    <cellStyle name="40% - Accent2 10 2" xfId="4194" xr:uid="{00000000-0005-0000-0000-000064030000}"/>
    <cellStyle name="40% - Accent2 2" xfId="178" xr:uid="{00000000-0005-0000-0000-000065030000}"/>
    <cellStyle name="40% - Accent2 2 2" xfId="179" xr:uid="{00000000-0005-0000-0000-000066030000}"/>
    <cellStyle name="40% - Accent2 2 2 2" xfId="180" xr:uid="{00000000-0005-0000-0000-000067030000}"/>
    <cellStyle name="40% - Accent2 2 2 2 2" xfId="181" xr:uid="{00000000-0005-0000-0000-000068030000}"/>
    <cellStyle name="40% - Accent2 2 2 2 2 2" xfId="11435" xr:uid="{00000000-0005-0000-0000-000069030000}"/>
    <cellStyle name="40% - Accent2 2 2 2 2 2 2" xfId="22169" xr:uid="{00000000-0005-0000-0000-00006A030000}"/>
    <cellStyle name="40% - Accent2 2 2 2 2 3" xfId="17180" xr:uid="{00000000-0005-0000-0000-00006B030000}"/>
    <cellStyle name="40% - Accent2 2 2 2 3" xfId="4195" xr:uid="{00000000-0005-0000-0000-00006C030000}"/>
    <cellStyle name="40% - Accent2 2 2 2 4" xfId="11434" xr:uid="{00000000-0005-0000-0000-00006D030000}"/>
    <cellStyle name="40% - Accent2 2 2 2 4 2" xfId="22168" xr:uid="{00000000-0005-0000-0000-00006E030000}"/>
    <cellStyle name="40% - Accent2 2 2 2 5" xfId="17179" xr:uid="{00000000-0005-0000-0000-00006F030000}"/>
    <cellStyle name="40% - Accent2 2 3" xfId="182" xr:uid="{00000000-0005-0000-0000-000070030000}"/>
    <cellStyle name="40% - Accent2 2 3 2" xfId="4196" xr:uid="{00000000-0005-0000-0000-000071030000}"/>
    <cellStyle name="40% - Accent2 2 3 3" xfId="4197" xr:uid="{00000000-0005-0000-0000-000072030000}"/>
    <cellStyle name="40% - Accent2 2 4" xfId="183" xr:uid="{00000000-0005-0000-0000-000073030000}"/>
    <cellStyle name="40% - Accent2 2 4 2" xfId="4198" xr:uid="{00000000-0005-0000-0000-000074030000}"/>
    <cellStyle name="40% - Accent2 2 5" xfId="184" xr:uid="{00000000-0005-0000-0000-000075030000}"/>
    <cellStyle name="40% - Accent2 2 5 2" xfId="185" xr:uid="{00000000-0005-0000-0000-000076030000}"/>
    <cellStyle name="40% - Accent2 2 5 2 2" xfId="4200" xr:uid="{00000000-0005-0000-0000-000077030000}"/>
    <cellStyle name="40% - Accent2 2 5 2 3" xfId="11437" xr:uid="{00000000-0005-0000-0000-000078030000}"/>
    <cellStyle name="40% - Accent2 2 5 2 3 2" xfId="22171" xr:uid="{00000000-0005-0000-0000-000079030000}"/>
    <cellStyle name="40% - Accent2 2 5 2 4" xfId="17182" xr:uid="{00000000-0005-0000-0000-00007A030000}"/>
    <cellStyle name="40% - Accent2 2 5 3" xfId="4199" xr:uid="{00000000-0005-0000-0000-00007B030000}"/>
    <cellStyle name="40% - Accent2 2 5 4" xfId="11436" xr:uid="{00000000-0005-0000-0000-00007C030000}"/>
    <cellStyle name="40% - Accent2 2 5 4 2" xfId="22170" xr:uid="{00000000-0005-0000-0000-00007D030000}"/>
    <cellStyle name="40% - Accent2 2 5 5" xfId="17181" xr:uid="{00000000-0005-0000-0000-00007E030000}"/>
    <cellStyle name="40% - Accent2 2 6" xfId="186" xr:uid="{00000000-0005-0000-0000-00007F030000}"/>
    <cellStyle name="40% - Accent2 2 6 2" xfId="4202" xr:uid="{00000000-0005-0000-0000-000080030000}"/>
    <cellStyle name="40% - Accent2 2 6 3" xfId="4201" xr:uid="{00000000-0005-0000-0000-000081030000}"/>
    <cellStyle name="40% - Accent2 2 7" xfId="4203" xr:uid="{00000000-0005-0000-0000-000082030000}"/>
    <cellStyle name="40% - Accent2 2_VIEWCreditProv" xfId="4204" xr:uid="{00000000-0005-0000-0000-000083030000}"/>
    <cellStyle name="40% - Accent2 3" xfId="187" xr:uid="{00000000-0005-0000-0000-000084030000}"/>
    <cellStyle name="40% - Accent2 3 2" xfId="188" xr:uid="{00000000-0005-0000-0000-000085030000}"/>
    <cellStyle name="40% - Accent2 3 2 2" xfId="189" xr:uid="{00000000-0005-0000-0000-000086030000}"/>
    <cellStyle name="40% - Accent2 3 2 2 2" xfId="4205" xr:uid="{00000000-0005-0000-0000-000087030000}"/>
    <cellStyle name="40% - Accent2 3 2 2 3" xfId="11439" xr:uid="{00000000-0005-0000-0000-000088030000}"/>
    <cellStyle name="40% - Accent2 3 2 2 3 2" xfId="22173" xr:uid="{00000000-0005-0000-0000-000089030000}"/>
    <cellStyle name="40% - Accent2 3 2 2 4" xfId="17184" xr:uid="{00000000-0005-0000-0000-00008A030000}"/>
    <cellStyle name="40% - Accent2 3 2 3" xfId="11438" xr:uid="{00000000-0005-0000-0000-00008B030000}"/>
    <cellStyle name="40% - Accent2 3 2 3 2" xfId="22172" xr:uid="{00000000-0005-0000-0000-00008C030000}"/>
    <cellStyle name="40% - Accent2 3 2 4" xfId="17183" xr:uid="{00000000-0005-0000-0000-00008D030000}"/>
    <cellStyle name="40% - Accent2 3 3" xfId="4206" xr:uid="{00000000-0005-0000-0000-00008E030000}"/>
    <cellStyle name="40% - Accent2 3_VIEWCreditProv" xfId="4207" xr:uid="{00000000-0005-0000-0000-00008F030000}"/>
    <cellStyle name="40% - Accent2 4" xfId="190" xr:uid="{00000000-0005-0000-0000-000090030000}"/>
    <cellStyle name="40% - Accent2 4 2" xfId="4208" xr:uid="{00000000-0005-0000-0000-000091030000}"/>
    <cellStyle name="40% - Accent2 4 3" xfId="4209" xr:uid="{00000000-0005-0000-0000-000092030000}"/>
    <cellStyle name="40% - Accent2 4_VIEWCreditProv" xfId="4210" xr:uid="{00000000-0005-0000-0000-000093030000}"/>
    <cellStyle name="40% - Accent2 5" xfId="4211" xr:uid="{00000000-0005-0000-0000-000094030000}"/>
    <cellStyle name="40% - Accent2 5 2" xfId="4212" xr:uid="{00000000-0005-0000-0000-000095030000}"/>
    <cellStyle name="40% - Accent2 5_VIEWCreditProv" xfId="4213" xr:uid="{00000000-0005-0000-0000-000096030000}"/>
    <cellStyle name="40% - Accent2 6" xfId="4214" xr:uid="{00000000-0005-0000-0000-000097030000}"/>
    <cellStyle name="40% - Accent2 6 2" xfId="4215" xr:uid="{00000000-0005-0000-0000-000098030000}"/>
    <cellStyle name="40% - Accent2 6 2 2" xfId="4216" xr:uid="{00000000-0005-0000-0000-000099030000}"/>
    <cellStyle name="40% - Accent2 6 2 2 2" xfId="4217" xr:uid="{00000000-0005-0000-0000-00009A030000}"/>
    <cellStyle name="40% - Accent2 6 2 2 2 2" xfId="4218" xr:uid="{00000000-0005-0000-0000-00009B030000}"/>
    <cellStyle name="40% - Accent2 6 2 2 3" xfId="4219" xr:uid="{00000000-0005-0000-0000-00009C030000}"/>
    <cellStyle name="40% - Accent2 6 2 2 3 2" xfId="4220" xr:uid="{00000000-0005-0000-0000-00009D030000}"/>
    <cellStyle name="40% - Accent2 6 2 2 4" xfId="4221" xr:uid="{00000000-0005-0000-0000-00009E030000}"/>
    <cellStyle name="40% - Accent2 6 2 3" xfId="4222" xr:uid="{00000000-0005-0000-0000-00009F030000}"/>
    <cellStyle name="40% - Accent2 6 2 3 2" xfId="4223" xr:uid="{00000000-0005-0000-0000-0000A0030000}"/>
    <cellStyle name="40% - Accent2 6 2 4" xfId="4224" xr:uid="{00000000-0005-0000-0000-0000A1030000}"/>
    <cellStyle name="40% - Accent2 6 2 4 2" xfId="4225" xr:uid="{00000000-0005-0000-0000-0000A2030000}"/>
    <cellStyle name="40% - Accent2 6 2 5" xfId="4226" xr:uid="{00000000-0005-0000-0000-0000A3030000}"/>
    <cellStyle name="40% - Accent2 6 3" xfId="4227" xr:uid="{00000000-0005-0000-0000-0000A4030000}"/>
    <cellStyle name="40% - Accent2 6 3 2" xfId="4228" xr:uid="{00000000-0005-0000-0000-0000A5030000}"/>
    <cellStyle name="40% - Accent2 6 3 2 2" xfId="4229" xr:uid="{00000000-0005-0000-0000-0000A6030000}"/>
    <cellStyle name="40% - Accent2 6 3 3" xfId="4230" xr:uid="{00000000-0005-0000-0000-0000A7030000}"/>
    <cellStyle name="40% - Accent2 6 3 3 2" xfId="4231" xr:uid="{00000000-0005-0000-0000-0000A8030000}"/>
    <cellStyle name="40% - Accent2 6 3 4" xfId="4232" xr:uid="{00000000-0005-0000-0000-0000A9030000}"/>
    <cellStyle name="40% - Accent2 6 5" xfId="4233" xr:uid="{00000000-0005-0000-0000-0000AA030000}"/>
    <cellStyle name="40% - Accent2 6 5 2" xfId="4234" xr:uid="{00000000-0005-0000-0000-0000AB030000}"/>
    <cellStyle name="40% - Accent2 6 6" xfId="4235" xr:uid="{00000000-0005-0000-0000-0000AC030000}"/>
    <cellStyle name="40% - Accent2 7" xfId="4236" xr:uid="{00000000-0005-0000-0000-0000AD030000}"/>
    <cellStyle name="40% - Accent2 8 2" xfId="4237" xr:uid="{00000000-0005-0000-0000-0000AE030000}"/>
    <cellStyle name="40% - Accent2 9" xfId="4238" xr:uid="{00000000-0005-0000-0000-0000AF030000}"/>
    <cellStyle name="40% - Accent2 9 2" xfId="4239" xr:uid="{00000000-0005-0000-0000-0000B0030000}"/>
    <cellStyle name="40% - Accent3 10" xfId="4240" xr:uid="{00000000-0005-0000-0000-0000B1030000}"/>
    <cellStyle name="40% - Accent3 10 2" xfId="4241" xr:uid="{00000000-0005-0000-0000-0000B2030000}"/>
    <cellStyle name="40% - Accent3 11" xfId="4242" xr:uid="{00000000-0005-0000-0000-0000B3030000}"/>
    <cellStyle name="40% - Accent3 2" xfId="191" xr:uid="{00000000-0005-0000-0000-0000B4030000}"/>
    <cellStyle name="40% - Accent3 2 2" xfId="192" xr:uid="{00000000-0005-0000-0000-0000B5030000}"/>
    <cellStyle name="40% - Accent3 2 2 2" xfId="193" xr:uid="{00000000-0005-0000-0000-0000B6030000}"/>
    <cellStyle name="40% - Accent3 2 2 2 2" xfId="194" xr:uid="{00000000-0005-0000-0000-0000B7030000}"/>
    <cellStyle name="40% - Accent3 2 2 2 2 2" xfId="11441" xr:uid="{00000000-0005-0000-0000-0000B8030000}"/>
    <cellStyle name="40% - Accent3 2 2 2 2 2 2" xfId="22175" xr:uid="{00000000-0005-0000-0000-0000B9030000}"/>
    <cellStyle name="40% - Accent3 2 2 2 2 3" xfId="17186" xr:uid="{00000000-0005-0000-0000-0000BA030000}"/>
    <cellStyle name="40% - Accent3 2 2 2 3" xfId="4243" xr:uid="{00000000-0005-0000-0000-0000BB030000}"/>
    <cellStyle name="40% - Accent3 2 2 2 4" xfId="11440" xr:uid="{00000000-0005-0000-0000-0000BC030000}"/>
    <cellStyle name="40% - Accent3 2 2 2 4 2" xfId="22174" xr:uid="{00000000-0005-0000-0000-0000BD030000}"/>
    <cellStyle name="40% - Accent3 2 2 2 5" xfId="17185" xr:uid="{00000000-0005-0000-0000-0000BE030000}"/>
    <cellStyle name="40% - Accent3 2 2 3" xfId="4244" xr:uid="{00000000-0005-0000-0000-0000BF030000}"/>
    <cellStyle name="40% - Accent3 2 2_Bonds" xfId="4245" xr:uid="{00000000-0005-0000-0000-0000C0030000}"/>
    <cellStyle name="40% - Accent3 2 3" xfId="195" xr:uid="{00000000-0005-0000-0000-0000C1030000}"/>
    <cellStyle name="40% - Accent3 2 3 2" xfId="4246" xr:uid="{00000000-0005-0000-0000-0000C2030000}"/>
    <cellStyle name="40% - Accent3 2 3 3" xfId="4247" xr:uid="{00000000-0005-0000-0000-0000C3030000}"/>
    <cellStyle name="40% - Accent3 2 4" xfId="196" xr:uid="{00000000-0005-0000-0000-0000C4030000}"/>
    <cellStyle name="40% - Accent3 2 4 2" xfId="4248" xr:uid="{00000000-0005-0000-0000-0000C5030000}"/>
    <cellStyle name="40% - Accent3 2 5" xfId="197" xr:uid="{00000000-0005-0000-0000-0000C6030000}"/>
    <cellStyle name="40% - Accent3 2 5 2" xfId="198" xr:uid="{00000000-0005-0000-0000-0000C7030000}"/>
    <cellStyle name="40% - Accent3 2 5 2 2" xfId="11443" xr:uid="{00000000-0005-0000-0000-0000C8030000}"/>
    <cellStyle name="40% - Accent3 2 5 2 2 2" xfId="22177" xr:uid="{00000000-0005-0000-0000-0000C9030000}"/>
    <cellStyle name="40% - Accent3 2 5 2 3" xfId="17188" xr:uid="{00000000-0005-0000-0000-0000CA030000}"/>
    <cellStyle name="40% - Accent3 2 5 3" xfId="11442" xr:uid="{00000000-0005-0000-0000-0000CB030000}"/>
    <cellStyle name="40% - Accent3 2 5 3 2" xfId="22176" xr:uid="{00000000-0005-0000-0000-0000CC030000}"/>
    <cellStyle name="40% - Accent3 2 5 4" xfId="17187" xr:uid="{00000000-0005-0000-0000-0000CD030000}"/>
    <cellStyle name="40% - Accent3 2 6" xfId="199" xr:uid="{00000000-0005-0000-0000-0000CE030000}"/>
    <cellStyle name="40% - Accent3 2 6 2" xfId="4249" xr:uid="{00000000-0005-0000-0000-0000CF030000}"/>
    <cellStyle name="40% - Accent3 2 7" xfId="4250" xr:uid="{00000000-0005-0000-0000-0000D0030000}"/>
    <cellStyle name="40% - Accent3 2_VIEWCreditProv" xfId="4251" xr:uid="{00000000-0005-0000-0000-0000D1030000}"/>
    <cellStyle name="40% - Accent3 3" xfId="200" xr:uid="{00000000-0005-0000-0000-0000D2030000}"/>
    <cellStyle name="40% - Accent3 3 2" xfId="201" xr:uid="{00000000-0005-0000-0000-0000D3030000}"/>
    <cellStyle name="40% - Accent3 3 2 2" xfId="202" xr:uid="{00000000-0005-0000-0000-0000D4030000}"/>
    <cellStyle name="40% - Accent3 3 2 2 2" xfId="4252" xr:uid="{00000000-0005-0000-0000-0000D5030000}"/>
    <cellStyle name="40% - Accent3 3 2 2 3" xfId="11445" xr:uid="{00000000-0005-0000-0000-0000D6030000}"/>
    <cellStyle name="40% - Accent3 3 2 2 3 2" xfId="22179" xr:uid="{00000000-0005-0000-0000-0000D7030000}"/>
    <cellStyle name="40% - Accent3 3 2 2 4" xfId="17190" xr:uid="{00000000-0005-0000-0000-0000D8030000}"/>
    <cellStyle name="40% - Accent3 3 2 3" xfId="11444" xr:uid="{00000000-0005-0000-0000-0000D9030000}"/>
    <cellStyle name="40% - Accent3 3 2 3 2" xfId="22178" xr:uid="{00000000-0005-0000-0000-0000DA030000}"/>
    <cellStyle name="40% - Accent3 3 2 4" xfId="17189" xr:uid="{00000000-0005-0000-0000-0000DB030000}"/>
    <cellStyle name="40% - Accent3 3 3" xfId="4253" xr:uid="{00000000-0005-0000-0000-0000DC030000}"/>
    <cellStyle name="40% - Accent3 3 4" xfId="4254" xr:uid="{00000000-0005-0000-0000-0000DD030000}"/>
    <cellStyle name="40% - Accent3 3_TSL SAP BA Amt Journal Aug 10" xfId="4255" xr:uid="{00000000-0005-0000-0000-0000DE030000}"/>
    <cellStyle name="40% - Accent3 4" xfId="203" xr:uid="{00000000-0005-0000-0000-0000DF030000}"/>
    <cellStyle name="40% - Accent3 4 2 2" xfId="4256" xr:uid="{00000000-0005-0000-0000-0000E0030000}"/>
    <cellStyle name="40% - Accent3 4 3" xfId="4257" xr:uid="{00000000-0005-0000-0000-0000E1030000}"/>
    <cellStyle name="40% - Accent3 4 4" xfId="4258" xr:uid="{00000000-0005-0000-0000-0000E2030000}"/>
    <cellStyle name="40% - Accent3 4 5" xfId="4259" xr:uid="{00000000-0005-0000-0000-0000E3030000}"/>
    <cellStyle name="40% - Accent3 5 2" xfId="4260" xr:uid="{00000000-0005-0000-0000-0000E4030000}"/>
    <cellStyle name="40% - Accent3 5_VIEWCreditProv" xfId="4261" xr:uid="{00000000-0005-0000-0000-0000E5030000}"/>
    <cellStyle name="40% - Accent3 6" xfId="4262" xr:uid="{00000000-0005-0000-0000-0000E6030000}"/>
    <cellStyle name="40% - Accent3 6 2" xfId="4263" xr:uid="{00000000-0005-0000-0000-0000E7030000}"/>
    <cellStyle name="40% - Accent3 6 2 2" xfId="4264" xr:uid="{00000000-0005-0000-0000-0000E8030000}"/>
    <cellStyle name="40% - Accent3 6 2 2 2" xfId="4265" xr:uid="{00000000-0005-0000-0000-0000E9030000}"/>
    <cellStyle name="40% - Accent3 6 2 2 2 2" xfId="4266" xr:uid="{00000000-0005-0000-0000-0000EA030000}"/>
    <cellStyle name="40% - Accent3 6 2 2 3" xfId="4267" xr:uid="{00000000-0005-0000-0000-0000EB030000}"/>
    <cellStyle name="40% - Accent3 6 2 2 3 2" xfId="4268" xr:uid="{00000000-0005-0000-0000-0000EC030000}"/>
    <cellStyle name="40% - Accent3 6 2 2 4" xfId="4269" xr:uid="{00000000-0005-0000-0000-0000ED030000}"/>
    <cellStyle name="40% - Accent3 6 2 3 2" xfId="4270" xr:uid="{00000000-0005-0000-0000-0000EE030000}"/>
    <cellStyle name="40% - Accent3 6 2 4" xfId="4271" xr:uid="{00000000-0005-0000-0000-0000EF030000}"/>
    <cellStyle name="40% - Accent3 6 2 4 2" xfId="4272" xr:uid="{00000000-0005-0000-0000-0000F0030000}"/>
    <cellStyle name="40% - Accent3 6 2 5" xfId="4273" xr:uid="{00000000-0005-0000-0000-0000F1030000}"/>
    <cellStyle name="40% - Accent3 6 3" xfId="4274" xr:uid="{00000000-0005-0000-0000-0000F2030000}"/>
    <cellStyle name="40% - Accent3 6 3 2" xfId="4275" xr:uid="{00000000-0005-0000-0000-0000F3030000}"/>
    <cellStyle name="40% - Accent3 6 3 2 2" xfId="4276" xr:uid="{00000000-0005-0000-0000-0000F4030000}"/>
    <cellStyle name="40% - Accent3 6 3 3" xfId="4277" xr:uid="{00000000-0005-0000-0000-0000F5030000}"/>
    <cellStyle name="40% - Accent3 6 3 4" xfId="4278" xr:uid="{00000000-0005-0000-0000-0000F6030000}"/>
    <cellStyle name="40% - Accent3 6 4 2" xfId="4279" xr:uid="{00000000-0005-0000-0000-0000F7030000}"/>
    <cellStyle name="40% - Accent3 6 5 2" xfId="4280" xr:uid="{00000000-0005-0000-0000-0000F8030000}"/>
    <cellStyle name="40% - Accent3 6 6" xfId="4281" xr:uid="{00000000-0005-0000-0000-0000F9030000}"/>
    <cellStyle name="40% - Accent3 7" xfId="4282" xr:uid="{00000000-0005-0000-0000-0000FA030000}"/>
    <cellStyle name="40% - Accent3 7 2" xfId="4283" xr:uid="{00000000-0005-0000-0000-0000FB030000}"/>
    <cellStyle name="40% - Accent3 7 2 2 2" xfId="4284" xr:uid="{00000000-0005-0000-0000-0000FC030000}"/>
    <cellStyle name="40% - Accent3 7 2 2 2 2" xfId="4285" xr:uid="{00000000-0005-0000-0000-0000FD030000}"/>
    <cellStyle name="40% - Accent3 7 2 2 3" xfId="4286" xr:uid="{00000000-0005-0000-0000-0000FE030000}"/>
    <cellStyle name="40% - Accent3 7 2 2 3 2" xfId="4287" xr:uid="{00000000-0005-0000-0000-0000FF030000}"/>
    <cellStyle name="40% - Accent3 7 2 2 4" xfId="4288" xr:uid="{00000000-0005-0000-0000-000000040000}"/>
    <cellStyle name="40% - Accent3 7 2 3 2" xfId="4289" xr:uid="{00000000-0005-0000-0000-000001040000}"/>
    <cellStyle name="40% - Accent3 7 2 4" xfId="4290" xr:uid="{00000000-0005-0000-0000-000002040000}"/>
    <cellStyle name="40% - Accent3 7 2 4 2" xfId="4291" xr:uid="{00000000-0005-0000-0000-000003040000}"/>
    <cellStyle name="40% - Accent3 7 2 5" xfId="4292" xr:uid="{00000000-0005-0000-0000-000004040000}"/>
    <cellStyle name="40% - Accent3 7 3" xfId="4293" xr:uid="{00000000-0005-0000-0000-000005040000}"/>
    <cellStyle name="40% - Accent3 7 3 2 2" xfId="4294" xr:uid="{00000000-0005-0000-0000-000006040000}"/>
    <cellStyle name="40% - Accent3 7 3 3 2" xfId="4295" xr:uid="{00000000-0005-0000-0000-000007040000}"/>
    <cellStyle name="40% - Accent3 7 4" xfId="4296" xr:uid="{00000000-0005-0000-0000-000008040000}"/>
    <cellStyle name="40% - Accent3 7 4 2" xfId="4297" xr:uid="{00000000-0005-0000-0000-000009040000}"/>
    <cellStyle name="40% - Accent3 7 5" xfId="4298" xr:uid="{00000000-0005-0000-0000-00000A040000}"/>
    <cellStyle name="40% - Accent3 7 5 2" xfId="4299" xr:uid="{00000000-0005-0000-0000-00000B040000}"/>
    <cellStyle name="40% - Accent3 7 6" xfId="4300" xr:uid="{00000000-0005-0000-0000-00000C040000}"/>
    <cellStyle name="40% - Accent3 8" xfId="4301" xr:uid="{00000000-0005-0000-0000-00000D040000}"/>
    <cellStyle name="40% - Accent3 9" xfId="4302" xr:uid="{00000000-0005-0000-0000-00000E040000}"/>
    <cellStyle name="40% - Accent3 9 2" xfId="4303" xr:uid="{00000000-0005-0000-0000-00000F040000}"/>
    <cellStyle name="40% - Accent4 10" xfId="4304" xr:uid="{00000000-0005-0000-0000-000010040000}"/>
    <cellStyle name="40% - Accent4 10 2" xfId="4305" xr:uid="{00000000-0005-0000-0000-000011040000}"/>
    <cellStyle name="40% - Accent4 11" xfId="4306" xr:uid="{00000000-0005-0000-0000-000012040000}"/>
    <cellStyle name="40% - Accent4 2" xfId="204" xr:uid="{00000000-0005-0000-0000-000013040000}"/>
    <cellStyle name="40% - Accent4 2 2" xfId="205" xr:uid="{00000000-0005-0000-0000-000014040000}"/>
    <cellStyle name="40% - Accent4 2 2 2" xfId="206" xr:uid="{00000000-0005-0000-0000-000015040000}"/>
    <cellStyle name="40% - Accent4 2 2 2 2" xfId="207" xr:uid="{00000000-0005-0000-0000-000016040000}"/>
    <cellStyle name="40% - Accent4 2 2 2 2 2" xfId="11447" xr:uid="{00000000-0005-0000-0000-000017040000}"/>
    <cellStyle name="40% - Accent4 2 2 2 2 2 2" xfId="22181" xr:uid="{00000000-0005-0000-0000-000018040000}"/>
    <cellStyle name="40% - Accent4 2 2 2 2 3" xfId="17192" xr:uid="{00000000-0005-0000-0000-000019040000}"/>
    <cellStyle name="40% - Accent4 2 2 2 3" xfId="4307" xr:uid="{00000000-0005-0000-0000-00001A040000}"/>
    <cellStyle name="40% - Accent4 2 2 2 4" xfId="11446" xr:uid="{00000000-0005-0000-0000-00001B040000}"/>
    <cellStyle name="40% - Accent4 2 2 2 4 2" xfId="22180" xr:uid="{00000000-0005-0000-0000-00001C040000}"/>
    <cellStyle name="40% - Accent4 2 2 2 5" xfId="17191" xr:uid="{00000000-0005-0000-0000-00001D040000}"/>
    <cellStyle name="40% - Accent4 2 2 3" xfId="4308" xr:uid="{00000000-0005-0000-0000-00001E040000}"/>
    <cellStyle name="40% - Accent4 2 3" xfId="208" xr:uid="{00000000-0005-0000-0000-00001F040000}"/>
    <cellStyle name="40% - Accent4 2 3 2" xfId="4309" xr:uid="{00000000-0005-0000-0000-000020040000}"/>
    <cellStyle name="40% - Accent4 2 3 3" xfId="4310" xr:uid="{00000000-0005-0000-0000-000021040000}"/>
    <cellStyle name="40% - Accent4 2 4" xfId="209" xr:uid="{00000000-0005-0000-0000-000022040000}"/>
    <cellStyle name="40% - Accent4 2 5" xfId="210" xr:uid="{00000000-0005-0000-0000-000023040000}"/>
    <cellStyle name="40% - Accent4 2 5 2" xfId="211" xr:uid="{00000000-0005-0000-0000-000024040000}"/>
    <cellStyle name="40% - Accent4 2 5 2 2" xfId="11449" xr:uid="{00000000-0005-0000-0000-000025040000}"/>
    <cellStyle name="40% - Accent4 2 5 2 2 2" xfId="22183" xr:uid="{00000000-0005-0000-0000-000026040000}"/>
    <cellStyle name="40% - Accent4 2 5 2 3" xfId="17194" xr:uid="{00000000-0005-0000-0000-000027040000}"/>
    <cellStyle name="40% - Accent4 2 5 3" xfId="11448" xr:uid="{00000000-0005-0000-0000-000028040000}"/>
    <cellStyle name="40% - Accent4 2 5 3 2" xfId="22182" xr:uid="{00000000-0005-0000-0000-000029040000}"/>
    <cellStyle name="40% - Accent4 2 5 4" xfId="17193" xr:uid="{00000000-0005-0000-0000-00002A040000}"/>
    <cellStyle name="40% - Accent4 2 6" xfId="212" xr:uid="{00000000-0005-0000-0000-00002B040000}"/>
    <cellStyle name="40% - Accent4 3" xfId="213" xr:uid="{00000000-0005-0000-0000-00002C040000}"/>
    <cellStyle name="40% - Accent4 3 2" xfId="214" xr:uid="{00000000-0005-0000-0000-00002D040000}"/>
    <cellStyle name="40% - Accent4 3 2 2" xfId="215" xr:uid="{00000000-0005-0000-0000-00002E040000}"/>
    <cellStyle name="40% - Accent4 3 2 2 2" xfId="4312" xr:uid="{00000000-0005-0000-0000-00002F040000}"/>
    <cellStyle name="40% - Accent4 3 2 2 3" xfId="11451" xr:uid="{00000000-0005-0000-0000-000030040000}"/>
    <cellStyle name="40% - Accent4 3 2 2 3 2" xfId="22185" xr:uid="{00000000-0005-0000-0000-000031040000}"/>
    <cellStyle name="40% - Accent4 3 2 2 4" xfId="17196" xr:uid="{00000000-0005-0000-0000-000032040000}"/>
    <cellStyle name="40% - Accent4 3 2 3" xfId="4311" xr:uid="{00000000-0005-0000-0000-000033040000}"/>
    <cellStyle name="40% - Accent4 3 2 4" xfId="11450" xr:uid="{00000000-0005-0000-0000-000034040000}"/>
    <cellStyle name="40% - Accent4 3 2 4 2" xfId="22184" xr:uid="{00000000-0005-0000-0000-000035040000}"/>
    <cellStyle name="40% - Accent4 3 2 5" xfId="17195" xr:uid="{00000000-0005-0000-0000-000036040000}"/>
    <cellStyle name="40% - Accent4 3 3" xfId="4313" xr:uid="{00000000-0005-0000-0000-000037040000}"/>
    <cellStyle name="40% - Accent4 3 4" xfId="4314" xr:uid="{00000000-0005-0000-0000-000038040000}"/>
    <cellStyle name="40% - Accent4 3_TSL SAP BA Amt Journal Aug 10" xfId="4315" xr:uid="{00000000-0005-0000-0000-000039040000}"/>
    <cellStyle name="40% - Accent4 4" xfId="216" xr:uid="{00000000-0005-0000-0000-00003A040000}"/>
    <cellStyle name="40% - Accent4 4 2" xfId="4316" xr:uid="{00000000-0005-0000-0000-00003B040000}"/>
    <cellStyle name="40% - Accent4 4 2 2" xfId="4317" xr:uid="{00000000-0005-0000-0000-00003C040000}"/>
    <cellStyle name="40% - Accent4 4 3" xfId="4318" xr:uid="{00000000-0005-0000-0000-00003D040000}"/>
    <cellStyle name="40% - Accent4 4 4" xfId="4319" xr:uid="{00000000-0005-0000-0000-00003E040000}"/>
    <cellStyle name="40% - Accent4 4_TSL SAP BA Amt Journal Aug 10" xfId="4320" xr:uid="{00000000-0005-0000-0000-00003F040000}"/>
    <cellStyle name="40% - Accent4 5" xfId="4321" xr:uid="{00000000-0005-0000-0000-000040040000}"/>
    <cellStyle name="40% - Accent4 6" xfId="4322" xr:uid="{00000000-0005-0000-0000-000041040000}"/>
    <cellStyle name="40% - Accent4 6 2" xfId="4323" xr:uid="{00000000-0005-0000-0000-000042040000}"/>
    <cellStyle name="40% - Accent4 6 2 2" xfId="4324" xr:uid="{00000000-0005-0000-0000-000043040000}"/>
    <cellStyle name="40% - Accent4 6 2 2 2" xfId="4325" xr:uid="{00000000-0005-0000-0000-000044040000}"/>
    <cellStyle name="40% - Accent4 6 2 2 2 2" xfId="4326" xr:uid="{00000000-0005-0000-0000-000045040000}"/>
    <cellStyle name="40% - Accent4 6 2 2 3" xfId="4327" xr:uid="{00000000-0005-0000-0000-000046040000}"/>
    <cellStyle name="40% - Accent4 6 2 2 3 2" xfId="4328" xr:uid="{00000000-0005-0000-0000-000047040000}"/>
    <cellStyle name="40% - Accent4 6 2 2 4" xfId="4329" xr:uid="{00000000-0005-0000-0000-000048040000}"/>
    <cellStyle name="40% - Accent4 6 2 4" xfId="4330" xr:uid="{00000000-0005-0000-0000-000049040000}"/>
    <cellStyle name="40% - Accent4 6 2 4 2" xfId="4331" xr:uid="{00000000-0005-0000-0000-00004A040000}"/>
    <cellStyle name="40% - Accent4 6 2 5" xfId="4332" xr:uid="{00000000-0005-0000-0000-00004B040000}"/>
    <cellStyle name="40% - Accent4 6 3 2" xfId="4333" xr:uid="{00000000-0005-0000-0000-00004C040000}"/>
    <cellStyle name="40% - Accent4 6 3 2 2" xfId="4334" xr:uid="{00000000-0005-0000-0000-00004D040000}"/>
    <cellStyle name="40% - Accent4 6 3 3" xfId="4335" xr:uid="{00000000-0005-0000-0000-00004E040000}"/>
    <cellStyle name="40% - Accent4 6 3 3 2" xfId="4336" xr:uid="{00000000-0005-0000-0000-00004F040000}"/>
    <cellStyle name="40% - Accent4 6 3 4" xfId="4337" xr:uid="{00000000-0005-0000-0000-000050040000}"/>
    <cellStyle name="40% - Accent4 6 4" xfId="4338" xr:uid="{00000000-0005-0000-0000-000051040000}"/>
    <cellStyle name="40% - Accent4 6 4 2" xfId="4339" xr:uid="{00000000-0005-0000-0000-000052040000}"/>
    <cellStyle name="40% - Accent4 6 5" xfId="4340" xr:uid="{00000000-0005-0000-0000-000053040000}"/>
    <cellStyle name="40% - Accent4 6 5 2" xfId="4341" xr:uid="{00000000-0005-0000-0000-000054040000}"/>
    <cellStyle name="40% - Accent4 6 6" xfId="4342" xr:uid="{00000000-0005-0000-0000-000055040000}"/>
    <cellStyle name="40% - Accent4 7" xfId="4343" xr:uid="{00000000-0005-0000-0000-000056040000}"/>
    <cellStyle name="40% - Accent4 7 2" xfId="4344" xr:uid="{00000000-0005-0000-0000-000057040000}"/>
    <cellStyle name="40% - Accent4 7 2 2" xfId="4345" xr:uid="{00000000-0005-0000-0000-000058040000}"/>
    <cellStyle name="40% - Accent4 7 2 2 2" xfId="4346" xr:uid="{00000000-0005-0000-0000-000059040000}"/>
    <cellStyle name="40% - Accent4 7 2 2 2 2" xfId="4347" xr:uid="{00000000-0005-0000-0000-00005A040000}"/>
    <cellStyle name="40% - Accent4 7 2 2 3" xfId="4348" xr:uid="{00000000-0005-0000-0000-00005B040000}"/>
    <cellStyle name="40% - Accent4 7 2 2 3 2" xfId="4349" xr:uid="{00000000-0005-0000-0000-00005C040000}"/>
    <cellStyle name="40% - Accent4 7 2 2 4" xfId="4350" xr:uid="{00000000-0005-0000-0000-00005D040000}"/>
    <cellStyle name="40% - Accent4 7 2 4" xfId="4351" xr:uid="{00000000-0005-0000-0000-00005E040000}"/>
    <cellStyle name="40% - Accent4 7 2 4 2" xfId="4352" xr:uid="{00000000-0005-0000-0000-00005F040000}"/>
    <cellStyle name="40% - Accent4 7 3" xfId="4353" xr:uid="{00000000-0005-0000-0000-000060040000}"/>
    <cellStyle name="40% - Accent4 7 3 2 2" xfId="4354" xr:uid="{00000000-0005-0000-0000-000061040000}"/>
    <cellStyle name="40% - Accent4 7 3 3" xfId="4355" xr:uid="{00000000-0005-0000-0000-000062040000}"/>
    <cellStyle name="40% - Accent4 7 3 3 2" xfId="4356" xr:uid="{00000000-0005-0000-0000-000063040000}"/>
    <cellStyle name="40% - Accent4 7 3 4" xfId="4357" xr:uid="{00000000-0005-0000-0000-000064040000}"/>
    <cellStyle name="40% - Accent4 7 4" xfId="4358" xr:uid="{00000000-0005-0000-0000-000065040000}"/>
    <cellStyle name="40% - Accent4 7 4 2" xfId="4359" xr:uid="{00000000-0005-0000-0000-000066040000}"/>
    <cellStyle name="40% - Accent4 7 5" xfId="4360" xr:uid="{00000000-0005-0000-0000-000067040000}"/>
    <cellStyle name="40% - Accent4 7 5 2" xfId="4361" xr:uid="{00000000-0005-0000-0000-000068040000}"/>
    <cellStyle name="40% - Accent4 7 6" xfId="4362" xr:uid="{00000000-0005-0000-0000-000069040000}"/>
    <cellStyle name="40% - Accent4 8" xfId="4363" xr:uid="{00000000-0005-0000-0000-00006A040000}"/>
    <cellStyle name="40% - Accent4 9" xfId="4364" xr:uid="{00000000-0005-0000-0000-00006B040000}"/>
    <cellStyle name="40% - Accent4 9 2" xfId="4365" xr:uid="{00000000-0005-0000-0000-00006C040000}"/>
    <cellStyle name="40% - Accent5 10" xfId="4366" xr:uid="{00000000-0005-0000-0000-00006D040000}"/>
    <cellStyle name="40% - Accent5 10 2" xfId="4367" xr:uid="{00000000-0005-0000-0000-00006E040000}"/>
    <cellStyle name="40% - Accent5 11" xfId="4368" xr:uid="{00000000-0005-0000-0000-00006F040000}"/>
    <cellStyle name="40% - Accent5 12" xfId="4369" xr:uid="{00000000-0005-0000-0000-000070040000}"/>
    <cellStyle name="40% - Accent5 2" xfId="217" xr:uid="{00000000-0005-0000-0000-000071040000}"/>
    <cellStyle name="40% - Accent5 2 2" xfId="218" xr:uid="{00000000-0005-0000-0000-000072040000}"/>
    <cellStyle name="40% - Accent5 2 2 2" xfId="219" xr:uid="{00000000-0005-0000-0000-000073040000}"/>
    <cellStyle name="40% - Accent5 2 2 2 2" xfId="220" xr:uid="{00000000-0005-0000-0000-000074040000}"/>
    <cellStyle name="40% - Accent5 2 2 2 2 2" xfId="11453" xr:uid="{00000000-0005-0000-0000-000075040000}"/>
    <cellStyle name="40% - Accent5 2 2 2 2 2 2" xfId="22187" xr:uid="{00000000-0005-0000-0000-000076040000}"/>
    <cellStyle name="40% - Accent5 2 2 2 2 3" xfId="17198" xr:uid="{00000000-0005-0000-0000-000077040000}"/>
    <cellStyle name="40% - Accent5 2 2 2 3" xfId="4370" xr:uid="{00000000-0005-0000-0000-000078040000}"/>
    <cellStyle name="40% - Accent5 2 2 2 4" xfId="11452" xr:uid="{00000000-0005-0000-0000-000079040000}"/>
    <cellStyle name="40% - Accent5 2 2 2 4 2" xfId="22186" xr:uid="{00000000-0005-0000-0000-00007A040000}"/>
    <cellStyle name="40% - Accent5 2 2 2 5" xfId="17197" xr:uid="{00000000-0005-0000-0000-00007B040000}"/>
    <cellStyle name="40% - Accent5 2 2 3" xfId="4371" xr:uid="{00000000-0005-0000-0000-00007C040000}"/>
    <cellStyle name="40% - Accent5 2 3" xfId="221" xr:uid="{00000000-0005-0000-0000-00007D040000}"/>
    <cellStyle name="40% - Accent5 2 3 2" xfId="4372" xr:uid="{00000000-0005-0000-0000-00007E040000}"/>
    <cellStyle name="40% - Accent5 2 3 3" xfId="4373" xr:uid="{00000000-0005-0000-0000-00007F040000}"/>
    <cellStyle name="40% - Accent5 2 4" xfId="222" xr:uid="{00000000-0005-0000-0000-000080040000}"/>
    <cellStyle name="40% - Accent5 2 5" xfId="223" xr:uid="{00000000-0005-0000-0000-000081040000}"/>
    <cellStyle name="40% - Accent5 2 5 2" xfId="224" xr:uid="{00000000-0005-0000-0000-000082040000}"/>
    <cellStyle name="40% - Accent5 2 5 2 2" xfId="11455" xr:uid="{00000000-0005-0000-0000-000083040000}"/>
    <cellStyle name="40% - Accent5 2 5 2 2 2" xfId="22189" xr:uid="{00000000-0005-0000-0000-000084040000}"/>
    <cellStyle name="40% - Accent5 2 5 2 3" xfId="17200" xr:uid="{00000000-0005-0000-0000-000085040000}"/>
    <cellStyle name="40% - Accent5 2 5 3" xfId="4374" xr:uid="{00000000-0005-0000-0000-000086040000}"/>
    <cellStyle name="40% - Accent5 2 5 4" xfId="11454" xr:uid="{00000000-0005-0000-0000-000087040000}"/>
    <cellStyle name="40% - Accent5 2 5 4 2" xfId="22188" xr:uid="{00000000-0005-0000-0000-000088040000}"/>
    <cellStyle name="40% - Accent5 2 5 5" xfId="17199" xr:uid="{00000000-0005-0000-0000-000089040000}"/>
    <cellStyle name="40% - Accent5 2 7" xfId="4375" xr:uid="{00000000-0005-0000-0000-00008A040000}"/>
    <cellStyle name="40% - Accent5 2_VIEWCreditProv" xfId="4376" xr:uid="{00000000-0005-0000-0000-00008B040000}"/>
    <cellStyle name="40% - Accent5 3" xfId="225" xr:uid="{00000000-0005-0000-0000-00008C040000}"/>
    <cellStyle name="40% - Accent5 3 2" xfId="226" xr:uid="{00000000-0005-0000-0000-00008D040000}"/>
    <cellStyle name="40% - Accent5 3 2 2" xfId="227" xr:uid="{00000000-0005-0000-0000-00008E040000}"/>
    <cellStyle name="40% - Accent5 3 2 2 2" xfId="4378" xr:uid="{00000000-0005-0000-0000-00008F040000}"/>
    <cellStyle name="40% - Accent5 3 2 2 3" xfId="11457" xr:uid="{00000000-0005-0000-0000-000090040000}"/>
    <cellStyle name="40% - Accent5 3 2 2 3 2" xfId="22191" xr:uid="{00000000-0005-0000-0000-000091040000}"/>
    <cellStyle name="40% - Accent5 3 2 2 4" xfId="17202" xr:uid="{00000000-0005-0000-0000-000092040000}"/>
    <cellStyle name="40% - Accent5 3 2 3" xfId="4377" xr:uid="{00000000-0005-0000-0000-000093040000}"/>
    <cellStyle name="40% - Accent5 3 2 4" xfId="11456" xr:uid="{00000000-0005-0000-0000-000094040000}"/>
    <cellStyle name="40% - Accent5 3 2 4 2" xfId="22190" xr:uid="{00000000-0005-0000-0000-000095040000}"/>
    <cellStyle name="40% - Accent5 3 2 5" xfId="17201" xr:uid="{00000000-0005-0000-0000-000096040000}"/>
    <cellStyle name="40% - Accent5 4" xfId="4379" xr:uid="{00000000-0005-0000-0000-000097040000}"/>
    <cellStyle name="40% - Accent5 4 2" xfId="4380" xr:uid="{00000000-0005-0000-0000-000098040000}"/>
    <cellStyle name="40% - Accent5 4 3" xfId="4381" xr:uid="{00000000-0005-0000-0000-000099040000}"/>
    <cellStyle name="40% - Accent5 4 4" xfId="4382" xr:uid="{00000000-0005-0000-0000-00009A040000}"/>
    <cellStyle name="40% - Accent5 4_VIEWCreditProv" xfId="4383" xr:uid="{00000000-0005-0000-0000-00009B040000}"/>
    <cellStyle name="40% - Accent5 5" xfId="4384" xr:uid="{00000000-0005-0000-0000-00009C040000}"/>
    <cellStyle name="40% - Accent5 6" xfId="4385" xr:uid="{00000000-0005-0000-0000-00009D040000}"/>
    <cellStyle name="40% - Accent5 6 2" xfId="4386" xr:uid="{00000000-0005-0000-0000-00009E040000}"/>
    <cellStyle name="40% - Accent5 6 2 2 2" xfId="4387" xr:uid="{00000000-0005-0000-0000-00009F040000}"/>
    <cellStyle name="40% - Accent5 6 2 2 2 2" xfId="4388" xr:uid="{00000000-0005-0000-0000-0000A0040000}"/>
    <cellStyle name="40% - Accent5 6 2 2 3" xfId="4389" xr:uid="{00000000-0005-0000-0000-0000A1040000}"/>
    <cellStyle name="40% - Accent5 6 2 4" xfId="4390" xr:uid="{00000000-0005-0000-0000-0000A2040000}"/>
    <cellStyle name="40% - Accent5 6 2 5" xfId="4391" xr:uid="{00000000-0005-0000-0000-0000A3040000}"/>
    <cellStyle name="40% - Accent5 6 3" xfId="4392" xr:uid="{00000000-0005-0000-0000-0000A4040000}"/>
    <cellStyle name="40% - Accent5 6 3 2" xfId="4393" xr:uid="{00000000-0005-0000-0000-0000A5040000}"/>
    <cellStyle name="40% - Accent5 6 3 3" xfId="4394" xr:uid="{00000000-0005-0000-0000-0000A6040000}"/>
    <cellStyle name="40% - Accent5 6 3 3 2" xfId="4395" xr:uid="{00000000-0005-0000-0000-0000A7040000}"/>
    <cellStyle name="40% - Accent5 6 3 4" xfId="4396" xr:uid="{00000000-0005-0000-0000-0000A8040000}"/>
    <cellStyle name="40% - Accent5 6 4" xfId="4397" xr:uid="{00000000-0005-0000-0000-0000A9040000}"/>
    <cellStyle name="40% - Accent5 6 4 2" xfId="4398" xr:uid="{00000000-0005-0000-0000-0000AA040000}"/>
    <cellStyle name="40% - Accent5 6 5" xfId="4399" xr:uid="{00000000-0005-0000-0000-0000AB040000}"/>
    <cellStyle name="40% - Accent5 6 5 2" xfId="4400" xr:uid="{00000000-0005-0000-0000-0000AC040000}"/>
    <cellStyle name="40% - Accent5 6 6" xfId="4401" xr:uid="{00000000-0005-0000-0000-0000AD040000}"/>
    <cellStyle name="40% - Accent5 7" xfId="4402" xr:uid="{00000000-0005-0000-0000-0000AE040000}"/>
    <cellStyle name="40% - Accent5 8" xfId="4403" xr:uid="{00000000-0005-0000-0000-0000AF040000}"/>
    <cellStyle name="40% - Accent5 8 2" xfId="4404" xr:uid="{00000000-0005-0000-0000-0000B0040000}"/>
    <cellStyle name="40% - Accent5 9" xfId="4405" xr:uid="{00000000-0005-0000-0000-0000B1040000}"/>
    <cellStyle name="40% - Accent5 9 2" xfId="4406" xr:uid="{00000000-0005-0000-0000-0000B2040000}"/>
    <cellStyle name="40% - Accent6 10" xfId="4407" xr:uid="{00000000-0005-0000-0000-0000B3040000}"/>
    <cellStyle name="40% - Accent6 10 2" xfId="4408" xr:uid="{00000000-0005-0000-0000-0000B4040000}"/>
    <cellStyle name="40% - Accent6 11" xfId="4409" xr:uid="{00000000-0005-0000-0000-0000B5040000}"/>
    <cellStyle name="40% - Accent6 2" xfId="228" xr:uid="{00000000-0005-0000-0000-0000B6040000}"/>
    <cellStyle name="40% - Accent6 2 2" xfId="229" xr:uid="{00000000-0005-0000-0000-0000B7040000}"/>
    <cellStyle name="40% - Accent6 2 2 2" xfId="230" xr:uid="{00000000-0005-0000-0000-0000B8040000}"/>
    <cellStyle name="40% - Accent6 2 2 2 2" xfId="231" xr:uid="{00000000-0005-0000-0000-0000B9040000}"/>
    <cellStyle name="40% - Accent6 2 2 2 2 2" xfId="11459" xr:uid="{00000000-0005-0000-0000-0000BA040000}"/>
    <cellStyle name="40% - Accent6 2 2 2 2 2 2" xfId="22193" xr:uid="{00000000-0005-0000-0000-0000BB040000}"/>
    <cellStyle name="40% - Accent6 2 2 2 2 3" xfId="17204" xr:uid="{00000000-0005-0000-0000-0000BC040000}"/>
    <cellStyle name="40% - Accent6 2 2 2 3" xfId="4410" xr:uid="{00000000-0005-0000-0000-0000BD040000}"/>
    <cellStyle name="40% - Accent6 2 2 2 4" xfId="11458" xr:uid="{00000000-0005-0000-0000-0000BE040000}"/>
    <cellStyle name="40% - Accent6 2 2 2 4 2" xfId="22192" xr:uid="{00000000-0005-0000-0000-0000BF040000}"/>
    <cellStyle name="40% - Accent6 2 2 2 5" xfId="17203" xr:uid="{00000000-0005-0000-0000-0000C0040000}"/>
    <cellStyle name="40% - Accent6 2 2 3" xfId="4411" xr:uid="{00000000-0005-0000-0000-0000C1040000}"/>
    <cellStyle name="40% - Accent6 2 2_Bonds" xfId="4412" xr:uid="{00000000-0005-0000-0000-0000C2040000}"/>
    <cellStyle name="40% - Accent6 2 3" xfId="232" xr:uid="{00000000-0005-0000-0000-0000C3040000}"/>
    <cellStyle name="40% - Accent6 2 3 2" xfId="4413" xr:uid="{00000000-0005-0000-0000-0000C4040000}"/>
    <cellStyle name="40% - Accent6 2 3 3" xfId="4414" xr:uid="{00000000-0005-0000-0000-0000C5040000}"/>
    <cellStyle name="40% - Accent6 2 4" xfId="233" xr:uid="{00000000-0005-0000-0000-0000C6040000}"/>
    <cellStyle name="40% - Accent6 2 4 2" xfId="4415" xr:uid="{00000000-0005-0000-0000-0000C7040000}"/>
    <cellStyle name="40% - Accent6 2 5" xfId="234" xr:uid="{00000000-0005-0000-0000-0000C8040000}"/>
    <cellStyle name="40% - Accent6 2 5 2" xfId="235" xr:uid="{00000000-0005-0000-0000-0000C9040000}"/>
    <cellStyle name="40% - Accent6 2 5 2 2" xfId="4417" xr:uid="{00000000-0005-0000-0000-0000CA040000}"/>
    <cellStyle name="40% - Accent6 2 5 2 3" xfId="11461" xr:uid="{00000000-0005-0000-0000-0000CB040000}"/>
    <cellStyle name="40% - Accent6 2 5 2 3 2" xfId="22195" xr:uid="{00000000-0005-0000-0000-0000CC040000}"/>
    <cellStyle name="40% - Accent6 2 5 2 4" xfId="17206" xr:uid="{00000000-0005-0000-0000-0000CD040000}"/>
    <cellStyle name="40% - Accent6 2 5 3" xfId="4416" xr:uid="{00000000-0005-0000-0000-0000CE040000}"/>
    <cellStyle name="40% - Accent6 2 5 4" xfId="11460" xr:uid="{00000000-0005-0000-0000-0000CF040000}"/>
    <cellStyle name="40% - Accent6 2 5 4 2" xfId="22194" xr:uid="{00000000-0005-0000-0000-0000D0040000}"/>
    <cellStyle name="40% - Accent6 2 5 5" xfId="17205" xr:uid="{00000000-0005-0000-0000-0000D1040000}"/>
    <cellStyle name="40% - Accent6 2 6" xfId="236" xr:uid="{00000000-0005-0000-0000-0000D2040000}"/>
    <cellStyle name="40% - Accent6 2 6 2" xfId="4419" xr:uid="{00000000-0005-0000-0000-0000D3040000}"/>
    <cellStyle name="40% - Accent6 2 6 3" xfId="4418" xr:uid="{00000000-0005-0000-0000-0000D4040000}"/>
    <cellStyle name="40% - Accent6 2_VIEWCreditProv" xfId="4420" xr:uid="{00000000-0005-0000-0000-0000D5040000}"/>
    <cellStyle name="40% - Accent6 3" xfId="237" xr:uid="{00000000-0005-0000-0000-0000D6040000}"/>
    <cellStyle name="40% - Accent6 3 2" xfId="238" xr:uid="{00000000-0005-0000-0000-0000D7040000}"/>
    <cellStyle name="40% - Accent6 3 2 2" xfId="239" xr:uid="{00000000-0005-0000-0000-0000D8040000}"/>
    <cellStyle name="40% - Accent6 3 2 2 2" xfId="4422" xr:uid="{00000000-0005-0000-0000-0000D9040000}"/>
    <cellStyle name="40% - Accent6 3 2 2 3" xfId="11463" xr:uid="{00000000-0005-0000-0000-0000DA040000}"/>
    <cellStyle name="40% - Accent6 3 2 2 3 2" xfId="22197" xr:uid="{00000000-0005-0000-0000-0000DB040000}"/>
    <cellStyle name="40% - Accent6 3 2 2 4" xfId="17208" xr:uid="{00000000-0005-0000-0000-0000DC040000}"/>
    <cellStyle name="40% - Accent6 3 2 3" xfId="4421" xr:uid="{00000000-0005-0000-0000-0000DD040000}"/>
    <cellStyle name="40% - Accent6 3 2 4" xfId="11462" xr:uid="{00000000-0005-0000-0000-0000DE040000}"/>
    <cellStyle name="40% - Accent6 3 2 4 2" xfId="22196" xr:uid="{00000000-0005-0000-0000-0000DF040000}"/>
    <cellStyle name="40% - Accent6 3 2 5" xfId="17207" xr:uid="{00000000-0005-0000-0000-0000E0040000}"/>
    <cellStyle name="40% - Accent6 3 4" xfId="4423" xr:uid="{00000000-0005-0000-0000-0000E1040000}"/>
    <cellStyle name="40% - Accent6 3_TSL SAP BA Amt Journal Aug 10" xfId="4424" xr:uid="{00000000-0005-0000-0000-0000E2040000}"/>
    <cellStyle name="40% - Accent6 4" xfId="240" xr:uid="{00000000-0005-0000-0000-0000E3040000}"/>
    <cellStyle name="40% - Accent6 4 2 2" xfId="4425" xr:uid="{00000000-0005-0000-0000-0000E4040000}"/>
    <cellStyle name="40% - Accent6 4 3" xfId="4426" xr:uid="{00000000-0005-0000-0000-0000E5040000}"/>
    <cellStyle name="40% - Accent6 4 4" xfId="4427" xr:uid="{00000000-0005-0000-0000-0000E6040000}"/>
    <cellStyle name="40% - Accent6 4 5" xfId="4428" xr:uid="{00000000-0005-0000-0000-0000E7040000}"/>
    <cellStyle name="40% - Accent6 4_TSL SAP BA Amt Journal Aug 10" xfId="4429" xr:uid="{00000000-0005-0000-0000-0000E8040000}"/>
    <cellStyle name="40% - Accent6 5" xfId="4430" xr:uid="{00000000-0005-0000-0000-0000E9040000}"/>
    <cellStyle name="40% - Accent6 5 2" xfId="4431" xr:uid="{00000000-0005-0000-0000-0000EA040000}"/>
    <cellStyle name="40% - Accent6 5_VIEWCreditProv" xfId="4432" xr:uid="{00000000-0005-0000-0000-0000EB040000}"/>
    <cellStyle name="40% - Accent6 6" xfId="4433" xr:uid="{00000000-0005-0000-0000-0000EC040000}"/>
    <cellStyle name="40% - Accent6 6 2" xfId="4434" xr:uid="{00000000-0005-0000-0000-0000ED040000}"/>
    <cellStyle name="40% - Accent6 6 2 2" xfId="4435" xr:uid="{00000000-0005-0000-0000-0000EE040000}"/>
    <cellStyle name="40% - Accent6 6 2 2 2" xfId="4436" xr:uid="{00000000-0005-0000-0000-0000EF040000}"/>
    <cellStyle name="40% - Accent6 6 2 2 2 2" xfId="4437" xr:uid="{00000000-0005-0000-0000-0000F0040000}"/>
    <cellStyle name="40% - Accent6 6 2 2 3" xfId="4438" xr:uid="{00000000-0005-0000-0000-0000F1040000}"/>
    <cellStyle name="40% - Accent6 6 2 2 3 2" xfId="4439" xr:uid="{00000000-0005-0000-0000-0000F2040000}"/>
    <cellStyle name="40% - Accent6 6 2 2 4" xfId="4440" xr:uid="{00000000-0005-0000-0000-0000F3040000}"/>
    <cellStyle name="40% - Accent6 6 2 3" xfId="4441" xr:uid="{00000000-0005-0000-0000-0000F4040000}"/>
    <cellStyle name="40% - Accent6 6 2 3 2" xfId="4442" xr:uid="{00000000-0005-0000-0000-0000F5040000}"/>
    <cellStyle name="40% - Accent6 6 2 4" xfId="4443" xr:uid="{00000000-0005-0000-0000-0000F6040000}"/>
    <cellStyle name="40% - Accent6 6 2 4 2" xfId="4444" xr:uid="{00000000-0005-0000-0000-0000F7040000}"/>
    <cellStyle name="40% - Accent6 6 3" xfId="4445" xr:uid="{00000000-0005-0000-0000-0000F8040000}"/>
    <cellStyle name="40% - Accent6 6 3 2" xfId="4446" xr:uid="{00000000-0005-0000-0000-0000F9040000}"/>
    <cellStyle name="40% - Accent6 6 3 2 2" xfId="4447" xr:uid="{00000000-0005-0000-0000-0000FA040000}"/>
    <cellStyle name="40% - Accent6 6 3 3 2" xfId="4448" xr:uid="{00000000-0005-0000-0000-0000FB040000}"/>
    <cellStyle name="40% - Accent6 6 3 4" xfId="4449" xr:uid="{00000000-0005-0000-0000-0000FC040000}"/>
    <cellStyle name="40% - Accent6 6 4 2" xfId="4450" xr:uid="{00000000-0005-0000-0000-0000FD040000}"/>
    <cellStyle name="40% - Accent6 6 5" xfId="4451" xr:uid="{00000000-0005-0000-0000-0000FE040000}"/>
    <cellStyle name="40% - Accent6 6 6" xfId="4452" xr:uid="{00000000-0005-0000-0000-0000FF040000}"/>
    <cellStyle name="40% - Accent6 7" xfId="4453" xr:uid="{00000000-0005-0000-0000-000000050000}"/>
    <cellStyle name="40% - Accent6 7 2" xfId="4454" xr:uid="{00000000-0005-0000-0000-000001050000}"/>
    <cellStyle name="40% - Accent6 7 2 2" xfId="4455" xr:uid="{00000000-0005-0000-0000-000002050000}"/>
    <cellStyle name="40% - Accent6 7 2 2 2" xfId="4456" xr:uid="{00000000-0005-0000-0000-000003050000}"/>
    <cellStyle name="40% - Accent6 7 2 2 2 2" xfId="4457" xr:uid="{00000000-0005-0000-0000-000004050000}"/>
    <cellStyle name="40% - Accent6 7 2 2 3" xfId="4458" xr:uid="{00000000-0005-0000-0000-000005050000}"/>
    <cellStyle name="40% - Accent6 7 2 2 3 2" xfId="4459" xr:uid="{00000000-0005-0000-0000-000006050000}"/>
    <cellStyle name="40% - Accent6 7 2 2 4" xfId="4460" xr:uid="{00000000-0005-0000-0000-000007050000}"/>
    <cellStyle name="40% - Accent6 7 2 3" xfId="4461" xr:uid="{00000000-0005-0000-0000-000008050000}"/>
    <cellStyle name="40% - Accent6 7 2 3 2" xfId="4462" xr:uid="{00000000-0005-0000-0000-000009050000}"/>
    <cellStyle name="40% - Accent6 7 2 4" xfId="4463" xr:uid="{00000000-0005-0000-0000-00000A050000}"/>
    <cellStyle name="40% - Accent6 7 2 4 2" xfId="4464" xr:uid="{00000000-0005-0000-0000-00000B050000}"/>
    <cellStyle name="40% - Accent6 7 2 5" xfId="4465" xr:uid="{00000000-0005-0000-0000-00000C050000}"/>
    <cellStyle name="40% - Accent6 7 3" xfId="4466" xr:uid="{00000000-0005-0000-0000-00000D050000}"/>
    <cellStyle name="40% - Accent6 7 3 2" xfId="4467" xr:uid="{00000000-0005-0000-0000-00000E050000}"/>
    <cellStyle name="40% - Accent6 7 3 2 2" xfId="4468" xr:uid="{00000000-0005-0000-0000-00000F050000}"/>
    <cellStyle name="40% - Accent6 7 3 3" xfId="4469" xr:uid="{00000000-0005-0000-0000-000010050000}"/>
    <cellStyle name="40% - Accent6 7 3 3 2" xfId="4470" xr:uid="{00000000-0005-0000-0000-000011050000}"/>
    <cellStyle name="40% - Accent6 7 3 4" xfId="4471" xr:uid="{00000000-0005-0000-0000-000012050000}"/>
    <cellStyle name="40% - Accent6 7 4" xfId="4472" xr:uid="{00000000-0005-0000-0000-000013050000}"/>
    <cellStyle name="40% - Accent6 7 4 2" xfId="4473" xr:uid="{00000000-0005-0000-0000-000014050000}"/>
    <cellStyle name="40% - Accent6 7 5" xfId="4474" xr:uid="{00000000-0005-0000-0000-000015050000}"/>
    <cellStyle name="40% - Accent6 7 5 2" xfId="4475" xr:uid="{00000000-0005-0000-0000-000016050000}"/>
    <cellStyle name="40% - Accent6 7 6" xfId="4476" xr:uid="{00000000-0005-0000-0000-000017050000}"/>
    <cellStyle name="40% - Accent6 8" xfId="4477" xr:uid="{00000000-0005-0000-0000-000018050000}"/>
    <cellStyle name="40% - Accent6 9" xfId="4478" xr:uid="{00000000-0005-0000-0000-000019050000}"/>
    <cellStyle name="40% - Accent6 9 2" xfId="4479" xr:uid="{00000000-0005-0000-0000-00001A050000}"/>
    <cellStyle name="40% - 輔色1" xfId="241" xr:uid="{00000000-0005-0000-0000-00001B050000}"/>
    <cellStyle name="40% - 輔色2" xfId="242" xr:uid="{00000000-0005-0000-0000-00001C050000}"/>
    <cellStyle name="40% - 輔色3" xfId="243" xr:uid="{00000000-0005-0000-0000-00001D050000}"/>
    <cellStyle name="40% - 輔色4" xfId="244" xr:uid="{00000000-0005-0000-0000-00001E050000}"/>
    <cellStyle name="40% - 輔色5" xfId="245" xr:uid="{00000000-0005-0000-0000-00001F050000}"/>
    <cellStyle name="40% - 輔色6" xfId="246" xr:uid="{00000000-0005-0000-0000-000020050000}"/>
    <cellStyle name="60% - Accent1 10" xfId="4480" xr:uid="{00000000-0005-0000-0000-000021050000}"/>
    <cellStyle name="60% - Accent1 11" xfId="4481" xr:uid="{00000000-0005-0000-0000-000022050000}"/>
    <cellStyle name="60% - Accent1 12" xfId="4482" xr:uid="{00000000-0005-0000-0000-000023050000}"/>
    <cellStyle name="60% - Accent1 2" xfId="247" xr:uid="{00000000-0005-0000-0000-000024050000}"/>
    <cellStyle name="60% - Accent1 2 2" xfId="248" xr:uid="{00000000-0005-0000-0000-000025050000}"/>
    <cellStyle name="60% - Accent1 2 2 2" xfId="249" xr:uid="{00000000-0005-0000-0000-000026050000}"/>
    <cellStyle name="60% - Accent1 2 2 2 2" xfId="4483" xr:uid="{00000000-0005-0000-0000-000027050000}"/>
    <cellStyle name="60% - Accent1 2 2 3" xfId="4484" xr:uid="{00000000-0005-0000-0000-000028050000}"/>
    <cellStyle name="60% - Accent1 2 2_Bonds" xfId="4485" xr:uid="{00000000-0005-0000-0000-000029050000}"/>
    <cellStyle name="60% - Accent1 2 3" xfId="250" xr:uid="{00000000-0005-0000-0000-00002A050000}"/>
    <cellStyle name="60% - Accent1 2 3 2" xfId="4486" xr:uid="{00000000-0005-0000-0000-00002B050000}"/>
    <cellStyle name="60% - Accent1 2 3 3" xfId="4487" xr:uid="{00000000-0005-0000-0000-00002C050000}"/>
    <cellStyle name="60% - Accent1 2 4" xfId="251" xr:uid="{00000000-0005-0000-0000-00002D050000}"/>
    <cellStyle name="60% - Accent1 2 5" xfId="252" xr:uid="{00000000-0005-0000-0000-00002E050000}"/>
    <cellStyle name="60% - Accent1 2 5 2" xfId="4488" xr:uid="{00000000-0005-0000-0000-00002F050000}"/>
    <cellStyle name="60% - Accent1 2 6" xfId="253" xr:uid="{00000000-0005-0000-0000-000030050000}"/>
    <cellStyle name="60% - Accent1 2 6 2" xfId="4489" xr:uid="{00000000-0005-0000-0000-000031050000}"/>
    <cellStyle name="60% - Accent1 3" xfId="254" xr:uid="{00000000-0005-0000-0000-000032050000}"/>
    <cellStyle name="60% - Accent1 3 2" xfId="255" xr:uid="{00000000-0005-0000-0000-000033050000}"/>
    <cellStyle name="60% - Accent1 3 2 2" xfId="4490" xr:uid="{00000000-0005-0000-0000-000034050000}"/>
    <cellStyle name="60% - Accent1 3 3" xfId="3514" xr:uid="{00000000-0005-0000-0000-000035050000}"/>
    <cellStyle name="60% - Accent1 3_TSL SAP BA Amt Journal Aug 10" xfId="4491" xr:uid="{00000000-0005-0000-0000-000036050000}"/>
    <cellStyle name="60% - Accent1 4" xfId="4492" xr:uid="{00000000-0005-0000-0000-000037050000}"/>
    <cellStyle name="60% - Accent1 4 2" xfId="4493" xr:uid="{00000000-0005-0000-0000-000038050000}"/>
    <cellStyle name="60% - Accent1 4 3" xfId="4494" xr:uid="{00000000-0005-0000-0000-000039050000}"/>
    <cellStyle name="60% - Accent1 4_TSL SAP BA Amt Journal Aug 10" xfId="4495" xr:uid="{00000000-0005-0000-0000-00003A050000}"/>
    <cellStyle name="60% - Accent1 5" xfId="4496" xr:uid="{00000000-0005-0000-0000-00003B050000}"/>
    <cellStyle name="60% - Accent1 6" xfId="4497" xr:uid="{00000000-0005-0000-0000-00003C050000}"/>
    <cellStyle name="60% - Accent1 7" xfId="4498" xr:uid="{00000000-0005-0000-0000-00003D050000}"/>
    <cellStyle name="60% - Accent1 8" xfId="4499" xr:uid="{00000000-0005-0000-0000-00003E050000}"/>
    <cellStyle name="60% - Accent1 9" xfId="4500" xr:uid="{00000000-0005-0000-0000-00003F050000}"/>
    <cellStyle name="60% - Accent2 2" xfId="256" xr:uid="{00000000-0005-0000-0000-000040050000}"/>
    <cellStyle name="60% - Accent2 2 2" xfId="257" xr:uid="{00000000-0005-0000-0000-000041050000}"/>
    <cellStyle name="60% - Accent2 2 2 2" xfId="258" xr:uid="{00000000-0005-0000-0000-000042050000}"/>
    <cellStyle name="60% - Accent2 2 2 2 2" xfId="4501" xr:uid="{00000000-0005-0000-0000-000043050000}"/>
    <cellStyle name="60% - Accent2 2 2 3" xfId="4502" xr:uid="{00000000-0005-0000-0000-000044050000}"/>
    <cellStyle name="60% - Accent2 2 3" xfId="259" xr:uid="{00000000-0005-0000-0000-000045050000}"/>
    <cellStyle name="60% - Accent2 2 3 2" xfId="4503" xr:uid="{00000000-0005-0000-0000-000046050000}"/>
    <cellStyle name="60% - Accent2 2 3 3" xfId="4504" xr:uid="{00000000-0005-0000-0000-000047050000}"/>
    <cellStyle name="60% - Accent2 2 4" xfId="260" xr:uid="{00000000-0005-0000-0000-000048050000}"/>
    <cellStyle name="60% - Accent2 2 5" xfId="261" xr:uid="{00000000-0005-0000-0000-000049050000}"/>
    <cellStyle name="60% - Accent2 2 6" xfId="4505" xr:uid="{00000000-0005-0000-0000-00004A050000}"/>
    <cellStyle name="60% - Accent2 3" xfId="262" xr:uid="{00000000-0005-0000-0000-00004B050000}"/>
    <cellStyle name="60% - Accent2 3 2" xfId="263" xr:uid="{00000000-0005-0000-0000-00004C050000}"/>
    <cellStyle name="60% - Accent2 3 2 2" xfId="4506" xr:uid="{00000000-0005-0000-0000-00004D050000}"/>
    <cellStyle name="60% - Accent2 3 3" xfId="3515" xr:uid="{00000000-0005-0000-0000-00004E050000}"/>
    <cellStyle name="60% - Accent2 4" xfId="4507" xr:uid="{00000000-0005-0000-0000-00004F050000}"/>
    <cellStyle name="60% - Accent2 4 3" xfId="4508" xr:uid="{00000000-0005-0000-0000-000050050000}"/>
    <cellStyle name="60% - Accent2 5" xfId="4509" xr:uid="{00000000-0005-0000-0000-000051050000}"/>
    <cellStyle name="60% - Accent2 6" xfId="4510" xr:uid="{00000000-0005-0000-0000-000052050000}"/>
    <cellStyle name="60% - Accent2 7" xfId="4511" xr:uid="{00000000-0005-0000-0000-000053050000}"/>
    <cellStyle name="60% - Accent2 8" xfId="4512" xr:uid="{00000000-0005-0000-0000-000054050000}"/>
    <cellStyle name="60% - Accent3 10" xfId="4513" xr:uid="{00000000-0005-0000-0000-000055050000}"/>
    <cellStyle name="60% - Accent3 11" xfId="4514" xr:uid="{00000000-0005-0000-0000-000056050000}"/>
    <cellStyle name="60% - Accent3 12" xfId="4515" xr:uid="{00000000-0005-0000-0000-000057050000}"/>
    <cellStyle name="60% - Accent3 2" xfId="264" xr:uid="{00000000-0005-0000-0000-000058050000}"/>
    <cellStyle name="60% - Accent3 2 2" xfId="265" xr:uid="{00000000-0005-0000-0000-000059050000}"/>
    <cellStyle name="60% - Accent3 2 2 2" xfId="266" xr:uid="{00000000-0005-0000-0000-00005A050000}"/>
    <cellStyle name="60% - Accent3 2 2 2 2" xfId="4516" xr:uid="{00000000-0005-0000-0000-00005B050000}"/>
    <cellStyle name="60% - Accent3 2 2 3" xfId="4517" xr:uid="{00000000-0005-0000-0000-00005C050000}"/>
    <cellStyle name="60% - Accent3 2 3" xfId="267" xr:uid="{00000000-0005-0000-0000-00005D050000}"/>
    <cellStyle name="60% - Accent3 2 3 2" xfId="4518" xr:uid="{00000000-0005-0000-0000-00005E050000}"/>
    <cellStyle name="60% - Accent3 2 3 3" xfId="4519" xr:uid="{00000000-0005-0000-0000-00005F050000}"/>
    <cellStyle name="60% - Accent3 2 4" xfId="268" xr:uid="{00000000-0005-0000-0000-000060050000}"/>
    <cellStyle name="60% - Accent3 2 5" xfId="269" xr:uid="{00000000-0005-0000-0000-000061050000}"/>
    <cellStyle name="60% - Accent3 2 5 2" xfId="4520" xr:uid="{00000000-0005-0000-0000-000062050000}"/>
    <cellStyle name="60% - Accent3 2 6" xfId="270" xr:uid="{00000000-0005-0000-0000-000063050000}"/>
    <cellStyle name="60% - Accent3 2 6 2" xfId="4521" xr:uid="{00000000-0005-0000-0000-000064050000}"/>
    <cellStyle name="60% - Accent3 3" xfId="271" xr:uid="{00000000-0005-0000-0000-000065050000}"/>
    <cellStyle name="60% - Accent3 3 2" xfId="272" xr:uid="{00000000-0005-0000-0000-000066050000}"/>
    <cellStyle name="60% - Accent3 3 2 2" xfId="4522" xr:uid="{00000000-0005-0000-0000-000067050000}"/>
    <cellStyle name="60% - Accent3 3 3" xfId="3516" xr:uid="{00000000-0005-0000-0000-000068050000}"/>
    <cellStyle name="60% - Accent3 3_TSL SAP BA Amt Journal Aug 10" xfId="4523" xr:uid="{00000000-0005-0000-0000-000069050000}"/>
    <cellStyle name="60% - Accent3 4" xfId="4524" xr:uid="{00000000-0005-0000-0000-00006A050000}"/>
    <cellStyle name="60% - Accent3 4 2" xfId="4525" xr:uid="{00000000-0005-0000-0000-00006B050000}"/>
    <cellStyle name="60% - Accent3 4 3" xfId="4526" xr:uid="{00000000-0005-0000-0000-00006C050000}"/>
    <cellStyle name="60% - Accent3 4_TSL SAP BA Amt Journal Aug 10" xfId="4527" xr:uid="{00000000-0005-0000-0000-00006D050000}"/>
    <cellStyle name="60% - Accent3 5" xfId="4528" xr:uid="{00000000-0005-0000-0000-00006E050000}"/>
    <cellStyle name="60% - Accent3 6" xfId="4529" xr:uid="{00000000-0005-0000-0000-00006F050000}"/>
    <cellStyle name="60% - Accent3 7" xfId="4530" xr:uid="{00000000-0005-0000-0000-000070050000}"/>
    <cellStyle name="60% - Accent3 8" xfId="4531" xr:uid="{00000000-0005-0000-0000-000071050000}"/>
    <cellStyle name="60% - Accent3 9" xfId="4532" xr:uid="{00000000-0005-0000-0000-000072050000}"/>
    <cellStyle name="60% - Accent4 10" xfId="4533" xr:uid="{00000000-0005-0000-0000-000073050000}"/>
    <cellStyle name="60% - Accent4 11" xfId="4534" xr:uid="{00000000-0005-0000-0000-000074050000}"/>
    <cellStyle name="60% - Accent4 12" xfId="4535" xr:uid="{00000000-0005-0000-0000-000075050000}"/>
    <cellStyle name="60% - Accent4 2" xfId="273" xr:uid="{00000000-0005-0000-0000-000076050000}"/>
    <cellStyle name="60% - Accent4 2 2" xfId="274" xr:uid="{00000000-0005-0000-0000-000077050000}"/>
    <cellStyle name="60% - Accent4 2 2 2" xfId="275" xr:uid="{00000000-0005-0000-0000-000078050000}"/>
    <cellStyle name="60% - Accent4 2 2 2 2" xfId="4536" xr:uid="{00000000-0005-0000-0000-000079050000}"/>
    <cellStyle name="60% - Accent4 2 2 3" xfId="4537" xr:uid="{00000000-0005-0000-0000-00007A050000}"/>
    <cellStyle name="60% - Accent4 2 2_Bonds" xfId="4538" xr:uid="{00000000-0005-0000-0000-00007B050000}"/>
    <cellStyle name="60% - Accent4 2 3" xfId="276" xr:uid="{00000000-0005-0000-0000-00007C050000}"/>
    <cellStyle name="60% - Accent4 2 3 2" xfId="4539" xr:uid="{00000000-0005-0000-0000-00007D050000}"/>
    <cellStyle name="60% - Accent4 2 3 3" xfId="4540" xr:uid="{00000000-0005-0000-0000-00007E050000}"/>
    <cellStyle name="60% - Accent4 2 4" xfId="277" xr:uid="{00000000-0005-0000-0000-00007F050000}"/>
    <cellStyle name="60% - Accent4 2 5" xfId="278" xr:uid="{00000000-0005-0000-0000-000080050000}"/>
    <cellStyle name="60% - Accent4 2 5 2" xfId="4541" xr:uid="{00000000-0005-0000-0000-000081050000}"/>
    <cellStyle name="60% - Accent4 2 6" xfId="279" xr:uid="{00000000-0005-0000-0000-000082050000}"/>
    <cellStyle name="60% - Accent4 2 6 2" xfId="4542" xr:uid="{00000000-0005-0000-0000-000083050000}"/>
    <cellStyle name="60% - Accent4 3" xfId="280" xr:uid="{00000000-0005-0000-0000-000084050000}"/>
    <cellStyle name="60% - Accent4 3 2" xfId="281" xr:uid="{00000000-0005-0000-0000-000085050000}"/>
    <cellStyle name="60% - Accent4 3 2 2" xfId="4543" xr:uid="{00000000-0005-0000-0000-000086050000}"/>
    <cellStyle name="60% - Accent4 3 3" xfId="3517" xr:uid="{00000000-0005-0000-0000-000087050000}"/>
    <cellStyle name="60% - Accent4 3_TSL SAP BA Amt Journal Aug 10" xfId="4544" xr:uid="{00000000-0005-0000-0000-000088050000}"/>
    <cellStyle name="60% - Accent4 4" xfId="4545" xr:uid="{00000000-0005-0000-0000-000089050000}"/>
    <cellStyle name="60% - Accent4 4 2" xfId="4546" xr:uid="{00000000-0005-0000-0000-00008A050000}"/>
    <cellStyle name="60% - Accent4 4 3" xfId="4547" xr:uid="{00000000-0005-0000-0000-00008B050000}"/>
    <cellStyle name="60% - Accent4 4_TSL SAP BA Amt Journal Aug 10" xfId="4548" xr:uid="{00000000-0005-0000-0000-00008C050000}"/>
    <cellStyle name="60% - Accent4 5" xfId="4549" xr:uid="{00000000-0005-0000-0000-00008D050000}"/>
    <cellStyle name="60% - Accent4 6" xfId="4550" xr:uid="{00000000-0005-0000-0000-00008E050000}"/>
    <cellStyle name="60% - Accent4 7" xfId="4551" xr:uid="{00000000-0005-0000-0000-00008F050000}"/>
    <cellStyle name="60% - Accent4 8" xfId="4552" xr:uid="{00000000-0005-0000-0000-000090050000}"/>
    <cellStyle name="60% - Accent4 9" xfId="4553" xr:uid="{00000000-0005-0000-0000-000091050000}"/>
    <cellStyle name="60% - Accent5 2" xfId="282" xr:uid="{00000000-0005-0000-0000-000092050000}"/>
    <cellStyle name="60% - Accent5 2 2" xfId="283" xr:uid="{00000000-0005-0000-0000-000093050000}"/>
    <cellStyle name="60% - Accent5 2 2 2" xfId="284" xr:uid="{00000000-0005-0000-0000-000094050000}"/>
    <cellStyle name="60% - Accent5 2 2 2 2" xfId="4554" xr:uid="{00000000-0005-0000-0000-000095050000}"/>
    <cellStyle name="60% - Accent5 2 2 3" xfId="4555" xr:uid="{00000000-0005-0000-0000-000096050000}"/>
    <cellStyle name="60% - Accent5 2 3" xfId="285" xr:uid="{00000000-0005-0000-0000-000097050000}"/>
    <cellStyle name="60% - Accent5 2 3 2" xfId="4556" xr:uid="{00000000-0005-0000-0000-000098050000}"/>
    <cellStyle name="60% - Accent5 2 3 3" xfId="4557" xr:uid="{00000000-0005-0000-0000-000099050000}"/>
    <cellStyle name="60% - Accent5 2 4" xfId="286" xr:uid="{00000000-0005-0000-0000-00009A050000}"/>
    <cellStyle name="60% - Accent5 2 5" xfId="287" xr:uid="{00000000-0005-0000-0000-00009B050000}"/>
    <cellStyle name="60% - Accent5 2 5 2" xfId="4558" xr:uid="{00000000-0005-0000-0000-00009C050000}"/>
    <cellStyle name="60% - Accent5 2 6" xfId="4559" xr:uid="{00000000-0005-0000-0000-00009D050000}"/>
    <cellStyle name="60% - Accent5 3" xfId="288" xr:uid="{00000000-0005-0000-0000-00009E050000}"/>
    <cellStyle name="60% - Accent5 3 2" xfId="289" xr:uid="{00000000-0005-0000-0000-00009F050000}"/>
    <cellStyle name="60% - Accent5 4" xfId="4560" xr:uid="{00000000-0005-0000-0000-0000A0050000}"/>
    <cellStyle name="60% - Accent5 4 2" xfId="4561" xr:uid="{00000000-0005-0000-0000-0000A1050000}"/>
    <cellStyle name="60% - Accent5 4 3" xfId="4562" xr:uid="{00000000-0005-0000-0000-0000A2050000}"/>
    <cellStyle name="60% - Accent5 5" xfId="4563" xr:uid="{00000000-0005-0000-0000-0000A3050000}"/>
    <cellStyle name="60% - Accent5 6" xfId="4564" xr:uid="{00000000-0005-0000-0000-0000A4050000}"/>
    <cellStyle name="60% - Accent5 7" xfId="4565" xr:uid="{00000000-0005-0000-0000-0000A5050000}"/>
    <cellStyle name="60% - Accent6 10" xfId="4566" xr:uid="{00000000-0005-0000-0000-0000A6050000}"/>
    <cellStyle name="60% - Accent6 11" xfId="4567" xr:uid="{00000000-0005-0000-0000-0000A7050000}"/>
    <cellStyle name="60% - Accent6 12" xfId="4568" xr:uid="{00000000-0005-0000-0000-0000A8050000}"/>
    <cellStyle name="60% - Accent6 2" xfId="290" xr:uid="{00000000-0005-0000-0000-0000A9050000}"/>
    <cellStyle name="60% - Accent6 2 2" xfId="291" xr:uid="{00000000-0005-0000-0000-0000AA050000}"/>
    <cellStyle name="60% - Accent6 2 2 2" xfId="292" xr:uid="{00000000-0005-0000-0000-0000AB050000}"/>
    <cellStyle name="60% - Accent6 2 2 2 2" xfId="4569" xr:uid="{00000000-0005-0000-0000-0000AC050000}"/>
    <cellStyle name="60% - Accent6 2 2 3" xfId="4570" xr:uid="{00000000-0005-0000-0000-0000AD050000}"/>
    <cellStyle name="60% - Accent6 2 2_Bonds" xfId="4571" xr:uid="{00000000-0005-0000-0000-0000AE050000}"/>
    <cellStyle name="60% - Accent6 2 3" xfId="293" xr:uid="{00000000-0005-0000-0000-0000AF050000}"/>
    <cellStyle name="60% - Accent6 2 3 2" xfId="4572" xr:uid="{00000000-0005-0000-0000-0000B0050000}"/>
    <cellStyle name="60% - Accent6 2 3 3" xfId="4573" xr:uid="{00000000-0005-0000-0000-0000B1050000}"/>
    <cellStyle name="60% - Accent6 2 4" xfId="294" xr:uid="{00000000-0005-0000-0000-0000B2050000}"/>
    <cellStyle name="60% - Accent6 2 5" xfId="295" xr:uid="{00000000-0005-0000-0000-0000B3050000}"/>
    <cellStyle name="60% - Accent6 2 5 2" xfId="4574" xr:uid="{00000000-0005-0000-0000-0000B4050000}"/>
    <cellStyle name="60% - Accent6 2 6" xfId="296" xr:uid="{00000000-0005-0000-0000-0000B5050000}"/>
    <cellStyle name="60% - Accent6 2 6 2" xfId="4575" xr:uid="{00000000-0005-0000-0000-0000B6050000}"/>
    <cellStyle name="60% - Accent6 3" xfId="297" xr:uid="{00000000-0005-0000-0000-0000B7050000}"/>
    <cellStyle name="60% - Accent6 3 2" xfId="298" xr:uid="{00000000-0005-0000-0000-0000B8050000}"/>
    <cellStyle name="60% - Accent6 3 2 2" xfId="4576" xr:uid="{00000000-0005-0000-0000-0000B9050000}"/>
    <cellStyle name="60% - Accent6 3 3" xfId="3518" xr:uid="{00000000-0005-0000-0000-0000BA050000}"/>
    <cellStyle name="60% - Accent6 3_TSL SAP BA Amt Journal Aug 10" xfId="4577" xr:uid="{00000000-0005-0000-0000-0000BB050000}"/>
    <cellStyle name="60% - Accent6 4" xfId="4578" xr:uid="{00000000-0005-0000-0000-0000BC050000}"/>
    <cellStyle name="60% - Accent6 4 2" xfId="4579" xr:uid="{00000000-0005-0000-0000-0000BD050000}"/>
    <cellStyle name="60% - Accent6 4 3" xfId="4580" xr:uid="{00000000-0005-0000-0000-0000BE050000}"/>
    <cellStyle name="60% - Accent6 4_TSL SAP BA Amt Journal Aug 10" xfId="4581" xr:uid="{00000000-0005-0000-0000-0000BF050000}"/>
    <cellStyle name="60% - Accent6 5" xfId="4582" xr:uid="{00000000-0005-0000-0000-0000C0050000}"/>
    <cellStyle name="60% - Accent6 6" xfId="4583" xr:uid="{00000000-0005-0000-0000-0000C1050000}"/>
    <cellStyle name="60% - Accent6 7" xfId="4584" xr:uid="{00000000-0005-0000-0000-0000C2050000}"/>
    <cellStyle name="60% - Accent6 8" xfId="4585" xr:uid="{00000000-0005-0000-0000-0000C3050000}"/>
    <cellStyle name="60% - Accent6 9" xfId="4586" xr:uid="{00000000-0005-0000-0000-0000C4050000}"/>
    <cellStyle name="60% - 輔色1" xfId="299" xr:uid="{00000000-0005-0000-0000-0000C5050000}"/>
    <cellStyle name="60% - 輔色2" xfId="300" xr:uid="{00000000-0005-0000-0000-0000C6050000}"/>
    <cellStyle name="60% - 輔色3" xfId="301" xr:uid="{00000000-0005-0000-0000-0000C7050000}"/>
    <cellStyle name="60% - 輔色4" xfId="302" xr:uid="{00000000-0005-0000-0000-0000C8050000}"/>
    <cellStyle name="60% - 輔色5" xfId="303" xr:uid="{00000000-0005-0000-0000-0000C9050000}"/>
    <cellStyle name="60% - 輔色6" xfId="304" xr:uid="{00000000-0005-0000-0000-0000CA050000}"/>
    <cellStyle name="A" xfId="4587" xr:uid="{00000000-0005-0000-0000-0000CB050000}"/>
    <cellStyle name="Accent1 10" xfId="4588" xr:uid="{00000000-0005-0000-0000-0000CC050000}"/>
    <cellStyle name="Accent1 11" xfId="4589" xr:uid="{00000000-0005-0000-0000-0000CD050000}"/>
    <cellStyle name="Accent1 12" xfId="4590" xr:uid="{00000000-0005-0000-0000-0000CE050000}"/>
    <cellStyle name="Accent1 2" xfId="305" xr:uid="{00000000-0005-0000-0000-0000CF050000}"/>
    <cellStyle name="Accent1 2 2" xfId="306" xr:uid="{00000000-0005-0000-0000-0000D0050000}"/>
    <cellStyle name="Accent1 2 2 2" xfId="307" xr:uid="{00000000-0005-0000-0000-0000D1050000}"/>
    <cellStyle name="Accent1 2 2 2 2" xfId="4591" xr:uid="{00000000-0005-0000-0000-0000D2050000}"/>
    <cellStyle name="Accent1 2 2 3" xfId="4592" xr:uid="{00000000-0005-0000-0000-0000D3050000}"/>
    <cellStyle name="Accent1 2 2_Bonds" xfId="4593" xr:uid="{00000000-0005-0000-0000-0000D4050000}"/>
    <cellStyle name="Accent1 2 3" xfId="308" xr:uid="{00000000-0005-0000-0000-0000D5050000}"/>
    <cellStyle name="Accent1 2 3 2" xfId="4594" xr:uid="{00000000-0005-0000-0000-0000D6050000}"/>
    <cellStyle name="Accent1 2 3 3" xfId="4595" xr:uid="{00000000-0005-0000-0000-0000D7050000}"/>
    <cellStyle name="Accent1 2 4" xfId="309" xr:uid="{00000000-0005-0000-0000-0000D8050000}"/>
    <cellStyle name="Accent1 2 5" xfId="310" xr:uid="{00000000-0005-0000-0000-0000D9050000}"/>
    <cellStyle name="Accent1 2 5 2" xfId="4596" xr:uid="{00000000-0005-0000-0000-0000DA050000}"/>
    <cellStyle name="Accent1 2 6" xfId="311" xr:uid="{00000000-0005-0000-0000-0000DB050000}"/>
    <cellStyle name="Accent1 2 6 2" xfId="4597" xr:uid="{00000000-0005-0000-0000-0000DC050000}"/>
    <cellStyle name="Accent1 3" xfId="312" xr:uid="{00000000-0005-0000-0000-0000DD050000}"/>
    <cellStyle name="Accent1 3 2" xfId="313" xr:uid="{00000000-0005-0000-0000-0000DE050000}"/>
    <cellStyle name="Accent1 3 2 2" xfId="4598" xr:uid="{00000000-0005-0000-0000-0000DF050000}"/>
    <cellStyle name="Accent1 3_TSL SAP BA Amt Journal Aug 10" xfId="4599" xr:uid="{00000000-0005-0000-0000-0000E0050000}"/>
    <cellStyle name="Accent1 4" xfId="4600" xr:uid="{00000000-0005-0000-0000-0000E1050000}"/>
    <cellStyle name="Accent1 4 2" xfId="4601" xr:uid="{00000000-0005-0000-0000-0000E2050000}"/>
    <cellStyle name="Accent1 4 3" xfId="4602" xr:uid="{00000000-0005-0000-0000-0000E3050000}"/>
    <cellStyle name="Accent1 4_TSL SAP BA Amt Journal Aug 10" xfId="4603" xr:uid="{00000000-0005-0000-0000-0000E4050000}"/>
    <cellStyle name="Accent1 5" xfId="4604" xr:uid="{00000000-0005-0000-0000-0000E5050000}"/>
    <cellStyle name="Accent1 6" xfId="4605" xr:uid="{00000000-0005-0000-0000-0000E6050000}"/>
    <cellStyle name="Accent1 7" xfId="4606" xr:uid="{00000000-0005-0000-0000-0000E7050000}"/>
    <cellStyle name="Accent1 8" xfId="4607" xr:uid="{00000000-0005-0000-0000-0000E8050000}"/>
    <cellStyle name="Accent1 9" xfId="4608" xr:uid="{00000000-0005-0000-0000-0000E9050000}"/>
    <cellStyle name="Accent2 2" xfId="314" xr:uid="{00000000-0005-0000-0000-0000EA050000}"/>
    <cellStyle name="Accent2 2 2" xfId="315" xr:uid="{00000000-0005-0000-0000-0000EB050000}"/>
    <cellStyle name="Accent2 2 2 2" xfId="316" xr:uid="{00000000-0005-0000-0000-0000EC050000}"/>
    <cellStyle name="Accent2 2 2 2 2" xfId="4609" xr:uid="{00000000-0005-0000-0000-0000ED050000}"/>
    <cellStyle name="Accent2 2 2 3" xfId="4610" xr:uid="{00000000-0005-0000-0000-0000EE050000}"/>
    <cellStyle name="Accent2 2 3" xfId="317" xr:uid="{00000000-0005-0000-0000-0000EF050000}"/>
    <cellStyle name="Accent2 2 3 2" xfId="4611" xr:uid="{00000000-0005-0000-0000-0000F0050000}"/>
    <cellStyle name="Accent2 2 3 3" xfId="4612" xr:uid="{00000000-0005-0000-0000-0000F1050000}"/>
    <cellStyle name="Accent2 2 4" xfId="318" xr:uid="{00000000-0005-0000-0000-0000F2050000}"/>
    <cellStyle name="Accent2 2 5" xfId="319" xr:uid="{00000000-0005-0000-0000-0000F3050000}"/>
    <cellStyle name="Accent2 2 5 2" xfId="4613" xr:uid="{00000000-0005-0000-0000-0000F4050000}"/>
    <cellStyle name="Accent2 2 6" xfId="320" xr:uid="{00000000-0005-0000-0000-0000F5050000}"/>
    <cellStyle name="Accent2 2 6 2" xfId="4614" xr:uid="{00000000-0005-0000-0000-0000F6050000}"/>
    <cellStyle name="Accent2 3" xfId="321" xr:uid="{00000000-0005-0000-0000-0000F7050000}"/>
    <cellStyle name="Accent2 3 2" xfId="322" xr:uid="{00000000-0005-0000-0000-0000F8050000}"/>
    <cellStyle name="Accent2 3 2 2" xfId="4615" xr:uid="{00000000-0005-0000-0000-0000F9050000}"/>
    <cellStyle name="Accent2 4" xfId="4616" xr:uid="{00000000-0005-0000-0000-0000FA050000}"/>
    <cellStyle name="Accent2 4 2" xfId="4617" xr:uid="{00000000-0005-0000-0000-0000FB050000}"/>
    <cellStyle name="Accent2 4 3" xfId="4618" xr:uid="{00000000-0005-0000-0000-0000FC050000}"/>
    <cellStyle name="Accent2 5" xfId="4619" xr:uid="{00000000-0005-0000-0000-0000FD050000}"/>
    <cellStyle name="Accent2 6" xfId="4620" xr:uid="{00000000-0005-0000-0000-0000FE050000}"/>
    <cellStyle name="Accent2 7" xfId="4621" xr:uid="{00000000-0005-0000-0000-0000FF050000}"/>
    <cellStyle name="Accent2 8" xfId="4622" xr:uid="{00000000-0005-0000-0000-000000060000}"/>
    <cellStyle name="Accent3 2" xfId="323" xr:uid="{00000000-0005-0000-0000-000001060000}"/>
    <cellStyle name="Accent3 2 2" xfId="324" xr:uid="{00000000-0005-0000-0000-000002060000}"/>
    <cellStyle name="Accent3 2 2 2" xfId="325" xr:uid="{00000000-0005-0000-0000-000003060000}"/>
    <cellStyle name="Accent3 2 2 2 2" xfId="4623" xr:uid="{00000000-0005-0000-0000-000004060000}"/>
    <cellStyle name="Accent3 2 2 3" xfId="4624" xr:uid="{00000000-0005-0000-0000-000005060000}"/>
    <cellStyle name="Accent3 2 3" xfId="326" xr:uid="{00000000-0005-0000-0000-000006060000}"/>
    <cellStyle name="Accent3 2 3 2" xfId="4625" xr:uid="{00000000-0005-0000-0000-000007060000}"/>
    <cellStyle name="Accent3 2 3 3" xfId="4626" xr:uid="{00000000-0005-0000-0000-000008060000}"/>
    <cellStyle name="Accent3 2 4" xfId="327" xr:uid="{00000000-0005-0000-0000-000009060000}"/>
    <cellStyle name="Accent3 2 5" xfId="328" xr:uid="{00000000-0005-0000-0000-00000A060000}"/>
    <cellStyle name="Accent3 2 5 2" xfId="4627" xr:uid="{00000000-0005-0000-0000-00000B060000}"/>
    <cellStyle name="Accent3 2 6" xfId="329" xr:uid="{00000000-0005-0000-0000-00000C060000}"/>
    <cellStyle name="Accent3 2 6 2" xfId="4628" xr:uid="{00000000-0005-0000-0000-00000D060000}"/>
    <cellStyle name="Accent3 3" xfId="330" xr:uid="{00000000-0005-0000-0000-00000E060000}"/>
    <cellStyle name="Accent3 3 2" xfId="331" xr:uid="{00000000-0005-0000-0000-00000F060000}"/>
    <cellStyle name="Accent3 3 2 2" xfId="4629" xr:uid="{00000000-0005-0000-0000-000010060000}"/>
    <cellStyle name="Accent3 4" xfId="4630" xr:uid="{00000000-0005-0000-0000-000011060000}"/>
    <cellStyle name="Accent3 4 2" xfId="4631" xr:uid="{00000000-0005-0000-0000-000012060000}"/>
    <cellStyle name="Accent3 4 3" xfId="4632" xr:uid="{00000000-0005-0000-0000-000013060000}"/>
    <cellStyle name="Accent3 5" xfId="4633" xr:uid="{00000000-0005-0000-0000-000014060000}"/>
    <cellStyle name="Accent3 6" xfId="4634" xr:uid="{00000000-0005-0000-0000-000015060000}"/>
    <cellStyle name="Accent3 7" xfId="4635" xr:uid="{00000000-0005-0000-0000-000016060000}"/>
    <cellStyle name="Accent3 8" xfId="4636" xr:uid="{00000000-0005-0000-0000-000017060000}"/>
    <cellStyle name="Accent4 10" xfId="4637" xr:uid="{00000000-0005-0000-0000-000018060000}"/>
    <cellStyle name="Accent4 11" xfId="4638" xr:uid="{00000000-0005-0000-0000-000019060000}"/>
    <cellStyle name="Accent4 12" xfId="4639" xr:uid="{00000000-0005-0000-0000-00001A060000}"/>
    <cellStyle name="Accent4 2" xfId="332" xr:uid="{00000000-0005-0000-0000-00001B060000}"/>
    <cellStyle name="Accent4 2 2" xfId="333" xr:uid="{00000000-0005-0000-0000-00001C060000}"/>
    <cellStyle name="Accent4 2 2 2" xfId="334" xr:uid="{00000000-0005-0000-0000-00001D060000}"/>
    <cellStyle name="Accent4 2 2 2 2" xfId="4640" xr:uid="{00000000-0005-0000-0000-00001E060000}"/>
    <cellStyle name="Accent4 2 2 3" xfId="4641" xr:uid="{00000000-0005-0000-0000-00001F060000}"/>
    <cellStyle name="Accent4 2 2_Bonds" xfId="4642" xr:uid="{00000000-0005-0000-0000-000020060000}"/>
    <cellStyle name="Accent4 2 3" xfId="335" xr:uid="{00000000-0005-0000-0000-000021060000}"/>
    <cellStyle name="Accent4 2 3 2" xfId="4643" xr:uid="{00000000-0005-0000-0000-000022060000}"/>
    <cellStyle name="Accent4 2 3 3" xfId="4644" xr:uid="{00000000-0005-0000-0000-000023060000}"/>
    <cellStyle name="Accent4 2 4" xfId="336" xr:uid="{00000000-0005-0000-0000-000024060000}"/>
    <cellStyle name="Accent4 2 5" xfId="337" xr:uid="{00000000-0005-0000-0000-000025060000}"/>
    <cellStyle name="Accent4 2 5 2" xfId="4645" xr:uid="{00000000-0005-0000-0000-000026060000}"/>
    <cellStyle name="Accent4 2 6" xfId="4646" xr:uid="{00000000-0005-0000-0000-000027060000}"/>
    <cellStyle name="Accent4 3" xfId="338" xr:uid="{00000000-0005-0000-0000-000028060000}"/>
    <cellStyle name="Accent4 3 2" xfId="339" xr:uid="{00000000-0005-0000-0000-000029060000}"/>
    <cellStyle name="Accent4 3 2 2" xfId="4647" xr:uid="{00000000-0005-0000-0000-00002A060000}"/>
    <cellStyle name="Accent4 3_TSL SAP BA Amt Journal Aug 10" xfId="4648" xr:uid="{00000000-0005-0000-0000-00002B060000}"/>
    <cellStyle name="Accent4 4" xfId="4649" xr:uid="{00000000-0005-0000-0000-00002C060000}"/>
    <cellStyle name="Accent4 4 2" xfId="4650" xr:uid="{00000000-0005-0000-0000-00002D060000}"/>
    <cellStyle name="Accent4 4 3" xfId="4651" xr:uid="{00000000-0005-0000-0000-00002E060000}"/>
    <cellStyle name="Accent4 4_TSL SAP BA Amt Journal Aug 10" xfId="4652" xr:uid="{00000000-0005-0000-0000-00002F060000}"/>
    <cellStyle name="Accent4 5" xfId="4653" xr:uid="{00000000-0005-0000-0000-000030060000}"/>
    <cellStyle name="Accent4 6" xfId="4654" xr:uid="{00000000-0005-0000-0000-000031060000}"/>
    <cellStyle name="Accent4 7" xfId="4655" xr:uid="{00000000-0005-0000-0000-000032060000}"/>
    <cellStyle name="Accent4 8" xfId="4656" xr:uid="{00000000-0005-0000-0000-000033060000}"/>
    <cellStyle name="Accent4 9" xfId="4657" xr:uid="{00000000-0005-0000-0000-000034060000}"/>
    <cellStyle name="Accent5 2" xfId="340" xr:uid="{00000000-0005-0000-0000-000035060000}"/>
    <cellStyle name="Accent5 2 2" xfId="341" xr:uid="{00000000-0005-0000-0000-000036060000}"/>
    <cellStyle name="Accent5 2 2 2" xfId="342" xr:uid="{00000000-0005-0000-0000-000037060000}"/>
    <cellStyle name="Accent5 2 3" xfId="343" xr:uid="{00000000-0005-0000-0000-000038060000}"/>
    <cellStyle name="Accent5 2 3 2" xfId="4658" xr:uid="{00000000-0005-0000-0000-000039060000}"/>
    <cellStyle name="Accent5 2 3 3" xfId="4659" xr:uid="{00000000-0005-0000-0000-00003A060000}"/>
    <cellStyle name="Accent5 2 4" xfId="344" xr:uid="{00000000-0005-0000-0000-00003B060000}"/>
    <cellStyle name="Accent5 2 5" xfId="345" xr:uid="{00000000-0005-0000-0000-00003C060000}"/>
    <cellStyle name="Accent5 2 5 2" xfId="4660" xr:uid="{00000000-0005-0000-0000-00003D060000}"/>
    <cellStyle name="Accent5 2 6" xfId="4661" xr:uid="{00000000-0005-0000-0000-00003E060000}"/>
    <cellStyle name="Accent5 3" xfId="346" xr:uid="{00000000-0005-0000-0000-00003F060000}"/>
    <cellStyle name="Accent5 3 2" xfId="347" xr:uid="{00000000-0005-0000-0000-000040060000}"/>
    <cellStyle name="Accent5 3 2 2" xfId="4662" xr:uid="{00000000-0005-0000-0000-000041060000}"/>
    <cellStyle name="Accent5 4" xfId="4663" xr:uid="{00000000-0005-0000-0000-000042060000}"/>
    <cellStyle name="Accent5 4 2" xfId="4664" xr:uid="{00000000-0005-0000-0000-000043060000}"/>
    <cellStyle name="Accent5 4 3" xfId="4665" xr:uid="{00000000-0005-0000-0000-000044060000}"/>
    <cellStyle name="Accent5 5" xfId="4666" xr:uid="{00000000-0005-0000-0000-000045060000}"/>
    <cellStyle name="Accent5 6" xfId="4667" xr:uid="{00000000-0005-0000-0000-000046060000}"/>
    <cellStyle name="Accent5 7" xfId="4668" xr:uid="{00000000-0005-0000-0000-000047060000}"/>
    <cellStyle name="Accent5 8" xfId="4669" xr:uid="{00000000-0005-0000-0000-000048060000}"/>
    <cellStyle name="Accent6 2" xfId="348" xr:uid="{00000000-0005-0000-0000-000049060000}"/>
    <cellStyle name="Accent6 2 2" xfId="349" xr:uid="{00000000-0005-0000-0000-00004A060000}"/>
    <cellStyle name="Accent6 2 2 2" xfId="350" xr:uid="{00000000-0005-0000-0000-00004B060000}"/>
    <cellStyle name="Accent6 2 3" xfId="351" xr:uid="{00000000-0005-0000-0000-00004C060000}"/>
    <cellStyle name="Accent6 2 4" xfId="352" xr:uid="{00000000-0005-0000-0000-00004D060000}"/>
    <cellStyle name="Accent6 2 5" xfId="353" xr:uid="{00000000-0005-0000-0000-00004E060000}"/>
    <cellStyle name="Accent6 2 5 2" xfId="4670" xr:uid="{00000000-0005-0000-0000-00004F060000}"/>
    <cellStyle name="Accent6 2 6" xfId="354" xr:uid="{00000000-0005-0000-0000-000050060000}"/>
    <cellStyle name="Accent6 2 6 2" xfId="4671" xr:uid="{00000000-0005-0000-0000-000051060000}"/>
    <cellStyle name="Accent6 3" xfId="355" xr:uid="{00000000-0005-0000-0000-000052060000}"/>
    <cellStyle name="Accent6 3 2" xfId="356" xr:uid="{00000000-0005-0000-0000-000053060000}"/>
    <cellStyle name="Accent6 3 2 2" xfId="4672" xr:uid="{00000000-0005-0000-0000-000054060000}"/>
    <cellStyle name="Accent6 4" xfId="4673" xr:uid="{00000000-0005-0000-0000-000055060000}"/>
    <cellStyle name="Accent6 4 2" xfId="4674" xr:uid="{00000000-0005-0000-0000-000056060000}"/>
    <cellStyle name="Accent6 4 3" xfId="4675" xr:uid="{00000000-0005-0000-0000-000057060000}"/>
    <cellStyle name="Accent6 5" xfId="4676" xr:uid="{00000000-0005-0000-0000-000058060000}"/>
    <cellStyle name="Accent6 6" xfId="4677" xr:uid="{00000000-0005-0000-0000-000059060000}"/>
    <cellStyle name="Accent6 7" xfId="4678" xr:uid="{00000000-0005-0000-0000-00005A060000}"/>
    <cellStyle name="Accent6 8" xfId="4679" xr:uid="{00000000-0005-0000-0000-00005B060000}"/>
    <cellStyle name="Account title" xfId="357" xr:uid="{00000000-0005-0000-0000-00005C060000}"/>
    <cellStyle name="ADCE Model" xfId="358" xr:uid="{00000000-0005-0000-0000-00005D060000}"/>
    <cellStyle name="ÅëÈ­ [0]_´ë¿ìÃâÇÏ¿äÃ» " xfId="4680" xr:uid="{00000000-0005-0000-0000-00005E060000}"/>
    <cellStyle name="ÅëÈ­_´ë¿ìÃâÇÏ¿äÃ» " xfId="4681" xr:uid="{00000000-0005-0000-0000-00005F060000}"/>
    <cellStyle name="APS330_Checksum" xfId="4682" xr:uid="{00000000-0005-0000-0000-000060060000}"/>
    <cellStyle name="AS Input Middle Currency" xfId="359" xr:uid="{00000000-0005-0000-0000-000061060000}"/>
    <cellStyle name="AS Input Middle Currency 2" xfId="4683" xr:uid="{00000000-0005-0000-0000-000062060000}"/>
    <cellStyle name="AS Input Middle Currency 2 2" xfId="4684" xr:uid="{00000000-0005-0000-0000-000063060000}"/>
    <cellStyle name="AS Input Middle Currency 2 2 2" xfId="12120" xr:uid="{00000000-0005-0000-0000-000064060000}"/>
    <cellStyle name="AS Input Middle Currency 2 3" xfId="12119" xr:uid="{00000000-0005-0000-0000-000065060000}"/>
    <cellStyle name="AS Input Middle Currency 3" xfId="4685" xr:uid="{00000000-0005-0000-0000-000066060000}"/>
    <cellStyle name="AS Input Middle Currency 3 2" xfId="12121" xr:uid="{00000000-0005-0000-0000-000067060000}"/>
    <cellStyle name="AS Input Middle Currency 4" xfId="4686" xr:uid="{00000000-0005-0000-0000-000068060000}"/>
    <cellStyle name="AS Input Middle Currency 4 2" xfId="12122" xr:uid="{00000000-0005-0000-0000-000069060000}"/>
    <cellStyle name="AS Input Middle Currency 5" xfId="11464" xr:uid="{00000000-0005-0000-0000-00006A060000}"/>
    <cellStyle name="AS Input Middle Currency_Check Totals" xfId="4687" xr:uid="{00000000-0005-0000-0000-00006B060000}"/>
    <cellStyle name="AS Input Middle Date" xfId="360" xr:uid="{00000000-0005-0000-0000-00006C060000}"/>
    <cellStyle name="AS Input Middle Date 2" xfId="4688" xr:uid="{00000000-0005-0000-0000-00006D060000}"/>
    <cellStyle name="AS Input Middle Date 2 2" xfId="4689" xr:uid="{00000000-0005-0000-0000-00006E060000}"/>
    <cellStyle name="AS Input Middle Date 3" xfId="4690" xr:uid="{00000000-0005-0000-0000-00006F060000}"/>
    <cellStyle name="AS Input Middle Date 4" xfId="4691" xr:uid="{00000000-0005-0000-0000-000070060000}"/>
    <cellStyle name="AS Input Middle Date_Check Totals" xfId="4692" xr:uid="{00000000-0005-0000-0000-000071060000}"/>
    <cellStyle name="AS Input Middle Multiple" xfId="361" xr:uid="{00000000-0005-0000-0000-000072060000}"/>
    <cellStyle name="AS Input Middle Multiple 2" xfId="4693" xr:uid="{00000000-0005-0000-0000-000073060000}"/>
    <cellStyle name="AS Input Middle Multiple 2 2" xfId="4694" xr:uid="{00000000-0005-0000-0000-000074060000}"/>
    <cellStyle name="AS Input Middle Multiple 3" xfId="4695" xr:uid="{00000000-0005-0000-0000-000075060000}"/>
    <cellStyle name="AS Input Middle Multiple 4" xfId="4696" xr:uid="{00000000-0005-0000-0000-000076060000}"/>
    <cellStyle name="AS Input Middle Multiple_Check Totals" xfId="4697" xr:uid="{00000000-0005-0000-0000-000077060000}"/>
    <cellStyle name="AS Input Middle Number" xfId="362" xr:uid="{00000000-0005-0000-0000-000078060000}"/>
    <cellStyle name="AS Input Middle Number 2" xfId="4698" xr:uid="{00000000-0005-0000-0000-000079060000}"/>
    <cellStyle name="AS Input Middle Number 2 2" xfId="4699" xr:uid="{00000000-0005-0000-0000-00007A060000}"/>
    <cellStyle name="AS Input Middle Number 3" xfId="4700" xr:uid="{00000000-0005-0000-0000-00007B060000}"/>
    <cellStyle name="AS Input Middle Number 4" xfId="4701" xr:uid="{00000000-0005-0000-0000-00007C060000}"/>
    <cellStyle name="AS Input Middle Number_Check Totals" xfId="4702" xr:uid="{00000000-0005-0000-0000-00007D060000}"/>
    <cellStyle name="AS Input Middle Percentage" xfId="363" xr:uid="{00000000-0005-0000-0000-00007E060000}"/>
    <cellStyle name="AS Input Middle Percentage 2" xfId="4703" xr:uid="{00000000-0005-0000-0000-00007F060000}"/>
    <cellStyle name="AS Input Middle Percentage 2 2" xfId="4704" xr:uid="{00000000-0005-0000-0000-000080060000}"/>
    <cellStyle name="AS Input Middle Percentage 3" xfId="4705" xr:uid="{00000000-0005-0000-0000-000081060000}"/>
    <cellStyle name="AS Input Middle Percentage 4" xfId="4706" xr:uid="{00000000-0005-0000-0000-000082060000}"/>
    <cellStyle name="AS Input Middle Percentage_Check Totals" xfId="4707" xr:uid="{00000000-0005-0000-0000-000083060000}"/>
    <cellStyle name="AS Input Middle Title / Name" xfId="364" xr:uid="{00000000-0005-0000-0000-000084060000}"/>
    <cellStyle name="AS Input Middle Title / Name 2" xfId="4708" xr:uid="{00000000-0005-0000-0000-000085060000}"/>
    <cellStyle name="AS Input Middle Title / Name 2 2" xfId="4709" xr:uid="{00000000-0005-0000-0000-000086060000}"/>
    <cellStyle name="AS Input Middle Title / Name 3" xfId="4710" xr:uid="{00000000-0005-0000-0000-000087060000}"/>
    <cellStyle name="AS Input Middle Title / Name 4" xfId="4711" xr:uid="{00000000-0005-0000-0000-000088060000}"/>
    <cellStyle name="AS Input Middle Title / Name_Check Totals" xfId="4712" xr:uid="{00000000-0005-0000-0000-000089060000}"/>
    <cellStyle name="AS Input Middle Year" xfId="365" xr:uid="{00000000-0005-0000-0000-00008A060000}"/>
    <cellStyle name="AS Input Middle Year 2" xfId="4713" xr:uid="{00000000-0005-0000-0000-00008B060000}"/>
    <cellStyle name="AS Input Middle Year 2 2" xfId="4714" xr:uid="{00000000-0005-0000-0000-00008C060000}"/>
    <cellStyle name="AS Input Middle Year 3" xfId="4715" xr:uid="{00000000-0005-0000-0000-00008D060000}"/>
    <cellStyle name="AS Input Middle Year 4" xfId="4716" xr:uid="{00000000-0005-0000-0000-00008E060000}"/>
    <cellStyle name="AS Input Middle Year_Check Totals" xfId="4717" xr:uid="{00000000-0005-0000-0000-00008F060000}"/>
    <cellStyle name="ASI Currency" xfId="366" xr:uid="{00000000-0005-0000-0000-000090060000}"/>
    <cellStyle name="ASI Currency 2" xfId="11465" xr:uid="{00000000-0005-0000-0000-000091060000}"/>
    <cellStyle name="ASI Date" xfId="367" xr:uid="{00000000-0005-0000-0000-000092060000}"/>
    <cellStyle name="ASI Heading 1" xfId="368" xr:uid="{00000000-0005-0000-0000-000093060000}"/>
    <cellStyle name="ASI Heading 2" xfId="369" xr:uid="{00000000-0005-0000-0000-000094060000}"/>
    <cellStyle name="ASI Heading 3" xfId="370" xr:uid="{00000000-0005-0000-0000-000095060000}"/>
    <cellStyle name="ASI Heading 4" xfId="371" xr:uid="{00000000-0005-0000-0000-000096060000}"/>
    <cellStyle name="ASI Multiple" xfId="372" xr:uid="{00000000-0005-0000-0000-000097060000}"/>
    <cellStyle name="ASI Number" xfId="373" xr:uid="{00000000-0005-0000-0000-000098060000}"/>
    <cellStyle name="ASI Percentage" xfId="374" xr:uid="{00000000-0005-0000-0000-000099060000}"/>
    <cellStyle name="ASI Sheet Title" xfId="375" xr:uid="{00000000-0005-0000-0000-00009A060000}"/>
    <cellStyle name="ASI Title / Name" xfId="376" xr:uid="{00000000-0005-0000-0000-00009B060000}"/>
    <cellStyle name="ASI Year" xfId="377" xr:uid="{00000000-0005-0000-0000-00009C060000}"/>
    <cellStyle name="ASO Company Name" xfId="378" xr:uid="{00000000-0005-0000-0000-00009D060000}"/>
    <cellStyle name="ASO Currency" xfId="379" xr:uid="{00000000-0005-0000-0000-00009E060000}"/>
    <cellStyle name="ASO Currency 2" xfId="11466" xr:uid="{00000000-0005-0000-0000-00009F060000}"/>
    <cellStyle name="ASO Date" xfId="380" xr:uid="{00000000-0005-0000-0000-0000A0060000}"/>
    <cellStyle name="ASO Heading 1" xfId="381" xr:uid="{00000000-0005-0000-0000-0000A1060000}"/>
    <cellStyle name="ASO Heading 2" xfId="382" xr:uid="{00000000-0005-0000-0000-0000A2060000}"/>
    <cellStyle name="ASO Heading 3" xfId="383" xr:uid="{00000000-0005-0000-0000-0000A3060000}"/>
    <cellStyle name="ASO Heading 4" xfId="384" xr:uid="{00000000-0005-0000-0000-0000A4060000}"/>
    <cellStyle name="ASO Link Cell" xfId="385" xr:uid="{00000000-0005-0000-0000-0000A5060000}"/>
    <cellStyle name="ASO Multiple" xfId="386" xr:uid="{00000000-0005-0000-0000-0000A6060000}"/>
    <cellStyle name="ASO Number" xfId="387" xr:uid="{00000000-0005-0000-0000-0000A7060000}"/>
    <cellStyle name="ASO Percentage" xfId="388" xr:uid="{00000000-0005-0000-0000-0000A8060000}"/>
    <cellStyle name="ASO Title / Name" xfId="389" xr:uid="{00000000-0005-0000-0000-0000A9060000}"/>
    <cellStyle name="ASO Year" xfId="390" xr:uid="{00000000-0005-0000-0000-0000AA060000}"/>
    <cellStyle name="Assumptions Center Currency" xfId="391" xr:uid="{00000000-0005-0000-0000-0000AB060000}"/>
    <cellStyle name="Assumptions Center Currency 2" xfId="392" xr:uid="{00000000-0005-0000-0000-0000AC060000}"/>
    <cellStyle name="Assumptions Center Currency 2 2" xfId="393" xr:uid="{00000000-0005-0000-0000-0000AD060000}"/>
    <cellStyle name="Assumptions Center Currency 2 3" xfId="394" xr:uid="{00000000-0005-0000-0000-0000AE060000}"/>
    <cellStyle name="Assumptions Center Currency 3" xfId="395" xr:uid="{00000000-0005-0000-0000-0000AF060000}"/>
    <cellStyle name="Assumptions Center Currency 3 2" xfId="396" xr:uid="{00000000-0005-0000-0000-0000B0060000}"/>
    <cellStyle name="Assumptions Center Currency 4" xfId="397" xr:uid="{00000000-0005-0000-0000-0000B1060000}"/>
    <cellStyle name="Assumptions Center Currency 4 2" xfId="4718" xr:uid="{00000000-0005-0000-0000-0000B2060000}"/>
    <cellStyle name="Assumptions Center Currency_~2153298" xfId="4719" xr:uid="{00000000-0005-0000-0000-0000B3060000}"/>
    <cellStyle name="Assumptions Center Date" xfId="398" xr:uid="{00000000-0005-0000-0000-0000B4060000}"/>
    <cellStyle name="Assumptions Center Date 2" xfId="399" xr:uid="{00000000-0005-0000-0000-0000B5060000}"/>
    <cellStyle name="Assumptions Center Date 2 2" xfId="400" xr:uid="{00000000-0005-0000-0000-0000B6060000}"/>
    <cellStyle name="Assumptions Center Date 2 2 2" xfId="401" xr:uid="{00000000-0005-0000-0000-0000B7060000}"/>
    <cellStyle name="Assumptions Center Date 2 3" xfId="402" xr:uid="{00000000-0005-0000-0000-0000B8060000}"/>
    <cellStyle name="Assumptions Center Date 3" xfId="403" xr:uid="{00000000-0005-0000-0000-0000B9060000}"/>
    <cellStyle name="Assumptions Center Date 3 2" xfId="404" xr:uid="{00000000-0005-0000-0000-0000BA060000}"/>
    <cellStyle name="Assumptions Center Date 4" xfId="4720" xr:uid="{00000000-0005-0000-0000-0000BB060000}"/>
    <cellStyle name="Assumptions Center Date_~2153298" xfId="4721" xr:uid="{00000000-0005-0000-0000-0000BC060000}"/>
    <cellStyle name="Assumptions Center Multiple" xfId="405" xr:uid="{00000000-0005-0000-0000-0000BD060000}"/>
    <cellStyle name="Assumptions Center Multiple 2" xfId="406" xr:uid="{00000000-0005-0000-0000-0000BE060000}"/>
    <cellStyle name="Assumptions Center Multiple 2 2" xfId="407" xr:uid="{00000000-0005-0000-0000-0000BF060000}"/>
    <cellStyle name="Assumptions Center Multiple 2 2 2" xfId="408" xr:uid="{00000000-0005-0000-0000-0000C0060000}"/>
    <cellStyle name="Assumptions Center Multiple 2 3" xfId="409" xr:uid="{00000000-0005-0000-0000-0000C1060000}"/>
    <cellStyle name="Assumptions Center Multiple 3" xfId="410" xr:uid="{00000000-0005-0000-0000-0000C2060000}"/>
    <cellStyle name="Assumptions Center Multiple 3 2" xfId="411" xr:uid="{00000000-0005-0000-0000-0000C3060000}"/>
    <cellStyle name="Assumptions Center Multiple 4" xfId="4722" xr:uid="{00000000-0005-0000-0000-0000C4060000}"/>
    <cellStyle name="Assumptions Center Multiple_~2153298" xfId="4723" xr:uid="{00000000-0005-0000-0000-0000C5060000}"/>
    <cellStyle name="Assumptions Center Number" xfId="412" xr:uid="{00000000-0005-0000-0000-0000C6060000}"/>
    <cellStyle name="Assumptions Center Number 2" xfId="413" xr:uid="{00000000-0005-0000-0000-0000C7060000}"/>
    <cellStyle name="Assumptions Center Number 2 2" xfId="414" xr:uid="{00000000-0005-0000-0000-0000C8060000}"/>
    <cellStyle name="Assumptions Center Number 2 2 2" xfId="415" xr:uid="{00000000-0005-0000-0000-0000C9060000}"/>
    <cellStyle name="Assumptions Center Number 2 3" xfId="416" xr:uid="{00000000-0005-0000-0000-0000CA060000}"/>
    <cellStyle name="Assumptions Center Number 3" xfId="417" xr:uid="{00000000-0005-0000-0000-0000CB060000}"/>
    <cellStyle name="Assumptions Center Number 3 2" xfId="418" xr:uid="{00000000-0005-0000-0000-0000CC060000}"/>
    <cellStyle name="Assumptions Center Number 4" xfId="4724" xr:uid="{00000000-0005-0000-0000-0000CD060000}"/>
    <cellStyle name="Assumptions Center Number_~2153298" xfId="4725" xr:uid="{00000000-0005-0000-0000-0000CE060000}"/>
    <cellStyle name="Assumptions Center Percentage" xfId="419" xr:uid="{00000000-0005-0000-0000-0000CF060000}"/>
    <cellStyle name="Assumptions Center Percentage 2" xfId="420" xr:uid="{00000000-0005-0000-0000-0000D0060000}"/>
    <cellStyle name="Assumptions Center Percentage 2 2" xfId="421" xr:uid="{00000000-0005-0000-0000-0000D1060000}"/>
    <cellStyle name="Assumptions Center Percentage 2 2 2" xfId="422" xr:uid="{00000000-0005-0000-0000-0000D2060000}"/>
    <cellStyle name="Assumptions Center Percentage 2 3" xfId="423" xr:uid="{00000000-0005-0000-0000-0000D3060000}"/>
    <cellStyle name="Assumptions Center Percentage 3" xfId="424" xr:uid="{00000000-0005-0000-0000-0000D4060000}"/>
    <cellStyle name="Assumptions Center Percentage 3 2" xfId="425" xr:uid="{00000000-0005-0000-0000-0000D5060000}"/>
    <cellStyle name="Assumptions Center Percentage 4" xfId="4726" xr:uid="{00000000-0005-0000-0000-0000D6060000}"/>
    <cellStyle name="Assumptions Center Percentage_~2153298" xfId="4727" xr:uid="{00000000-0005-0000-0000-0000D7060000}"/>
    <cellStyle name="Assumptions Center Year" xfId="426" xr:uid="{00000000-0005-0000-0000-0000D8060000}"/>
    <cellStyle name="Assumptions Center Year 2" xfId="427" xr:uid="{00000000-0005-0000-0000-0000D9060000}"/>
    <cellStyle name="Assumptions Center Year 2 2" xfId="428" xr:uid="{00000000-0005-0000-0000-0000DA060000}"/>
    <cellStyle name="Assumptions Center Year 2 2 2" xfId="429" xr:uid="{00000000-0005-0000-0000-0000DB060000}"/>
    <cellStyle name="Assumptions Center Year 2 3" xfId="430" xr:uid="{00000000-0005-0000-0000-0000DC060000}"/>
    <cellStyle name="Assumptions Center Year 3" xfId="431" xr:uid="{00000000-0005-0000-0000-0000DD060000}"/>
    <cellStyle name="Assumptions Center Year 3 2" xfId="432" xr:uid="{00000000-0005-0000-0000-0000DE060000}"/>
    <cellStyle name="Assumptions Center Year 4" xfId="4728" xr:uid="{00000000-0005-0000-0000-0000DF060000}"/>
    <cellStyle name="Assumptions Center Year_~2153298" xfId="4729" xr:uid="{00000000-0005-0000-0000-0000E0060000}"/>
    <cellStyle name="Assumptions Forecast Currency" xfId="433" xr:uid="{00000000-0005-0000-0000-0000E1060000}"/>
    <cellStyle name="Assumptions Forecast Currency 2" xfId="4730" xr:uid="{00000000-0005-0000-0000-0000E2060000}"/>
    <cellStyle name="Assumptions Forecast Currency 2 2" xfId="4731" xr:uid="{00000000-0005-0000-0000-0000E3060000}"/>
    <cellStyle name="Assumptions Forecast Currency 3" xfId="4732" xr:uid="{00000000-0005-0000-0000-0000E4060000}"/>
    <cellStyle name="Assumptions Forecast Currency 4" xfId="4733" xr:uid="{00000000-0005-0000-0000-0000E5060000}"/>
    <cellStyle name="Assumptions Forecast Currency_Check Totals" xfId="4734" xr:uid="{00000000-0005-0000-0000-0000E6060000}"/>
    <cellStyle name="Assumptions Forecast Date" xfId="434" xr:uid="{00000000-0005-0000-0000-0000E7060000}"/>
    <cellStyle name="Assumptions Forecast Date 2" xfId="4735" xr:uid="{00000000-0005-0000-0000-0000E8060000}"/>
    <cellStyle name="Assumptions Forecast Date 2 2" xfId="4736" xr:uid="{00000000-0005-0000-0000-0000E9060000}"/>
    <cellStyle name="Assumptions Forecast Date 3" xfId="4737" xr:uid="{00000000-0005-0000-0000-0000EA060000}"/>
    <cellStyle name="Assumptions Forecast Date 4" xfId="4738" xr:uid="{00000000-0005-0000-0000-0000EB060000}"/>
    <cellStyle name="Assumptions Forecast Date_Check Totals" xfId="4739" xr:uid="{00000000-0005-0000-0000-0000EC060000}"/>
    <cellStyle name="Assumptions Forecast Multiple" xfId="435" xr:uid="{00000000-0005-0000-0000-0000ED060000}"/>
    <cellStyle name="Assumptions Forecast Multiple 2" xfId="4740" xr:uid="{00000000-0005-0000-0000-0000EE060000}"/>
    <cellStyle name="Assumptions Forecast Multiple 2 2" xfId="4741" xr:uid="{00000000-0005-0000-0000-0000EF060000}"/>
    <cellStyle name="Assumptions Forecast Multiple 3" xfId="4742" xr:uid="{00000000-0005-0000-0000-0000F0060000}"/>
    <cellStyle name="Assumptions Forecast Multiple 4" xfId="4743" xr:uid="{00000000-0005-0000-0000-0000F1060000}"/>
    <cellStyle name="Assumptions Forecast Multiple_Check Totals" xfId="4744" xr:uid="{00000000-0005-0000-0000-0000F2060000}"/>
    <cellStyle name="Assumptions Forecast Number" xfId="436" xr:uid="{00000000-0005-0000-0000-0000F3060000}"/>
    <cellStyle name="Assumptions Forecast Number 2" xfId="4745" xr:uid="{00000000-0005-0000-0000-0000F4060000}"/>
    <cellStyle name="Assumptions Forecast Number 2 2" xfId="4746" xr:uid="{00000000-0005-0000-0000-0000F5060000}"/>
    <cellStyle name="Assumptions Forecast Number 3" xfId="4747" xr:uid="{00000000-0005-0000-0000-0000F6060000}"/>
    <cellStyle name="Assumptions Forecast Number 4" xfId="4748" xr:uid="{00000000-0005-0000-0000-0000F7060000}"/>
    <cellStyle name="Assumptions Forecast Number_Check Totals" xfId="4749" xr:uid="{00000000-0005-0000-0000-0000F8060000}"/>
    <cellStyle name="Assumptions Forecast Percentage" xfId="437" xr:uid="{00000000-0005-0000-0000-0000F9060000}"/>
    <cellStyle name="Assumptions Forecast Percentage 2" xfId="4750" xr:uid="{00000000-0005-0000-0000-0000FA060000}"/>
    <cellStyle name="Assumptions Forecast Percentage 2 2" xfId="4751" xr:uid="{00000000-0005-0000-0000-0000FB060000}"/>
    <cellStyle name="Assumptions Forecast Percentage 3" xfId="4752" xr:uid="{00000000-0005-0000-0000-0000FC060000}"/>
    <cellStyle name="Assumptions Forecast Percentage 4" xfId="4753" xr:uid="{00000000-0005-0000-0000-0000FD060000}"/>
    <cellStyle name="Assumptions Forecast Percentage_Check Totals" xfId="4754" xr:uid="{00000000-0005-0000-0000-0000FE060000}"/>
    <cellStyle name="Assumptions Forecast Title / Name" xfId="438" xr:uid="{00000000-0005-0000-0000-0000FF060000}"/>
    <cellStyle name="Assumptions Forecast Title / Name 2" xfId="4755" xr:uid="{00000000-0005-0000-0000-000000070000}"/>
    <cellStyle name="Assumptions Forecast Title / Name 2 2" xfId="4756" xr:uid="{00000000-0005-0000-0000-000001070000}"/>
    <cellStyle name="Assumptions Forecast Title / Name 3" xfId="4757" xr:uid="{00000000-0005-0000-0000-000002070000}"/>
    <cellStyle name="Assumptions Forecast Title / Name 4" xfId="4758" xr:uid="{00000000-0005-0000-0000-000003070000}"/>
    <cellStyle name="Assumptions Forecast Title / Name_Check Totals" xfId="4759" xr:uid="{00000000-0005-0000-0000-000004070000}"/>
    <cellStyle name="Assumptions Forecast Year" xfId="439" xr:uid="{00000000-0005-0000-0000-000005070000}"/>
    <cellStyle name="Assumptions Forecast Year 2" xfId="4760" xr:uid="{00000000-0005-0000-0000-000006070000}"/>
    <cellStyle name="Assumptions Forecast Year 2 2" xfId="4761" xr:uid="{00000000-0005-0000-0000-000007070000}"/>
    <cellStyle name="Assumptions Forecast Year 3" xfId="4762" xr:uid="{00000000-0005-0000-0000-000008070000}"/>
    <cellStyle name="Assumptions Forecast Year 4" xfId="4763" xr:uid="{00000000-0005-0000-0000-000009070000}"/>
    <cellStyle name="Assumptions Forecast Year_Check Totals" xfId="4764" xr:uid="{00000000-0005-0000-0000-00000A070000}"/>
    <cellStyle name="Assumptions Heading" xfId="440" xr:uid="{00000000-0005-0000-0000-00000B070000}"/>
    <cellStyle name="Assumptions Heading 2" xfId="441" xr:uid="{00000000-0005-0000-0000-00000C070000}"/>
    <cellStyle name="Assumptions Heading 2 2" xfId="442" xr:uid="{00000000-0005-0000-0000-00000D070000}"/>
    <cellStyle name="Assumptions Heading 2 2 2" xfId="443" xr:uid="{00000000-0005-0000-0000-00000E070000}"/>
    <cellStyle name="Assumptions Heading 2 3" xfId="444" xr:uid="{00000000-0005-0000-0000-00000F070000}"/>
    <cellStyle name="Assumptions Heading 3" xfId="445" xr:uid="{00000000-0005-0000-0000-000010070000}"/>
    <cellStyle name="Assumptions Heading 3 2" xfId="446" xr:uid="{00000000-0005-0000-0000-000011070000}"/>
    <cellStyle name="Assumptions Heading 4" xfId="4765" xr:uid="{00000000-0005-0000-0000-000012070000}"/>
    <cellStyle name="Assumptions Heading_~2153298" xfId="4766" xr:uid="{00000000-0005-0000-0000-000013070000}"/>
    <cellStyle name="Assumptions Middle Currency" xfId="447" xr:uid="{00000000-0005-0000-0000-000014070000}"/>
    <cellStyle name="Assumptions Middle Currency 2" xfId="4767" xr:uid="{00000000-0005-0000-0000-000015070000}"/>
    <cellStyle name="Assumptions Middle Currency 2 2" xfId="4768" xr:uid="{00000000-0005-0000-0000-000016070000}"/>
    <cellStyle name="Assumptions Middle Currency 3" xfId="4769" xr:uid="{00000000-0005-0000-0000-000017070000}"/>
    <cellStyle name="Assumptions Middle Currency 4" xfId="4770" xr:uid="{00000000-0005-0000-0000-000018070000}"/>
    <cellStyle name="Assumptions Middle Currency_Check Totals" xfId="4771" xr:uid="{00000000-0005-0000-0000-000019070000}"/>
    <cellStyle name="Assumptions Middle Date" xfId="448" xr:uid="{00000000-0005-0000-0000-00001A070000}"/>
    <cellStyle name="Assumptions Middle Date 2" xfId="4772" xr:uid="{00000000-0005-0000-0000-00001B070000}"/>
    <cellStyle name="Assumptions Middle Date 2 2" xfId="4773" xr:uid="{00000000-0005-0000-0000-00001C070000}"/>
    <cellStyle name="Assumptions Middle Date 3" xfId="4774" xr:uid="{00000000-0005-0000-0000-00001D070000}"/>
    <cellStyle name="Assumptions Middle Date 4" xfId="4775" xr:uid="{00000000-0005-0000-0000-00001E070000}"/>
    <cellStyle name="Assumptions Middle Date_Check Totals" xfId="4776" xr:uid="{00000000-0005-0000-0000-00001F070000}"/>
    <cellStyle name="Assumptions Middle Multiple" xfId="449" xr:uid="{00000000-0005-0000-0000-000020070000}"/>
    <cellStyle name="Assumptions Middle Multiple 2" xfId="4777" xr:uid="{00000000-0005-0000-0000-000021070000}"/>
    <cellStyle name="Assumptions Middle Multiple 2 2" xfId="4778" xr:uid="{00000000-0005-0000-0000-000022070000}"/>
    <cellStyle name="Assumptions Middle Multiple 3" xfId="4779" xr:uid="{00000000-0005-0000-0000-000023070000}"/>
    <cellStyle name="Assumptions Middle Multiple 4" xfId="4780" xr:uid="{00000000-0005-0000-0000-000024070000}"/>
    <cellStyle name="Assumptions Middle Multiple_Check Totals" xfId="4781" xr:uid="{00000000-0005-0000-0000-000025070000}"/>
    <cellStyle name="Assumptions Middle Number" xfId="450" xr:uid="{00000000-0005-0000-0000-000026070000}"/>
    <cellStyle name="Assumptions Middle Number 2" xfId="4782" xr:uid="{00000000-0005-0000-0000-000027070000}"/>
    <cellStyle name="Assumptions Middle Number 2 2" xfId="4783" xr:uid="{00000000-0005-0000-0000-000028070000}"/>
    <cellStyle name="Assumptions Middle Number 3" xfId="4784" xr:uid="{00000000-0005-0000-0000-000029070000}"/>
    <cellStyle name="Assumptions Middle Number 4" xfId="4785" xr:uid="{00000000-0005-0000-0000-00002A070000}"/>
    <cellStyle name="Assumptions Middle Number_Check Totals" xfId="4786" xr:uid="{00000000-0005-0000-0000-00002B070000}"/>
    <cellStyle name="Assumptions Middle Percentage" xfId="451" xr:uid="{00000000-0005-0000-0000-00002C070000}"/>
    <cellStyle name="Assumptions Middle Percentage 2" xfId="4787" xr:uid="{00000000-0005-0000-0000-00002D070000}"/>
    <cellStyle name="Assumptions Middle Percentage 2 2" xfId="4788" xr:uid="{00000000-0005-0000-0000-00002E070000}"/>
    <cellStyle name="Assumptions Middle Percentage 3" xfId="4789" xr:uid="{00000000-0005-0000-0000-00002F070000}"/>
    <cellStyle name="Assumptions Middle Percentage 4" xfId="4790" xr:uid="{00000000-0005-0000-0000-000030070000}"/>
    <cellStyle name="Assumptions Middle Percentage_Check Totals" xfId="4791" xr:uid="{00000000-0005-0000-0000-000031070000}"/>
    <cellStyle name="Assumptions Middle Title / Name" xfId="452" xr:uid="{00000000-0005-0000-0000-000032070000}"/>
    <cellStyle name="Assumptions Middle Title / Name 2" xfId="4792" xr:uid="{00000000-0005-0000-0000-000033070000}"/>
    <cellStyle name="Assumptions Middle Title / Name 2 2" xfId="4793" xr:uid="{00000000-0005-0000-0000-000034070000}"/>
    <cellStyle name="Assumptions Middle Title / Name 3" xfId="4794" xr:uid="{00000000-0005-0000-0000-000035070000}"/>
    <cellStyle name="Assumptions Middle Title / Name 4" xfId="4795" xr:uid="{00000000-0005-0000-0000-000036070000}"/>
    <cellStyle name="Assumptions Middle Title / Name_Check Totals" xfId="4796" xr:uid="{00000000-0005-0000-0000-000037070000}"/>
    <cellStyle name="Assumptions Middle Year" xfId="453" xr:uid="{00000000-0005-0000-0000-000038070000}"/>
    <cellStyle name="Assumptions Middle Year 2" xfId="4797" xr:uid="{00000000-0005-0000-0000-000039070000}"/>
    <cellStyle name="Assumptions Middle Year 2 2" xfId="4798" xr:uid="{00000000-0005-0000-0000-00003A070000}"/>
    <cellStyle name="Assumptions Middle Year 3" xfId="4799" xr:uid="{00000000-0005-0000-0000-00003B070000}"/>
    <cellStyle name="Assumptions Middle Year 4" xfId="4800" xr:uid="{00000000-0005-0000-0000-00003C070000}"/>
    <cellStyle name="Assumptions Middle Year_Check Totals" xfId="4801" xr:uid="{00000000-0005-0000-0000-00003D070000}"/>
    <cellStyle name="Assumptions Right Currency" xfId="454" xr:uid="{00000000-0005-0000-0000-00003E070000}"/>
    <cellStyle name="Assumptions Right Currency 2" xfId="455" xr:uid="{00000000-0005-0000-0000-00003F070000}"/>
    <cellStyle name="Assumptions Right Currency 2 2" xfId="456" xr:uid="{00000000-0005-0000-0000-000040070000}"/>
    <cellStyle name="Assumptions Right Currency 2 2 2" xfId="457" xr:uid="{00000000-0005-0000-0000-000041070000}"/>
    <cellStyle name="Assumptions Right Currency 2 3" xfId="458" xr:uid="{00000000-0005-0000-0000-000042070000}"/>
    <cellStyle name="Assumptions Right Currency 3" xfId="459" xr:uid="{00000000-0005-0000-0000-000043070000}"/>
    <cellStyle name="Assumptions Right Currency 3 2" xfId="460" xr:uid="{00000000-0005-0000-0000-000044070000}"/>
    <cellStyle name="Assumptions Right Currency 4" xfId="461" xr:uid="{00000000-0005-0000-0000-000045070000}"/>
    <cellStyle name="Assumptions Right Currency 4 2" xfId="4802" xr:uid="{00000000-0005-0000-0000-000046070000}"/>
    <cellStyle name="Assumptions Right Currency_~2153298" xfId="4803" xr:uid="{00000000-0005-0000-0000-000047070000}"/>
    <cellStyle name="Assumptions Right Date" xfId="462" xr:uid="{00000000-0005-0000-0000-000048070000}"/>
    <cellStyle name="Assumptions Right Date 2" xfId="463" xr:uid="{00000000-0005-0000-0000-000049070000}"/>
    <cellStyle name="Assumptions Right Date 2 2" xfId="464" xr:uid="{00000000-0005-0000-0000-00004A070000}"/>
    <cellStyle name="Assumptions Right Date 2 2 2" xfId="465" xr:uid="{00000000-0005-0000-0000-00004B070000}"/>
    <cellStyle name="Assumptions Right Date 2 3" xfId="466" xr:uid="{00000000-0005-0000-0000-00004C070000}"/>
    <cellStyle name="Assumptions Right Date 3" xfId="467" xr:uid="{00000000-0005-0000-0000-00004D070000}"/>
    <cellStyle name="Assumptions Right Date 3 2" xfId="468" xr:uid="{00000000-0005-0000-0000-00004E070000}"/>
    <cellStyle name="Assumptions Right Date 4" xfId="4804" xr:uid="{00000000-0005-0000-0000-00004F070000}"/>
    <cellStyle name="Assumptions Right Date_~2153298" xfId="4805" xr:uid="{00000000-0005-0000-0000-000050070000}"/>
    <cellStyle name="Assumptions Right Multiple" xfId="469" xr:uid="{00000000-0005-0000-0000-000051070000}"/>
    <cellStyle name="Assumptions Right Multiple 2" xfId="470" xr:uid="{00000000-0005-0000-0000-000052070000}"/>
    <cellStyle name="Assumptions Right Multiple 2 2" xfId="471" xr:uid="{00000000-0005-0000-0000-000053070000}"/>
    <cellStyle name="Assumptions Right Multiple 2 2 2" xfId="472" xr:uid="{00000000-0005-0000-0000-000054070000}"/>
    <cellStyle name="Assumptions Right Multiple 2 3" xfId="473" xr:uid="{00000000-0005-0000-0000-000055070000}"/>
    <cellStyle name="Assumptions Right Multiple 3" xfId="474" xr:uid="{00000000-0005-0000-0000-000056070000}"/>
    <cellStyle name="Assumptions Right Multiple 3 2" xfId="475" xr:uid="{00000000-0005-0000-0000-000057070000}"/>
    <cellStyle name="Assumptions Right Multiple 4" xfId="4806" xr:uid="{00000000-0005-0000-0000-000058070000}"/>
    <cellStyle name="Assumptions Right Multiple_~2153298" xfId="4807" xr:uid="{00000000-0005-0000-0000-000059070000}"/>
    <cellStyle name="Assumptions Right Number" xfId="476" xr:uid="{00000000-0005-0000-0000-00005A070000}"/>
    <cellStyle name="Assumptions Right Number 2" xfId="477" xr:uid="{00000000-0005-0000-0000-00005B070000}"/>
    <cellStyle name="Assumptions Right Number 2 2" xfId="478" xr:uid="{00000000-0005-0000-0000-00005C070000}"/>
    <cellStyle name="Assumptions Right Number 2 2 2" xfId="479" xr:uid="{00000000-0005-0000-0000-00005D070000}"/>
    <cellStyle name="Assumptions Right Number 2 3" xfId="480" xr:uid="{00000000-0005-0000-0000-00005E070000}"/>
    <cellStyle name="Assumptions Right Number 3" xfId="481" xr:uid="{00000000-0005-0000-0000-00005F070000}"/>
    <cellStyle name="Assumptions Right Number 3 2" xfId="482" xr:uid="{00000000-0005-0000-0000-000060070000}"/>
    <cellStyle name="Assumptions Right Number 4" xfId="4808" xr:uid="{00000000-0005-0000-0000-000061070000}"/>
    <cellStyle name="Assumptions Right Number_~2153298" xfId="4809" xr:uid="{00000000-0005-0000-0000-000062070000}"/>
    <cellStyle name="Assumptions Right Percentage" xfId="483" xr:uid="{00000000-0005-0000-0000-000063070000}"/>
    <cellStyle name="Assumptions Right Percentage 2" xfId="484" xr:uid="{00000000-0005-0000-0000-000064070000}"/>
    <cellStyle name="Assumptions Right Percentage 2 2" xfId="485" xr:uid="{00000000-0005-0000-0000-000065070000}"/>
    <cellStyle name="Assumptions Right Percentage 2 2 2" xfId="486" xr:uid="{00000000-0005-0000-0000-000066070000}"/>
    <cellStyle name="Assumptions Right Percentage 2 3" xfId="487" xr:uid="{00000000-0005-0000-0000-000067070000}"/>
    <cellStyle name="Assumptions Right Percentage 3" xfId="488" xr:uid="{00000000-0005-0000-0000-000068070000}"/>
    <cellStyle name="Assumptions Right Percentage 3 2" xfId="489" xr:uid="{00000000-0005-0000-0000-000069070000}"/>
    <cellStyle name="Assumptions Right Percentage 4" xfId="4810" xr:uid="{00000000-0005-0000-0000-00006A070000}"/>
    <cellStyle name="Assumptions Right Percentage_~2153298" xfId="4811" xr:uid="{00000000-0005-0000-0000-00006B070000}"/>
    <cellStyle name="Assumptions Right Year" xfId="490" xr:uid="{00000000-0005-0000-0000-00006C070000}"/>
    <cellStyle name="Assumptions Right Year 2" xfId="491" xr:uid="{00000000-0005-0000-0000-00006D070000}"/>
    <cellStyle name="Assumptions Right Year 2 2" xfId="492" xr:uid="{00000000-0005-0000-0000-00006E070000}"/>
    <cellStyle name="Assumptions Right Year 2 2 2" xfId="493" xr:uid="{00000000-0005-0000-0000-00006F070000}"/>
    <cellStyle name="Assumptions Right Year 2 3" xfId="494" xr:uid="{00000000-0005-0000-0000-000070070000}"/>
    <cellStyle name="Assumptions Right Year 3" xfId="495" xr:uid="{00000000-0005-0000-0000-000071070000}"/>
    <cellStyle name="Assumptions Right Year 3 2" xfId="496" xr:uid="{00000000-0005-0000-0000-000072070000}"/>
    <cellStyle name="Assumptions Right Year 4" xfId="4812" xr:uid="{00000000-0005-0000-0000-000073070000}"/>
    <cellStyle name="Assumptions Right Year_~2153298" xfId="4813" xr:uid="{00000000-0005-0000-0000-000074070000}"/>
    <cellStyle name="ÄÞ¸¶ [0]_´ë¿ìÃâÇÏ¿äÃ» " xfId="4814" xr:uid="{00000000-0005-0000-0000-000075070000}"/>
    <cellStyle name="ÄÞ¸¶_´ë¿ìÃâÇÏ¿äÃ» " xfId="4815" xr:uid="{00000000-0005-0000-0000-000076070000}"/>
    <cellStyle name="AttribBox" xfId="497" xr:uid="{00000000-0005-0000-0000-000077070000}"/>
    <cellStyle name="Attribute" xfId="498" xr:uid="{00000000-0005-0000-0000-000078070000}"/>
    <cellStyle name="Attribute 2" xfId="499" xr:uid="{00000000-0005-0000-0000-000079070000}"/>
    <cellStyle name="Attribute 2 2" xfId="4816" xr:uid="{00000000-0005-0000-0000-00007A070000}"/>
    <cellStyle name="Attribute 3" xfId="4817" xr:uid="{00000000-0005-0000-0000-00007B070000}"/>
    <cellStyle name="Attribute 3 2" xfId="4818" xr:uid="{00000000-0005-0000-0000-00007C070000}"/>
    <cellStyle name="Attribute 4" xfId="4819" xr:uid="{00000000-0005-0000-0000-00007D070000}"/>
    <cellStyle name="Attribute_~2153298" xfId="4820" xr:uid="{00000000-0005-0000-0000-00007E070000}"/>
    <cellStyle name="b" xfId="500" xr:uid="{00000000-0005-0000-0000-00007F070000}"/>
    <cellStyle name="b_~2153298" xfId="4821" xr:uid="{00000000-0005-0000-0000-000080070000}"/>
    <cellStyle name="b_Input page for capital model" xfId="4822" xr:uid="{00000000-0005-0000-0000-000081070000}"/>
    <cellStyle name="background" xfId="4823" xr:uid="{00000000-0005-0000-0000-000082070000}"/>
    <cellStyle name="Bad 2" xfId="501" xr:uid="{00000000-0005-0000-0000-000084070000}"/>
    <cellStyle name="Bad 2 2" xfId="502" xr:uid="{00000000-0005-0000-0000-000085070000}"/>
    <cellStyle name="Bad 2 2 2" xfId="503" xr:uid="{00000000-0005-0000-0000-000086070000}"/>
    <cellStyle name="Bad 2 3" xfId="504" xr:uid="{00000000-0005-0000-0000-000087070000}"/>
    <cellStyle name="Bad 2 4" xfId="505" xr:uid="{00000000-0005-0000-0000-000088070000}"/>
    <cellStyle name="Bad 2 5" xfId="506" xr:uid="{00000000-0005-0000-0000-000089070000}"/>
    <cellStyle name="Bad 2 5 2" xfId="3519" xr:uid="{00000000-0005-0000-0000-00008A070000}"/>
    <cellStyle name="Bad 2 6" xfId="507" xr:uid="{00000000-0005-0000-0000-00008B070000}"/>
    <cellStyle name="Bad 2 6 2" xfId="3520" xr:uid="{00000000-0005-0000-0000-00008C070000}"/>
    <cellStyle name="Bad 2 7" xfId="508" xr:uid="{00000000-0005-0000-0000-00008D070000}"/>
    <cellStyle name="Bad 3" xfId="509" xr:uid="{00000000-0005-0000-0000-00008E070000}"/>
    <cellStyle name="Bad 3 2" xfId="510" xr:uid="{00000000-0005-0000-0000-00008F070000}"/>
    <cellStyle name="Bad 3 2 2" xfId="4824" xr:uid="{00000000-0005-0000-0000-000090070000}"/>
    <cellStyle name="Bad 3 3" xfId="3521" xr:uid="{00000000-0005-0000-0000-000091070000}"/>
    <cellStyle name="Bad 4" xfId="4825" xr:uid="{00000000-0005-0000-0000-000092070000}"/>
    <cellStyle name="Bad 4 2" xfId="4826" xr:uid="{00000000-0005-0000-0000-000093070000}"/>
    <cellStyle name="Bad 4 3" xfId="4827" xr:uid="{00000000-0005-0000-0000-000094070000}"/>
    <cellStyle name="Bad 5" xfId="4828" xr:uid="{00000000-0005-0000-0000-000095070000}"/>
    <cellStyle name="Bad 6" xfId="4829" xr:uid="{00000000-0005-0000-0000-000096070000}"/>
    <cellStyle name="Bad 7" xfId="4830" xr:uid="{00000000-0005-0000-0000-000097070000}"/>
    <cellStyle name="Bad 8" xfId="4831" xr:uid="{00000000-0005-0000-0000-000098070000}"/>
    <cellStyle name="banner" xfId="4832" xr:uid="{00000000-0005-0000-0000-000099070000}"/>
    <cellStyle name="BG" xfId="511" xr:uid="{00000000-0005-0000-0000-00009A070000}"/>
    <cellStyle name="BG 2" xfId="512" xr:uid="{00000000-0005-0000-0000-00009B070000}"/>
    <cellStyle name="BG3" xfId="513" xr:uid="{00000000-0005-0000-0000-00009C070000}"/>
    <cellStyle name="BG3 2" xfId="514" xr:uid="{00000000-0005-0000-0000-00009D070000}"/>
    <cellStyle name="Blue" xfId="17133" xr:uid="{00000000-0005-0000-0000-00009E070000}"/>
    <cellStyle name="body" xfId="515" xr:uid="{00000000-0005-0000-0000-00009F070000}"/>
    <cellStyle name="Bold 11" xfId="516" xr:uid="{00000000-0005-0000-0000-0000A0070000}"/>
    <cellStyle name="Bold8" xfId="4833" xr:uid="{00000000-0005-0000-0000-0000A1070000}"/>
    <cellStyle name="Ç¥ÁØ_´ë¿ìÃâÇÏ¿äÃ» " xfId="4834" xr:uid="{00000000-0005-0000-0000-0000A2070000}"/>
    <cellStyle name="calc" xfId="4835" xr:uid="{00000000-0005-0000-0000-0000A3070000}"/>
    <cellStyle name="Calc Currency (0)" xfId="517" xr:uid="{00000000-0005-0000-0000-0000A4070000}"/>
    <cellStyle name="Calc Currency (0) 2" xfId="518" xr:uid="{00000000-0005-0000-0000-0000A5070000}"/>
    <cellStyle name="Calc Currency (2)" xfId="519" xr:uid="{00000000-0005-0000-0000-0000A6070000}"/>
    <cellStyle name="Calc Currency (2) 2" xfId="4836" xr:uid="{00000000-0005-0000-0000-0000A7070000}"/>
    <cellStyle name="Calc Percent (0)" xfId="520" xr:uid="{00000000-0005-0000-0000-0000A8070000}"/>
    <cellStyle name="Calc Percent (0) 2" xfId="4837" xr:uid="{00000000-0005-0000-0000-0000A9070000}"/>
    <cellStyle name="Calc Percent (1)" xfId="521" xr:uid="{00000000-0005-0000-0000-0000AA070000}"/>
    <cellStyle name="Calc Percent (1) 2" xfId="4838" xr:uid="{00000000-0005-0000-0000-0000AB070000}"/>
    <cellStyle name="Calc Percent (2)" xfId="522" xr:uid="{00000000-0005-0000-0000-0000AC070000}"/>
    <cellStyle name="Calc Percent (2) 2" xfId="4839" xr:uid="{00000000-0005-0000-0000-0000AD070000}"/>
    <cellStyle name="Calc Units (0)" xfId="523" xr:uid="{00000000-0005-0000-0000-0000AE070000}"/>
    <cellStyle name="Calc Units (0) 2" xfId="4840" xr:uid="{00000000-0005-0000-0000-0000AF070000}"/>
    <cellStyle name="Calc Units (0) 3" xfId="11467" xr:uid="{00000000-0005-0000-0000-0000B0070000}"/>
    <cellStyle name="Calc Units (1)" xfId="524" xr:uid="{00000000-0005-0000-0000-0000B1070000}"/>
    <cellStyle name="Calc Units (1) 2" xfId="4841" xr:uid="{00000000-0005-0000-0000-0000B2070000}"/>
    <cellStyle name="Calc Units (2)" xfId="525" xr:uid="{00000000-0005-0000-0000-0000B3070000}"/>
    <cellStyle name="Calc Units (2) 2" xfId="4842" xr:uid="{00000000-0005-0000-0000-0000B4070000}"/>
    <cellStyle name="calc_AdTermStructure" xfId="4843" xr:uid="{00000000-0005-0000-0000-0000B5070000}"/>
    <cellStyle name="calculated" xfId="4844" xr:uid="{00000000-0005-0000-0000-0000B6070000}"/>
    <cellStyle name="Calculation 10" xfId="4845" xr:uid="{00000000-0005-0000-0000-0000B7070000}"/>
    <cellStyle name="Calculation 11" xfId="4846" xr:uid="{00000000-0005-0000-0000-0000B8070000}"/>
    <cellStyle name="Calculation 12" xfId="4847" xr:uid="{00000000-0005-0000-0000-0000B9070000}"/>
    <cellStyle name="Calculation 2" xfId="526" xr:uid="{00000000-0005-0000-0000-0000BA070000}"/>
    <cellStyle name="Calculation 2 2" xfId="527" xr:uid="{00000000-0005-0000-0000-0000BB070000}"/>
    <cellStyle name="Calculation 2 2 2" xfId="528" xr:uid="{00000000-0005-0000-0000-0000BC070000}"/>
    <cellStyle name="Calculation 2 2 2 2" xfId="4848" xr:uid="{00000000-0005-0000-0000-0000BD070000}"/>
    <cellStyle name="Calculation 2 2_Bonds" xfId="4849" xr:uid="{00000000-0005-0000-0000-0000BE070000}"/>
    <cellStyle name="Calculation 2 3" xfId="529" xr:uid="{00000000-0005-0000-0000-0000BF070000}"/>
    <cellStyle name="Calculation 2 4" xfId="530" xr:uid="{00000000-0005-0000-0000-0000C0070000}"/>
    <cellStyle name="Calculation 2 5" xfId="531" xr:uid="{00000000-0005-0000-0000-0000C1070000}"/>
    <cellStyle name="Calculation 2 5 2" xfId="3522" xr:uid="{00000000-0005-0000-0000-0000C2070000}"/>
    <cellStyle name="Calculation 2 6" xfId="532" xr:uid="{00000000-0005-0000-0000-0000C3070000}"/>
    <cellStyle name="Calculation 2 6 2" xfId="3523" xr:uid="{00000000-0005-0000-0000-0000C4070000}"/>
    <cellStyle name="Calculation 2 7" xfId="533" xr:uid="{00000000-0005-0000-0000-0000C5070000}"/>
    <cellStyle name="Calculation 2_VIEWCreditProv" xfId="4850" xr:uid="{00000000-0005-0000-0000-0000C6070000}"/>
    <cellStyle name="Calculation 3" xfId="534" xr:uid="{00000000-0005-0000-0000-0000C7070000}"/>
    <cellStyle name="Calculation 3 2" xfId="535" xr:uid="{00000000-0005-0000-0000-0000C8070000}"/>
    <cellStyle name="Calculation 3 2 2" xfId="4851" xr:uid="{00000000-0005-0000-0000-0000C9070000}"/>
    <cellStyle name="Calculation 3 3" xfId="3524" xr:uid="{00000000-0005-0000-0000-0000CA070000}"/>
    <cellStyle name="Calculation 3_TSL SAP BA Amt Journal Aug 10" xfId="4852" xr:uid="{00000000-0005-0000-0000-0000CB070000}"/>
    <cellStyle name="Calculation 4" xfId="4853" xr:uid="{00000000-0005-0000-0000-0000CC070000}"/>
    <cellStyle name="Calculation 4 2" xfId="4854" xr:uid="{00000000-0005-0000-0000-0000CD070000}"/>
    <cellStyle name="Calculation 4 3" xfId="4855" xr:uid="{00000000-0005-0000-0000-0000CE070000}"/>
    <cellStyle name="Calculation 4_TSL SAP BA Amt Journal Aug 10" xfId="4856" xr:uid="{00000000-0005-0000-0000-0000CF070000}"/>
    <cellStyle name="Calculation 5" xfId="4857" xr:uid="{00000000-0005-0000-0000-0000D0070000}"/>
    <cellStyle name="Calculation 6" xfId="4858" xr:uid="{00000000-0005-0000-0000-0000D1070000}"/>
    <cellStyle name="Calculation 7" xfId="4859" xr:uid="{00000000-0005-0000-0000-0000D2070000}"/>
    <cellStyle name="Calculation 8" xfId="4860" xr:uid="{00000000-0005-0000-0000-0000D3070000}"/>
    <cellStyle name="Calculation 9" xfId="4861" xr:uid="{00000000-0005-0000-0000-0000D4070000}"/>
    <cellStyle name="CalcҐCurrency (0)_laroux" xfId="4862" xr:uid="{00000000-0005-0000-0000-0000D5070000}"/>
    <cellStyle name="cam" xfId="4863" xr:uid="{00000000-0005-0000-0000-0000D6070000}"/>
    <cellStyle name="cam 2" xfId="4864" xr:uid="{00000000-0005-0000-0000-0000D7070000}"/>
    <cellStyle name="cam 3" xfId="4865" xr:uid="{00000000-0005-0000-0000-0000D8070000}"/>
    <cellStyle name="cam_INPUTS- FX, CAR, RWA &amp; Equity" xfId="4866" xr:uid="{00000000-0005-0000-0000-0000D9070000}"/>
    <cellStyle name="CategoryHeading" xfId="536" xr:uid="{00000000-0005-0000-0000-0000DA070000}"/>
    <cellStyle name="Cell Link" xfId="537" xr:uid="{00000000-0005-0000-0000-0000DB070000}"/>
    <cellStyle name="Cell Link 2" xfId="538" xr:uid="{00000000-0005-0000-0000-0000DC070000}"/>
    <cellStyle name="Cell Link 2 2" xfId="539" xr:uid="{00000000-0005-0000-0000-0000DD070000}"/>
    <cellStyle name="Cell Link 3" xfId="540" xr:uid="{00000000-0005-0000-0000-0000DE070000}"/>
    <cellStyle name="Cell Link 4" xfId="4867" xr:uid="{00000000-0005-0000-0000-0000DF070000}"/>
    <cellStyle name="Center Currency" xfId="541" xr:uid="{00000000-0005-0000-0000-0000E0070000}"/>
    <cellStyle name="Center Currency 2" xfId="542" xr:uid="{00000000-0005-0000-0000-0000E1070000}"/>
    <cellStyle name="Center Currency 2 2" xfId="543" xr:uid="{00000000-0005-0000-0000-0000E2070000}"/>
    <cellStyle name="Center Currency 2 3" xfId="544" xr:uid="{00000000-0005-0000-0000-0000E3070000}"/>
    <cellStyle name="Center Currency 3" xfId="545" xr:uid="{00000000-0005-0000-0000-0000E4070000}"/>
    <cellStyle name="Center Currency 3 2" xfId="4868" xr:uid="{00000000-0005-0000-0000-0000E5070000}"/>
    <cellStyle name="Center Currency 4" xfId="546" xr:uid="{00000000-0005-0000-0000-0000E6070000}"/>
    <cellStyle name="Center Currency 4 2" xfId="4869" xr:uid="{00000000-0005-0000-0000-0000E7070000}"/>
    <cellStyle name="Center Currency_~2153298" xfId="4870" xr:uid="{00000000-0005-0000-0000-0000E8070000}"/>
    <cellStyle name="Center Date" xfId="547" xr:uid="{00000000-0005-0000-0000-0000E9070000}"/>
    <cellStyle name="Center Date 2" xfId="548" xr:uid="{00000000-0005-0000-0000-0000EA070000}"/>
    <cellStyle name="Center Date 2 2" xfId="549" xr:uid="{00000000-0005-0000-0000-0000EB070000}"/>
    <cellStyle name="Center Date 3" xfId="550" xr:uid="{00000000-0005-0000-0000-0000EC070000}"/>
    <cellStyle name="Center Date 4" xfId="4871" xr:uid="{00000000-0005-0000-0000-0000ED070000}"/>
    <cellStyle name="Center Date_~2153298" xfId="4872" xr:uid="{00000000-0005-0000-0000-0000EE070000}"/>
    <cellStyle name="Center Multiple" xfId="551" xr:uid="{00000000-0005-0000-0000-0000EF070000}"/>
    <cellStyle name="Center Multiple 2" xfId="552" xr:uid="{00000000-0005-0000-0000-0000F0070000}"/>
    <cellStyle name="Center Multiple 2 2" xfId="553" xr:uid="{00000000-0005-0000-0000-0000F1070000}"/>
    <cellStyle name="Center Multiple 2 3" xfId="554" xr:uid="{00000000-0005-0000-0000-0000F2070000}"/>
    <cellStyle name="Center Multiple 3" xfId="555" xr:uid="{00000000-0005-0000-0000-0000F3070000}"/>
    <cellStyle name="Center Multiple 3 2" xfId="4873" xr:uid="{00000000-0005-0000-0000-0000F4070000}"/>
    <cellStyle name="Center Multiple 4" xfId="4874" xr:uid="{00000000-0005-0000-0000-0000F5070000}"/>
    <cellStyle name="Center Multiple_~2153298" xfId="4875" xr:uid="{00000000-0005-0000-0000-0000F6070000}"/>
    <cellStyle name="Center Number" xfId="556" xr:uid="{00000000-0005-0000-0000-0000F7070000}"/>
    <cellStyle name="Center Number 2" xfId="557" xr:uid="{00000000-0005-0000-0000-0000F8070000}"/>
    <cellStyle name="Center Number 2 2" xfId="558" xr:uid="{00000000-0005-0000-0000-0000F9070000}"/>
    <cellStyle name="Center Number 2 3" xfId="559" xr:uid="{00000000-0005-0000-0000-0000FA070000}"/>
    <cellStyle name="Center Number 3" xfId="560" xr:uid="{00000000-0005-0000-0000-0000FB070000}"/>
    <cellStyle name="Center Number 3 2" xfId="4876" xr:uid="{00000000-0005-0000-0000-0000FC070000}"/>
    <cellStyle name="Center Number 4" xfId="4877" xr:uid="{00000000-0005-0000-0000-0000FD070000}"/>
    <cellStyle name="Center Number_~2153298" xfId="4878" xr:uid="{00000000-0005-0000-0000-0000FE070000}"/>
    <cellStyle name="Center Percentage" xfId="561" xr:uid="{00000000-0005-0000-0000-0000FF070000}"/>
    <cellStyle name="Center Percentage 2" xfId="562" xr:uid="{00000000-0005-0000-0000-000000080000}"/>
    <cellStyle name="Center Percentage 2 2" xfId="563" xr:uid="{00000000-0005-0000-0000-000001080000}"/>
    <cellStyle name="Center Percentage 2 3" xfId="564" xr:uid="{00000000-0005-0000-0000-000002080000}"/>
    <cellStyle name="Center Percentage 3" xfId="565" xr:uid="{00000000-0005-0000-0000-000003080000}"/>
    <cellStyle name="Center Percentage 3 2" xfId="4879" xr:uid="{00000000-0005-0000-0000-000004080000}"/>
    <cellStyle name="Center Percentage 4" xfId="4880" xr:uid="{00000000-0005-0000-0000-000005080000}"/>
    <cellStyle name="Center Percentage_~2153298" xfId="4881" xr:uid="{00000000-0005-0000-0000-000006080000}"/>
    <cellStyle name="Center Year" xfId="566" xr:uid="{00000000-0005-0000-0000-000007080000}"/>
    <cellStyle name="Center Year 2" xfId="567" xr:uid="{00000000-0005-0000-0000-000008080000}"/>
    <cellStyle name="Center Year 2 2" xfId="568" xr:uid="{00000000-0005-0000-0000-000009080000}"/>
    <cellStyle name="Center Year 3" xfId="569" xr:uid="{00000000-0005-0000-0000-00000A080000}"/>
    <cellStyle name="Center Year 4" xfId="4882" xr:uid="{00000000-0005-0000-0000-00000B080000}"/>
    <cellStyle name="Center Year_~2153298" xfId="4883" xr:uid="{00000000-0005-0000-0000-00000C080000}"/>
    <cellStyle name="Check Cell 10" xfId="4884" xr:uid="{00000000-0005-0000-0000-00000D080000}"/>
    <cellStyle name="Check Cell 11" xfId="4885" xr:uid="{00000000-0005-0000-0000-00000E080000}"/>
    <cellStyle name="Check Cell 12" xfId="4886" xr:uid="{00000000-0005-0000-0000-00000F080000}"/>
    <cellStyle name="Check Cell 2" xfId="570" xr:uid="{00000000-0005-0000-0000-000010080000}"/>
    <cellStyle name="Check Cell 2 2" xfId="571" xr:uid="{00000000-0005-0000-0000-000011080000}"/>
    <cellStyle name="Check Cell 2 2 2" xfId="572" xr:uid="{00000000-0005-0000-0000-000012080000}"/>
    <cellStyle name="Check Cell 2 3" xfId="573" xr:uid="{00000000-0005-0000-0000-000013080000}"/>
    <cellStyle name="Check Cell 2 4" xfId="574" xr:uid="{00000000-0005-0000-0000-000014080000}"/>
    <cellStyle name="Check Cell 2 5" xfId="575" xr:uid="{00000000-0005-0000-0000-000015080000}"/>
    <cellStyle name="Check Cell 2 5 2" xfId="3525" xr:uid="{00000000-0005-0000-0000-000016080000}"/>
    <cellStyle name="Check Cell 2 6" xfId="576" xr:uid="{00000000-0005-0000-0000-000017080000}"/>
    <cellStyle name="Check Cell 2_VIEWCreditProv" xfId="4887" xr:uid="{00000000-0005-0000-0000-000018080000}"/>
    <cellStyle name="Check Cell 3" xfId="577" xr:uid="{00000000-0005-0000-0000-000019080000}"/>
    <cellStyle name="Check Cell 3 2" xfId="578" xr:uid="{00000000-0005-0000-0000-00001A080000}"/>
    <cellStyle name="Check Cell 3 2 2" xfId="4888" xr:uid="{00000000-0005-0000-0000-00001B080000}"/>
    <cellStyle name="Check Cell 3 3" xfId="3526" xr:uid="{00000000-0005-0000-0000-00001C080000}"/>
    <cellStyle name="Check Cell 3_VIEWCreditProv" xfId="4889" xr:uid="{00000000-0005-0000-0000-00001D080000}"/>
    <cellStyle name="Check Cell 4" xfId="4890" xr:uid="{00000000-0005-0000-0000-00001E080000}"/>
    <cellStyle name="Check Cell 4 2" xfId="4891" xr:uid="{00000000-0005-0000-0000-00001F080000}"/>
    <cellStyle name="Check Cell 4 3" xfId="4892" xr:uid="{00000000-0005-0000-0000-000020080000}"/>
    <cellStyle name="Check Cell 4_VIEWCreditProv" xfId="4893" xr:uid="{00000000-0005-0000-0000-000021080000}"/>
    <cellStyle name="Check Cell 5" xfId="4894" xr:uid="{00000000-0005-0000-0000-000022080000}"/>
    <cellStyle name="Check Cell 6" xfId="4895" xr:uid="{00000000-0005-0000-0000-000023080000}"/>
    <cellStyle name="Check Cell 7" xfId="4896" xr:uid="{00000000-0005-0000-0000-000024080000}"/>
    <cellStyle name="Check Cell 8" xfId="4897" xr:uid="{00000000-0005-0000-0000-000025080000}"/>
    <cellStyle name="Check Cell 9" xfId="4898" xr:uid="{00000000-0005-0000-0000-000026080000}"/>
    <cellStyle name="checkExposure" xfId="4899" xr:uid="{00000000-0005-0000-0000-000027080000}"/>
    <cellStyle name="CheckStyle" xfId="4900" xr:uid="{00000000-0005-0000-0000-000028080000}"/>
    <cellStyle name="COLHDR" xfId="579" xr:uid="{00000000-0005-0000-0000-000029080000}"/>
    <cellStyle name="ColHead" xfId="580" xr:uid="{00000000-0005-0000-0000-00002A080000}"/>
    <cellStyle name="Column header" xfId="581" xr:uid="{00000000-0005-0000-0000-00002B080000}"/>
    <cellStyle name="ColumnAttributeAbovePrompt" xfId="4901" xr:uid="{00000000-0005-0000-0000-00002C080000}"/>
    <cellStyle name="ColumnAttributePrompt" xfId="4902" xr:uid="{00000000-0005-0000-0000-00002D080000}"/>
    <cellStyle name="ColumnAttributeValue" xfId="4903" xr:uid="{00000000-0005-0000-0000-00002E080000}"/>
    <cellStyle name="ColumnHeading" xfId="4904" xr:uid="{00000000-0005-0000-0000-00002F080000}"/>
    <cellStyle name="ColumnHeadingPrompt" xfId="4905" xr:uid="{00000000-0005-0000-0000-000030080000}"/>
    <cellStyle name="ColumnHeadingValue" xfId="4906" xr:uid="{00000000-0005-0000-0000-000031080000}"/>
    <cellStyle name="Comma" xfId="3354" builtinId="3"/>
    <cellStyle name="Comma  - Style1" xfId="4907" xr:uid="{00000000-0005-0000-0000-000033080000}"/>
    <cellStyle name="Comma [0] 10" xfId="4908" xr:uid="{00000000-0005-0000-0000-000034080000}"/>
    <cellStyle name="Comma [0] 2" xfId="582" xr:uid="{00000000-0005-0000-0000-000035080000}"/>
    <cellStyle name="Comma [0] 2 2" xfId="583" xr:uid="{00000000-0005-0000-0000-000036080000}"/>
    <cellStyle name="Comma [0] 2 2 2" xfId="11469" xr:uid="{00000000-0005-0000-0000-000037080000}"/>
    <cellStyle name="Comma [0] 2 3" xfId="11468" xr:uid="{00000000-0005-0000-0000-000038080000}"/>
    <cellStyle name="Comma [0] 4" xfId="584" xr:uid="{00000000-0005-0000-0000-000039080000}"/>
    <cellStyle name="Comma [0] 4 2" xfId="585" xr:uid="{00000000-0005-0000-0000-00003A080000}"/>
    <cellStyle name="Comma [0] 4 2 2" xfId="11471" xr:uid="{00000000-0005-0000-0000-00003B080000}"/>
    <cellStyle name="Comma [0] 4 3" xfId="11470" xr:uid="{00000000-0005-0000-0000-00003C080000}"/>
    <cellStyle name="Comma [00]" xfId="586" xr:uid="{00000000-0005-0000-0000-00003D080000}"/>
    <cellStyle name="Comma [00] 2" xfId="4909" xr:uid="{00000000-0005-0000-0000-00003E080000}"/>
    <cellStyle name="Comma [00] 3" xfId="11472" xr:uid="{00000000-0005-0000-0000-00003F080000}"/>
    <cellStyle name="Comma 0" xfId="587" xr:uid="{00000000-0005-0000-0000-000040080000}"/>
    <cellStyle name="Comma 10" xfId="588" xr:uid="{00000000-0005-0000-0000-000041080000}"/>
    <cellStyle name="Comma 10 2" xfId="589" xr:uid="{00000000-0005-0000-0000-000042080000}"/>
    <cellStyle name="Comma 10 2 2" xfId="4910" xr:uid="{00000000-0005-0000-0000-000043080000}"/>
    <cellStyle name="Comma 10 2 2 2" xfId="12123" xr:uid="{00000000-0005-0000-0000-000044080000}"/>
    <cellStyle name="Comma 10 2 3" xfId="3371" xr:uid="{00000000-0005-0000-0000-000045080000}"/>
    <cellStyle name="Comma 10 2 3 2" xfId="11965" xr:uid="{00000000-0005-0000-0000-000046080000}"/>
    <cellStyle name="Comma 10 2 4" xfId="11474" xr:uid="{00000000-0005-0000-0000-000047080000}"/>
    <cellStyle name="Comma 10 3" xfId="590" xr:uid="{00000000-0005-0000-0000-000048080000}"/>
    <cellStyle name="Comma 10 3 2" xfId="4911" xr:uid="{00000000-0005-0000-0000-000049080000}"/>
    <cellStyle name="Comma 10 3 2 2" xfId="12124" xr:uid="{00000000-0005-0000-0000-00004A080000}"/>
    <cellStyle name="Comma 10 3 3" xfId="3372" xr:uid="{00000000-0005-0000-0000-00004B080000}"/>
    <cellStyle name="Comma 10 3 3 2" xfId="11966" xr:uid="{00000000-0005-0000-0000-00004C080000}"/>
    <cellStyle name="Comma 10 3 4" xfId="11475" xr:uid="{00000000-0005-0000-0000-00004D080000}"/>
    <cellStyle name="Comma 10 4" xfId="591" xr:uid="{00000000-0005-0000-0000-00004E080000}"/>
    <cellStyle name="Comma 10 4 2" xfId="4912" xr:uid="{00000000-0005-0000-0000-00004F080000}"/>
    <cellStyle name="Comma 10 4 2 2" xfId="12125" xr:uid="{00000000-0005-0000-0000-000050080000}"/>
    <cellStyle name="Comma 10 4 3" xfId="11476" xr:uid="{00000000-0005-0000-0000-000051080000}"/>
    <cellStyle name="Comma 10 4 3 8" xfId="592" xr:uid="{00000000-0005-0000-0000-000052080000}"/>
    <cellStyle name="Comma 10 4 3 8 2" xfId="593" xr:uid="{00000000-0005-0000-0000-000053080000}"/>
    <cellStyle name="Comma 10 4 3 8 2 2" xfId="594" xr:uid="{00000000-0005-0000-0000-000054080000}"/>
    <cellStyle name="Comma 10 4 3 8 3" xfId="595" xr:uid="{00000000-0005-0000-0000-000055080000}"/>
    <cellStyle name="Comma 10 5" xfId="3370" xr:uid="{00000000-0005-0000-0000-000056080000}"/>
    <cellStyle name="Comma 10 5 2" xfId="11964" xr:uid="{00000000-0005-0000-0000-000057080000}"/>
    <cellStyle name="Comma 10 6" xfId="11473" xr:uid="{00000000-0005-0000-0000-000058080000}"/>
    <cellStyle name="Comma 11" xfId="596" xr:uid="{00000000-0005-0000-0000-000059080000}"/>
    <cellStyle name="Comma 11 2" xfId="597" xr:uid="{00000000-0005-0000-0000-00005A080000}"/>
    <cellStyle name="Comma 11 2 2" xfId="4913" xr:uid="{00000000-0005-0000-0000-00005B080000}"/>
    <cellStyle name="Comma 11 2 2 2" xfId="12126" xr:uid="{00000000-0005-0000-0000-00005C080000}"/>
    <cellStyle name="Comma 11 2 3" xfId="3374" xr:uid="{00000000-0005-0000-0000-00005D080000}"/>
    <cellStyle name="Comma 11 2 3 2" xfId="11968" xr:uid="{00000000-0005-0000-0000-00005E080000}"/>
    <cellStyle name="Comma 11 2 4" xfId="11478" xr:uid="{00000000-0005-0000-0000-00005F080000}"/>
    <cellStyle name="Comma 11 3" xfId="598" xr:uid="{00000000-0005-0000-0000-000060080000}"/>
    <cellStyle name="Comma 11 3 2" xfId="4914" xr:uid="{00000000-0005-0000-0000-000061080000}"/>
    <cellStyle name="Comma 11 3 2 2" xfId="12127" xr:uid="{00000000-0005-0000-0000-000062080000}"/>
    <cellStyle name="Comma 11 3 3" xfId="3375" xr:uid="{00000000-0005-0000-0000-000063080000}"/>
    <cellStyle name="Comma 11 3 3 2" xfId="11969" xr:uid="{00000000-0005-0000-0000-000064080000}"/>
    <cellStyle name="Comma 11 3 4" xfId="11479" xr:uid="{00000000-0005-0000-0000-000065080000}"/>
    <cellStyle name="Comma 11 4" xfId="599" xr:uid="{00000000-0005-0000-0000-000066080000}"/>
    <cellStyle name="Comma 11 4 2" xfId="4916" xr:uid="{00000000-0005-0000-0000-000067080000}"/>
    <cellStyle name="Comma 11 4 2 2" xfId="4917" xr:uid="{00000000-0005-0000-0000-000068080000}"/>
    <cellStyle name="Comma 11 4 2 2 2" xfId="12130" xr:uid="{00000000-0005-0000-0000-000069080000}"/>
    <cellStyle name="Comma 11 4 2 3" xfId="12129" xr:uid="{00000000-0005-0000-0000-00006A080000}"/>
    <cellStyle name="Comma 11 4 3" xfId="4918" xr:uid="{00000000-0005-0000-0000-00006B080000}"/>
    <cellStyle name="Comma 11 4 3 2" xfId="12131" xr:uid="{00000000-0005-0000-0000-00006C080000}"/>
    <cellStyle name="Comma 11 4 4" xfId="4915" xr:uid="{00000000-0005-0000-0000-00006D080000}"/>
    <cellStyle name="Comma 11 4 4 2" xfId="12128" xr:uid="{00000000-0005-0000-0000-00006E080000}"/>
    <cellStyle name="Comma 11 4 5" xfId="11480" xr:uid="{00000000-0005-0000-0000-00006F080000}"/>
    <cellStyle name="Comma 11 5" xfId="4919" xr:uid="{00000000-0005-0000-0000-000070080000}"/>
    <cellStyle name="Comma 11 5 2" xfId="12132" xr:uid="{00000000-0005-0000-0000-000071080000}"/>
    <cellStyle name="Comma 11 6" xfId="4920" xr:uid="{00000000-0005-0000-0000-000072080000}"/>
    <cellStyle name="Comma 11 6 2" xfId="12133" xr:uid="{00000000-0005-0000-0000-000073080000}"/>
    <cellStyle name="Comma 11 7" xfId="4921" xr:uid="{00000000-0005-0000-0000-000074080000}"/>
    <cellStyle name="Comma 11 7 2" xfId="12134" xr:uid="{00000000-0005-0000-0000-000075080000}"/>
    <cellStyle name="Comma 11 8" xfId="3373" xr:uid="{00000000-0005-0000-0000-000076080000}"/>
    <cellStyle name="Comma 11 8 2" xfId="11967" xr:uid="{00000000-0005-0000-0000-000077080000}"/>
    <cellStyle name="Comma 11 9" xfId="11477" xr:uid="{00000000-0005-0000-0000-000078080000}"/>
    <cellStyle name="Comma 12" xfId="600" xr:uid="{00000000-0005-0000-0000-000079080000}"/>
    <cellStyle name="Comma 12 2" xfId="601" xr:uid="{00000000-0005-0000-0000-00007A080000}"/>
    <cellStyle name="Comma 12 2 2" xfId="4922" xr:uid="{00000000-0005-0000-0000-00007B080000}"/>
    <cellStyle name="Comma 12 2 2 2" xfId="4923" xr:uid="{00000000-0005-0000-0000-00007C080000}"/>
    <cellStyle name="Comma 12 2 2 2 2" xfId="12136" xr:uid="{00000000-0005-0000-0000-00007D080000}"/>
    <cellStyle name="Comma 12 2 2 3" xfId="12135" xr:uid="{00000000-0005-0000-0000-00007E080000}"/>
    <cellStyle name="Comma 12 2 3" xfId="4924" xr:uid="{00000000-0005-0000-0000-00007F080000}"/>
    <cellStyle name="Comma 12 2 3 2" xfId="12137" xr:uid="{00000000-0005-0000-0000-000080080000}"/>
    <cellStyle name="Comma 12 2 4" xfId="4925" xr:uid="{00000000-0005-0000-0000-000081080000}"/>
    <cellStyle name="Comma 12 2 4 2" xfId="12138" xr:uid="{00000000-0005-0000-0000-000082080000}"/>
    <cellStyle name="Comma 12 2 5" xfId="3377" xr:uid="{00000000-0005-0000-0000-000083080000}"/>
    <cellStyle name="Comma 12 2 5 2" xfId="11971" xr:uid="{00000000-0005-0000-0000-000084080000}"/>
    <cellStyle name="Comma 12 2 6" xfId="11482" xr:uid="{00000000-0005-0000-0000-000085080000}"/>
    <cellStyle name="Comma 12 3" xfId="602" xr:uid="{00000000-0005-0000-0000-000086080000}"/>
    <cellStyle name="Comma 12 3 2" xfId="4926" xr:uid="{00000000-0005-0000-0000-000087080000}"/>
    <cellStyle name="Comma 12 3 2 2" xfId="12139" xr:uid="{00000000-0005-0000-0000-000088080000}"/>
    <cellStyle name="Comma 12 3 3" xfId="3378" xr:uid="{00000000-0005-0000-0000-000089080000}"/>
    <cellStyle name="Comma 12 3 3 2" xfId="11972" xr:uid="{00000000-0005-0000-0000-00008A080000}"/>
    <cellStyle name="Comma 12 3 4" xfId="11483" xr:uid="{00000000-0005-0000-0000-00008B080000}"/>
    <cellStyle name="Comma 12 4" xfId="603" xr:uid="{00000000-0005-0000-0000-00008C080000}"/>
    <cellStyle name="Comma 12 4 2" xfId="4927" xr:uid="{00000000-0005-0000-0000-00008D080000}"/>
    <cellStyle name="Comma 12 4 2 2" xfId="12140" xr:uid="{00000000-0005-0000-0000-00008E080000}"/>
    <cellStyle name="Comma 12 4 3" xfId="11484" xr:uid="{00000000-0005-0000-0000-00008F080000}"/>
    <cellStyle name="Comma 12 5" xfId="3376" xr:uid="{00000000-0005-0000-0000-000090080000}"/>
    <cellStyle name="Comma 12 5 2" xfId="11970" xr:uid="{00000000-0005-0000-0000-000091080000}"/>
    <cellStyle name="Comma 12 6" xfId="11481" xr:uid="{00000000-0005-0000-0000-000092080000}"/>
    <cellStyle name="Comma 13" xfId="604" xr:uid="{00000000-0005-0000-0000-000093080000}"/>
    <cellStyle name="Comma 13 2" xfId="605" xr:uid="{00000000-0005-0000-0000-000094080000}"/>
    <cellStyle name="Comma 13 2 2" xfId="4928" xr:uid="{00000000-0005-0000-0000-000095080000}"/>
    <cellStyle name="Comma 13 2 2 2" xfId="12141" xr:uid="{00000000-0005-0000-0000-000096080000}"/>
    <cellStyle name="Comma 13 2 3" xfId="3380" xr:uid="{00000000-0005-0000-0000-000097080000}"/>
    <cellStyle name="Comma 13 2 3 2" xfId="11974" xr:uid="{00000000-0005-0000-0000-000098080000}"/>
    <cellStyle name="Comma 13 2 4" xfId="11486" xr:uid="{00000000-0005-0000-0000-000099080000}"/>
    <cellStyle name="Comma 13 3" xfId="606" xr:uid="{00000000-0005-0000-0000-00009A080000}"/>
    <cellStyle name="Comma 13 3 2" xfId="4929" xr:uid="{00000000-0005-0000-0000-00009B080000}"/>
    <cellStyle name="Comma 13 3 2 2" xfId="12142" xr:uid="{00000000-0005-0000-0000-00009C080000}"/>
    <cellStyle name="Comma 13 3 3" xfId="3381" xr:uid="{00000000-0005-0000-0000-00009D080000}"/>
    <cellStyle name="Comma 13 3 3 2" xfId="11975" xr:uid="{00000000-0005-0000-0000-00009E080000}"/>
    <cellStyle name="Comma 13 3 4" xfId="11487" xr:uid="{00000000-0005-0000-0000-00009F080000}"/>
    <cellStyle name="Comma 13 4" xfId="607" xr:uid="{00000000-0005-0000-0000-0000A0080000}"/>
    <cellStyle name="Comma 13 4 2" xfId="4930" xr:uid="{00000000-0005-0000-0000-0000A1080000}"/>
    <cellStyle name="Comma 13 4 2 2" xfId="12143" xr:uid="{00000000-0005-0000-0000-0000A2080000}"/>
    <cellStyle name="Comma 13 4 3" xfId="11488" xr:uid="{00000000-0005-0000-0000-0000A3080000}"/>
    <cellStyle name="Comma 13 5" xfId="3379" xr:uid="{00000000-0005-0000-0000-0000A4080000}"/>
    <cellStyle name="Comma 13 5 2" xfId="11973" xr:uid="{00000000-0005-0000-0000-0000A5080000}"/>
    <cellStyle name="Comma 13 6" xfId="11485" xr:uid="{00000000-0005-0000-0000-0000A6080000}"/>
    <cellStyle name="Comma 14" xfId="608" xr:uid="{00000000-0005-0000-0000-0000A7080000}"/>
    <cellStyle name="Comma 14 2" xfId="609" xr:uid="{00000000-0005-0000-0000-0000A8080000}"/>
    <cellStyle name="Comma 14 2 2" xfId="4931" xr:uid="{00000000-0005-0000-0000-0000A9080000}"/>
    <cellStyle name="Comma 14 2 2 2" xfId="12144" xr:uid="{00000000-0005-0000-0000-0000AA080000}"/>
    <cellStyle name="Comma 14 2 3" xfId="3383" xr:uid="{00000000-0005-0000-0000-0000AB080000}"/>
    <cellStyle name="Comma 14 2 3 2" xfId="11977" xr:uid="{00000000-0005-0000-0000-0000AC080000}"/>
    <cellStyle name="Comma 14 2 4" xfId="11490" xr:uid="{00000000-0005-0000-0000-0000AD080000}"/>
    <cellStyle name="Comma 14 3" xfId="610" xr:uid="{00000000-0005-0000-0000-0000AE080000}"/>
    <cellStyle name="Comma 14 3 2" xfId="4932" xr:uid="{00000000-0005-0000-0000-0000AF080000}"/>
    <cellStyle name="Comma 14 3 2 2" xfId="12145" xr:uid="{00000000-0005-0000-0000-0000B0080000}"/>
    <cellStyle name="Comma 14 3 3" xfId="3384" xr:uid="{00000000-0005-0000-0000-0000B1080000}"/>
    <cellStyle name="Comma 14 3 3 2" xfId="11978" xr:uid="{00000000-0005-0000-0000-0000B2080000}"/>
    <cellStyle name="Comma 14 3 4" xfId="11491" xr:uid="{00000000-0005-0000-0000-0000B3080000}"/>
    <cellStyle name="Comma 14 4" xfId="611" xr:uid="{00000000-0005-0000-0000-0000B4080000}"/>
    <cellStyle name="Comma 14 4 2" xfId="4933" xr:uid="{00000000-0005-0000-0000-0000B5080000}"/>
    <cellStyle name="Comma 14 4 2 2" xfId="12146" xr:uid="{00000000-0005-0000-0000-0000B6080000}"/>
    <cellStyle name="Comma 14 4 3" xfId="11492" xr:uid="{00000000-0005-0000-0000-0000B7080000}"/>
    <cellStyle name="Comma 14 5" xfId="3382" xr:uid="{00000000-0005-0000-0000-0000B8080000}"/>
    <cellStyle name="Comma 14 5 2" xfId="11976" xr:uid="{00000000-0005-0000-0000-0000B9080000}"/>
    <cellStyle name="Comma 14 6" xfId="11489" xr:uid="{00000000-0005-0000-0000-0000BA080000}"/>
    <cellStyle name="Comma 15" xfId="612" xr:uid="{00000000-0005-0000-0000-0000BB080000}"/>
    <cellStyle name="Comma 15 2" xfId="613" xr:uid="{00000000-0005-0000-0000-0000BC080000}"/>
    <cellStyle name="Comma 15 2 2" xfId="4934" xr:uid="{00000000-0005-0000-0000-0000BD080000}"/>
    <cellStyle name="Comma 15 2 2 2" xfId="12147" xr:uid="{00000000-0005-0000-0000-0000BE080000}"/>
    <cellStyle name="Comma 15 2 3" xfId="3386" xr:uid="{00000000-0005-0000-0000-0000BF080000}"/>
    <cellStyle name="Comma 15 2 3 2" xfId="11980" xr:uid="{00000000-0005-0000-0000-0000C0080000}"/>
    <cellStyle name="Comma 15 2 4" xfId="11494" xr:uid="{00000000-0005-0000-0000-0000C1080000}"/>
    <cellStyle name="Comma 15 3" xfId="614" xr:uid="{00000000-0005-0000-0000-0000C2080000}"/>
    <cellStyle name="Comma 15 3 2" xfId="4935" xr:uid="{00000000-0005-0000-0000-0000C3080000}"/>
    <cellStyle name="Comma 15 3 2 2" xfId="12148" xr:uid="{00000000-0005-0000-0000-0000C4080000}"/>
    <cellStyle name="Comma 15 3 3" xfId="3387" xr:uid="{00000000-0005-0000-0000-0000C5080000}"/>
    <cellStyle name="Comma 15 3 3 2" xfId="11981" xr:uid="{00000000-0005-0000-0000-0000C6080000}"/>
    <cellStyle name="Comma 15 3 4" xfId="11495" xr:uid="{00000000-0005-0000-0000-0000C7080000}"/>
    <cellStyle name="Comma 15 4" xfId="4936" xr:uid="{00000000-0005-0000-0000-0000C8080000}"/>
    <cellStyle name="Comma 15 4 2" xfId="12149" xr:uid="{00000000-0005-0000-0000-0000C9080000}"/>
    <cellStyle name="Comma 15 5" xfId="3385" xr:uid="{00000000-0005-0000-0000-0000CA080000}"/>
    <cellStyle name="Comma 15 5 2" xfId="11979" xr:uid="{00000000-0005-0000-0000-0000CB080000}"/>
    <cellStyle name="Comma 15 6" xfId="11493" xr:uid="{00000000-0005-0000-0000-0000CC080000}"/>
    <cellStyle name="Comma 16" xfId="615" xr:uid="{00000000-0005-0000-0000-0000CD080000}"/>
    <cellStyle name="Comma 16 2" xfId="616" xr:uid="{00000000-0005-0000-0000-0000CE080000}"/>
    <cellStyle name="Comma 16 2 2" xfId="4937" xr:uid="{00000000-0005-0000-0000-0000CF080000}"/>
    <cellStyle name="Comma 16 2 2 2" xfId="12150" xr:uid="{00000000-0005-0000-0000-0000D0080000}"/>
    <cellStyle name="Comma 16 2 3" xfId="3389" xr:uid="{00000000-0005-0000-0000-0000D1080000}"/>
    <cellStyle name="Comma 16 2 3 2" xfId="11983" xr:uid="{00000000-0005-0000-0000-0000D2080000}"/>
    <cellStyle name="Comma 16 2 4" xfId="11497" xr:uid="{00000000-0005-0000-0000-0000D3080000}"/>
    <cellStyle name="Comma 16 3" xfId="4938" xr:uid="{00000000-0005-0000-0000-0000D4080000}"/>
    <cellStyle name="Comma 16 3 2" xfId="12151" xr:uid="{00000000-0005-0000-0000-0000D5080000}"/>
    <cellStyle name="Comma 16 4" xfId="3388" xr:uid="{00000000-0005-0000-0000-0000D6080000}"/>
    <cellStyle name="Comma 16 4 2" xfId="11982" xr:uid="{00000000-0005-0000-0000-0000D7080000}"/>
    <cellStyle name="Comma 16 5" xfId="11496" xr:uid="{00000000-0005-0000-0000-0000D8080000}"/>
    <cellStyle name="Comma 17" xfId="617" xr:uid="{00000000-0005-0000-0000-0000D9080000}"/>
    <cellStyle name="Comma 17 2" xfId="618" xr:uid="{00000000-0005-0000-0000-0000DA080000}"/>
    <cellStyle name="Comma 17 2 2" xfId="4939" xr:uid="{00000000-0005-0000-0000-0000DB080000}"/>
    <cellStyle name="Comma 17 2 2 2" xfId="12152" xr:uid="{00000000-0005-0000-0000-0000DC080000}"/>
    <cellStyle name="Comma 17 2 3" xfId="3391" xr:uid="{00000000-0005-0000-0000-0000DD080000}"/>
    <cellStyle name="Comma 17 2 3 2" xfId="11985" xr:uid="{00000000-0005-0000-0000-0000DE080000}"/>
    <cellStyle name="Comma 17 2 4" xfId="11499" xr:uid="{00000000-0005-0000-0000-0000DF080000}"/>
    <cellStyle name="Comma 17 3" xfId="4940" xr:uid="{00000000-0005-0000-0000-0000E0080000}"/>
    <cellStyle name="Comma 17 3 2" xfId="12153" xr:uid="{00000000-0005-0000-0000-0000E1080000}"/>
    <cellStyle name="Comma 17 4" xfId="3390" xr:uid="{00000000-0005-0000-0000-0000E2080000}"/>
    <cellStyle name="Comma 17 4 2" xfId="11984" xr:uid="{00000000-0005-0000-0000-0000E3080000}"/>
    <cellStyle name="Comma 17 5" xfId="11498" xr:uid="{00000000-0005-0000-0000-0000E4080000}"/>
    <cellStyle name="Comma 18" xfId="619" xr:uid="{00000000-0005-0000-0000-0000E5080000}"/>
    <cellStyle name="Comma 18 2" xfId="620" xr:uid="{00000000-0005-0000-0000-0000E6080000}"/>
    <cellStyle name="Comma 18 2 2" xfId="4941" xr:uid="{00000000-0005-0000-0000-0000E7080000}"/>
    <cellStyle name="Comma 18 2 2 2" xfId="12154" xr:uid="{00000000-0005-0000-0000-0000E8080000}"/>
    <cellStyle name="Comma 18 2 3" xfId="3393" xr:uid="{00000000-0005-0000-0000-0000E9080000}"/>
    <cellStyle name="Comma 18 2 3 2" xfId="11987" xr:uid="{00000000-0005-0000-0000-0000EA080000}"/>
    <cellStyle name="Comma 18 2 4" xfId="11501" xr:uid="{00000000-0005-0000-0000-0000EB080000}"/>
    <cellStyle name="Comma 18 3" xfId="4942" xr:uid="{00000000-0005-0000-0000-0000EC080000}"/>
    <cellStyle name="Comma 18 3 2" xfId="12155" xr:uid="{00000000-0005-0000-0000-0000ED080000}"/>
    <cellStyle name="Comma 18 4" xfId="3392" xr:uid="{00000000-0005-0000-0000-0000EE080000}"/>
    <cellStyle name="Comma 18 4 2" xfId="11986" xr:uid="{00000000-0005-0000-0000-0000EF080000}"/>
    <cellStyle name="Comma 18 5" xfId="11500" xr:uid="{00000000-0005-0000-0000-0000F0080000}"/>
    <cellStyle name="Comma 19" xfId="621" xr:uid="{00000000-0005-0000-0000-0000F1080000}"/>
    <cellStyle name="Comma 19 2" xfId="622" xr:uid="{00000000-0005-0000-0000-0000F2080000}"/>
    <cellStyle name="Comma 19 2 2" xfId="623" xr:uid="{00000000-0005-0000-0000-0000F3080000}"/>
    <cellStyle name="Comma 19 2 2 2" xfId="11504" xr:uid="{00000000-0005-0000-0000-0000F4080000}"/>
    <cellStyle name="Comma 19 2 3" xfId="11503" xr:uid="{00000000-0005-0000-0000-0000F5080000}"/>
    <cellStyle name="Comma 19 3" xfId="4943" xr:uid="{00000000-0005-0000-0000-0000F6080000}"/>
    <cellStyle name="Comma 19 3 2" xfId="12156" xr:uid="{00000000-0005-0000-0000-0000F7080000}"/>
    <cellStyle name="Comma 19 4" xfId="3394" xr:uid="{00000000-0005-0000-0000-0000F8080000}"/>
    <cellStyle name="Comma 19 4 2" xfId="11988" xr:uid="{00000000-0005-0000-0000-0000F9080000}"/>
    <cellStyle name="Comma 19 5" xfId="11502" xr:uid="{00000000-0005-0000-0000-0000FA080000}"/>
    <cellStyle name="Comma 19_41" xfId="624" xr:uid="{00000000-0005-0000-0000-0000FB080000}"/>
    <cellStyle name="Comma 2" xfId="625" xr:uid="{00000000-0005-0000-0000-0000FC080000}"/>
    <cellStyle name="Comma 2 10" xfId="626" xr:uid="{00000000-0005-0000-0000-0000FD080000}"/>
    <cellStyle name="Comma 2 10 2" xfId="4944" xr:uid="{00000000-0005-0000-0000-0000FE080000}"/>
    <cellStyle name="Comma 2 10 2 2" xfId="4945" xr:uid="{00000000-0005-0000-0000-0000FF080000}"/>
    <cellStyle name="Comma 2 10 2 2 2" xfId="4946" xr:uid="{00000000-0005-0000-0000-000000090000}"/>
    <cellStyle name="Comma 2 10 2 2 2 2" xfId="12159" xr:uid="{00000000-0005-0000-0000-000001090000}"/>
    <cellStyle name="Comma 2 10 2 2 3" xfId="12158" xr:uid="{00000000-0005-0000-0000-000002090000}"/>
    <cellStyle name="Comma 2 10 2 3" xfId="4947" xr:uid="{00000000-0005-0000-0000-000003090000}"/>
    <cellStyle name="Comma 2 10 2 3 2" xfId="4948" xr:uid="{00000000-0005-0000-0000-000004090000}"/>
    <cellStyle name="Comma 2 10 2 3 2 2" xfId="12161" xr:uid="{00000000-0005-0000-0000-000005090000}"/>
    <cellStyle name="Comma 2 10 2 3 3" xfId="12160" xr:uid="{00000000-0005-0000-0000-000006090000}"/>
    <cellStyle name="Comma 2 10 2 4" xfId="4949" xr:uid="{00000000-0005-0000-0000-000007090000}"/>
    <cellStyle name="Comma 2 10 2 4 2" xfId="12162" xr:uid="{00000000-0005-0000-0000-000008090000}"/>
    <cellStyle name="Comma 2 10 2 5" xfId="12157" xr:uid="{00000000-0005-0000-0000-000009090000}"/>
    <cellStyle name="Comma 2 10 3" xfId="4950" xr:uid="{00000000-0005-0000-0000-00000A090000}"/>
    <cellStyle name="Comma 2 10 3 2" xfId="4951" xr:uid="{00000000-0005-0000-0000-00000B090000}"/>
    <cellStyle name="Comma 2 10 3 2 2" xfId="12164" xr:uid="{00000000-0005-0000-0000-00000C090000}"/>
    <cellStyle name="Comma 2 10 3 3" xfId="12163" xr:uid="{00000000-0005-0000-0000-00000D090000}"/>
    <cellStyle name="Comma 2 10 4" xfId="4952" xr:uid="{00000000-0005-0000-0000-00000E090000}"/>
    <cellStyle name="Comma 2 10 4 2" xfId="4953" xr:uid="{00000000-0005-0000-0000-00000F090000}"/>
    <cellStyle name="Comma 2 10 4 2 2" xfId="12166" xr:uid="{00000000-0005-0000-0000-000010090000}"/>
    <cellStyle name="Comma 2 10 4 3" xfId="12165" xr:uid="{00000000-0005-0000-0000-000011090000}"/>
    <cellStyle name="Comma 2 10 5" xfId="4954" xr:uid="{00000000-0005-0000-0000-000012090000}"/>
    <cellStyle name="Comma 2 10 5 2" xfId="12167" xr:uid="{00000000-0005-0000-0000-000013090000}"/>
    <cellStyle name="Comma 2 10_Bonds" xfId="4955" xr:uid="{00000000-0005-0000-0000-000014090000}"/>
    <cellStyle name="Comma 2 11" xfId="627" xr:uid="{00000000-0005-0000-0000-000015090000}"/>
    <cellStyle name="Comma 2 11 2" xfId="4956" xr:uid="{00000000-0005-0000-0000-000016090000}"/>
    <cellStyle name="Comma 2 11 2 2" xfId="4957" xr:uid="{00000000-0005-0000-0000-000017090000}"/>
    <cellStyle name="Comma 2 11 2 2 2" xfId="12169" xr:uid="{00000000-0005-0000-0000-000018090000}"/>
    <cellStyle name="Comma 2 11 2 3" xfId="12168" xr:uid="{00000000-0005-0000-0000-000019090000}"/>
    <cellStyle name="Comma 2 11 3" xfId="4958" xr:uid="{00000000-0005-0000-0000-00001A090000}"/>
    <cellStyle name="Comma 2 11 3 2" xfId="4959" xr:uid="{00000000-0005-0000-0000-00001B090000}"/>
    <cellStyle name="Comma 2 11 3 2 2" xfId="12171" xr:uid="{00000000-0005-0000-0000-00001C090000}"/>
    <cellStyle name="Comma 2 11 3 3" xfId="12170" xr:uid="{00000000-0005-0000-0000-00001D090000}"/>
    <cellStyle name="Comma 2 11 4" xfId="4960" xr:uid="{00000000-0005-0000-0000-00001E090000}"/>
    <cellStyle name="Comma 2 11 4 2" xfId="12172" xr:uid="{00000000-0005-0000-0000-00001F090000}"/>
    <cellStyle name="Comma 2 11_Bonds" xfId="4961" xr:uid="{00000000-0005-0000-0000-000020090000}"/>
    <cellStyle name="Comma 2 12" xfId="628" xr:uid="{00000000-0005-0000-0000-000021090000}"/>
    <cellStyle name="Comma 2 12 2" xfId="4962" xr:uid="{00000000-0005-0000-0000-000022090000}"/>
    <cellStyle name="Comma 2 12 2 2" xfId="12173" xr:uid="{00000000-0005-0000-0000-000023090000}"/>
    <cellStyle name="Comma 2 12 3" xfId="4963" xr:uid="{00000000-0005-0000-0000-000024090000}"/>
    <cellStyle name="Comma 2 12 3 2" xfId="12174" xr:uid="{00000000-0005-0000-0000-000025090000}"/>
    <cellStyle name="Comma 2 12 4" xfId="3527" xr:uid="{00000000-0005-0000-0000-000026090000}"/>
    <cellStyle name="Comma 2 12 4 2" xfId="12099" xr:uid="{00000000-0005-0000-0000-000027090000}"/>
    <cellStyle name="Comma 2 12 5" xfId="11506" xr:uid="{00000000-0005-0000-0000-000028090000}"/>
    <cellStyle name="Comma 2 13" xfId="629" xr:uid="{00000000-0005-0000-0000-000029090000}"/>
    <cellStyle name="Comma 2 13 2" xfId="3528" xr:uid="{00000000-0005-0000-0000-00002A090000}"/>
    <cellStyle name="Comma 2 13 2 2" xfId="12100" xr:uid="{00000000-0005-0000-0000-00002B090000}"/>
    <cellStyle name="Comma 2 13 3" xfId="11507" xr:uid="{00000000-0005-0000-0000-00002C090000}"/>
    <cellStyle name="Comma 2 14" xfId="630" xr:uid="{00000000-0005-0000-0000-00002D090000}"/>
    <cellStyle name="Comma 2 14 2" xfId="3574" xr:uid="{00000000-0005-0000-0000-00002E090000}"/>
    <cellStyle name="Comma 2 14 2 2" xfId="12111" xr:uid="{00000000-0005-0000-0000-00002F090000}"/>
    <cellStyle name="Comma 2 15" xfId="631" xr:uid="{00000000-0005-0000-0000-000030090000}"/>
    <cellStyle name="Comma 2 15 2" xfId="4965" xr:uid="{00000000-0005-0000-0000-000031090000}"/>
    <cellStyle name="Comma 2 15 2 2" xfId="12176" xr:uid="{00000000-0005-0000-0000-000032090000}"/>
    <cellStyle name="Comma 2 15 3" xfId="4964" xr:uid="{00000000-0005-0000-0000-000033090000}"/>
    <cellStyle name="Comma 2 15 3 2" xfId="12175" xr:uid="{00000000-0005-0000-0000-000034090000}"/>
    <cellStyle name="Comma 2 15 4" xfId="11508" xr:uid="{00000000-0005-0000-0000-000035090000}"/>
    <cellStyle name="Comma 2 16" xfId="3395" xr:uid="{00000000-0005-0000-0000-000036090000}"/>
    <cellStyle name="Comma 2 16 2" xfId="11989" xr:uid="{00000000-0005-0000-0000-000037090000}"/>
    <cellStyle name="Comma 2 17" xfId="11279" xr:uid="{00000000-0005-0000-0000-000038090000}"/>
    <cellStyle name="Comma 2 17 2" xfId="17105" xr:uid="{00000000-0005-0000-0000-000039090000}"/>
    <cellStyle name="Comma 2 18" xfId="11505" xr:uid="{00000000-0005-0000-0000-00003A090000}"/>
    <cellStyle name="Comma 2 2" xfId="632" xr:uid="{00000000-0005-0000-0000-00003B090000}"/>
    <cellStyle name="Comma 2 2 10" xfId="633" xr:uid="{00000000-0005-0000-0000-00003C090000}"/>
    <cellStyle name="Comma 2 2 10 2" xfId="634" xr:uid="{00000000-0005-0000-0000-00003D090000}"/>
    <cellStyle name="Comma 2 2 10 2 2" xfId="4966" xr:uid="{00000000-0005-0000-0000-00003E090000}"/>
    <cellStyle name="Comma 2 2 10 2 2 2" xfId="12177" xr:uid="{00000000-0005-0000-0000-00003F090000}"/>
    <cellStyle name="Comma 2 2 10 2 3" xfId="11511" xr:uid="{00000000-0005-0000-0000-000040090000}"/>
    <cellStyle name="Comma 2 2 10 3" xfId="3397" xr:uid="{00000000-0005-0000-0000-000041090000}"/>
    <cellStyle name="Comma 2 2 10 3 2" xfId="11991" xr:uid="{00000000-0005-0000-0000-000042090000}"/>
    <cellStyle name="Comma 2 2 10 4" xfId="11510" xr:uid="{00000000-0005-0000-0000-000043090000}"/>
    <cellStyle name="Comma 2 2 11" xfId="635" xr:uid="{00000000-0005-0000-0000-000044090000}"/>
    <cellStyle name="Comma 2 2 11 2" xfId="3529" xr:uid="{00000000-0005-0000-0000-000045090000}"/>
    <cellStyle name="Comma 2 2 11 2 2" xfId="12101" xr:uid="{00000000-0005-0000-0000-000046090000}"/>
    <cellStyle name="Comma 2 2 11 3" xfId="11512" xr:uid="{00000000-0005-0000-0000-000047090000}"/>
    <cellStyle name="Comma 2 2 12" xfId="636" xr:uid="{00000000-0005-0000-0000-000048090000}"/>
    <cellStyle name="Comma 2 2 13" xfId="4967" xr:uid="{00000000-0005-0000-0000-000049090000}"/>
    <cellStyle name="Comma 2 2 13 2" xfId="12178" xr:uid="{00000000-0005-0000-0000-00004A090000}"/>
    <cellStyle name="Comma 2 2 14" xfId="3396" xr:uid="{00000000-0005-0000-0000-00004B090000}"/>
    <cellStyle name="Comma 2 2 14 2" xfId="11990" xr:uid="{00000000-0005-0000-0000-00004C090000}"/>
    <cellStyle name="Comma 2 2 15" xfId="11509" xr:uid="{00000000-0005-0000-0000-00004D090000}"/>
    <cellStyle name="Comma 2 2 2" xfId="637" xr:uid="{00000000-0005-0000-0000-00004E090000}"/>
    <cellStyle name="Comma 2 2 2 10" xfId="638" xr:uid="{00000000-0005-0000-0000-00004F090000}"/>
    <cellStyle name="Comma 2 2 2 11" xfId="639" xr:uid="{00000000-0005-0000-0000-000050090000}"/>
    <cellStyle name="Comma 2 2 2 11 2" xfId="4968" xr:uid="{00000000-0005-0000-0000-000051090000}"/>
    <cellStyle name="Comma 2 2 2 11 2 2" xfId="12179" xr:uid="{00000000-0005-0000-0000-000052090000}"/>
    <cellStyle name="Comma 2 2 2 11 3" xfId="11514" xr:uid="{00000000-0005-0000-0000-000053090000}"/>
    <cellStyle name="Comma 2 2 2 12" xfId="3398" xr:uid="{00000000-0005-0000-0000-000054090000}"/>
    <cellStyle name="Comma 2 2 2 12 2" xfId="11992" xr:uid="{00000000-0005-0000-0000-000055090000}"/>
    <cellStyle name="Comma 2 2 2 13" xfId="11513" xr:uid="{00000000-0005-0000-0000-000056090000}"/>
    <cellStyle name="Comma 2 2 2 2" xfId="640" xr:uid="{00000000-0005-0000-0000-000057090000}"/>
    <cellStyle name="Comma 2 2 2 2 2" xfId="641" xr:uid="{00000000-0005-0000-0000-000058090000}"/>
    <cellStyle name="Comma 2 2 2 2 2 2" xfId="642" xr:uid="{00000000-0005-0000-0000-000059090000}"/>
    <cellStyle name="Comma 2 2 2 2 2 2 2" xfId="4969" xr:uid="{00000000-0005-0000-0000-00005A090000}"/>
    <cellStyle name="Comma 2 2 2 2 2 2 2 2" xfId="12180" xr:uid="{00000000-0005-0000-0000-00005B090000}"/>
    <cellStyle name="Comma 2 2 2 2 2 2 3" xfId="11516" xr:uid="{00000000-0005-0000-0000-00005C090000}"/>
    <cellStyle name="Comma 2 2 2 2 2 3" xfId="3399" xr:uid="{00000000-0005-0000-0000-00005D090000}"/>
    <cellStyle name="Comma 2 2 2 2 2 3 2" xfId="11993" xr:uid="{00000000-0005-0000-0000-00005E090000}"/>
    <cellStyle name="Comma 2 2 2 2 2 4" xfId="11515" xr:uid="{00000000-0005-0000-0000-00005F090000}"/>
    <cellStyle name="Comma 2 2 2 2 3" xfId="643" xr:uid="{00000000-0005-0000-0000-000060090000}"/>
    <cellStyle name="Comma 2 2 2 2 3 2" xfId="644" xr:uid="{00000000-0005-0000-0000-000061090000}"/>
    <cellStyle name="Comma 2 2 2 2 3 2 2" xfId="4970" xr:uid="{00000000-0005-0000-0000-000062090000}"/>
    <cellStyle name="Comma 2 2 2 2 3 2 2 2" xfId="12181" xr:uid="{00000000-0005-0000-0000-000063090000}"/>
    <cellStyle name="Comma 2 2 2 2 3 2 3" xfId="11518" xr:uid="{00000000-0005-0000-0000-000064090000}"/>
    <cellStyle name="Comma 2 2 2 2 3 3" xfId="3400" xr:uid="{00000000-0005-0000-0000-000065090000}"/>
    <cellStyle name="Comma 2 2 2 2 3 3 2" xfId="11994" xr:uid="{00000000-0005-0000-0000-000066090000}"/>
    <cellStyle name="Comma 2 2 2 2 3 4" xfId="11517" xr:uid="{00000000-0005-0000-0000-000067090000}"/>
    <cellStyle name="Comma 2 2 2 2 4" xfId="645" xr:uid="{00000000-0005-0000-0000-000068090000}"/>
    <cellStyle name="Comma 2 2 2 2 4 2" xfId="646" xr:uid="{00000000-0005-0000-0000-000069090000}"/>
    <cellStyle name="Comma 2 2 2 2 4 2 2" xfId="4971" xr:uid="{00000000-0005-0000-0000-00006A090000}"/>
    <cellStyle name="Comma 2 2 2 2 4 2 2 2" xfId="12182" xr:uid="{00000000-0005-0000-0000-00006B090000}"/>
    <cellStyle name="Comma 2 2 2 2 4 2 3" xfId="11520" xr:uid="{00000000-0005-0000-0000-00006C090000}"/>
    <cellStyle name="Comma 2 2 2 2 4 3" xfId="3401" xr:uid="{00000000-0005-0000-0000-00006D090000}"/>
    <cellStyle name="Comma 2 2 2 2 4 3 2" xfId="11995" xr:uid="{00000000-0005-0000-0000-00006E090000}"/>
    <cellStyle name="Comma 2 2 2 2 4 4" xfId="11519" xr:uid="{00000000-0005-0000-0000-00006F090000}"/>
    <cellStyle name="Comma 2 2 2 3" xfId="647" xr:uid="{00000000-0005-0000-0000-000070090000}"/>
    <cellStyle name="Comma 2 2 2 3 2" xfId="648" xr:uid="{00000000-0005-0000-0000-000071090000}"/>
    <cellStyle name="Comma 2 2 2 3 2 2" xfId="4972" xr:uid="{00000000-0005-0000-0000-000072090000}"/>
    <cellStyle name="Comma 2 2 2 3 2 2 2" xfId="12183" xr:uid="{00000000-0005-0000-0000-000073090000}"/>
    <cellStyle name="Comma 2 2 2 3 2 3" xfId="11522" xr:uid="{00000000-0005-0000-0000-000074090000}"/>
    <cellStyle name="Comma 2 2 2 3 3" xfId="3402" xr:uid="{00000000-0005-0000-0000-000075090000}"/>
    <cellStyle name="Comma 2 2 2 3 3 2" xfId="11996" xr:uid="{00000000-0005-0000-0000-000076090000}"/>
    <cellStyle name="Comma 2 2 2 3 4" xfId="11521" xr:uid="{00000000-0005-0000-0000-000077090000}"/>
    <cellStyle name="Comma 2 2 2 4" xfId="649" xr:uid="{00000000-0005-0000-0000-000078090000}"/>
    <cellStyle name="Comma 2 2 2 4 2" xfId="650" xr:uid="{00000000-0005-0000-0000-000079090000}"/>
    <cellStyle name="Comma 2 2 2 4 2 2" xfId="4973" xr:uid="{00000000-0005-0000-0000-00007A090000}"/>
    <cellStyle name="Comma 2 2 2 4 2 2 2" xfId="12184" xr:uid="{00000000-0005-0000-0000-00007B090000}"/>
    <cellStyle name="Comma 2 2 2 4 2 3" xfId="11524" xr:uid="{00000000-0005-0000-0000-00007C090000}"/>
    <cellStyle name="Comma 2 2 2 4 3" xfId="3403" xr:uid="{00000000-0005-0000-0000-00007D090000}"/>
    <cellStyle name="Comma 2 2 2 4 3 2" xfId="11997" xr:uid="{00000000-0005-0000-0000-00007E090000}"/>
    <cellStyle name="Comma 2 2 2 4 4" xfId="11523" xr:uid="{00000000-0005-0000-0000-00007F090000}"/>
    <cellStyle name="Comma 2 2 2 5" xfId="651" xr:uid="{00000000-0005-0000-0000-000080090000}"/>
    <cellStyle name="Comma 2 2 2 5 2" xfId="652" xr:uid="{00000000-0005-0000-0000-000081090000}"/>
    <cellStyle name="Comma 2 2 2 5 2 2" xfId="4974" xr:uid="{00000000-0005-0000-0000-000082090000}"/>
    <cellStyle name="Comma 2 2 2 5 2 2 2" xfId="12185" xr:uid="{00000000-0005-0000-0000-000083090000}"/>
    <cellStyle name="Comma 2 2 2 5 2 3" xfId="11526" xr:uid="{00000000-0005-0000-0000-000084090000}"/>
    <cellStyle name="Comma 2 2 2 5 3" xfId="3404" xr:uid="{00000000-0005-0000-0000-000085090000}"/>
    <cellStyle name="Comma 2 2 2 5 3 2" xfId="11998" xr:uid="{00000000-0005-0000-0000-000086090000}"/>
    <cellStyle name="Comma 2 2 2 5 4" xfId="11525" xr:uid="{00000000-0005-0000-0000-000087090000}"/>
    <cellStyle name="Comma 2 2 2 6" xfId="653" xr:uid="{00000000-0005-0000-0000-000088090000}"/>
    <cellStyle name="Comma 2 2 2 6 2" xfId="654" xr:uid="{00000000-0005-0000-0000-000089090000}"/>
    <cellStyle name="Comma 2 2 2 6 2 2" xfId="4975" xr:uid="{00000000-0005-0000-0000-00008A090000}"/>
    <cellStyle name="Comma 2 2 2 6 2 2 2" xfId="12186" xr:uid="{00000000-0005-0000-0000-00008B090000}"/>
    <cellStyle name="Comma 2 2 2 6 2 3" xfId="11528" xr:uid="{00000000-0005-0000-0000-00008C090000}"/>
    <cellStyle name="Comma 2 2 2 6 3" xfId="3405" xr:uid="{00000000-0005-0000-0000-00008D090000}"/>
    <cellStyle name="Comma 2 2 2 6 3 2" xfId="11999" xr:uid="{00000000-0005-0000-0000-00008E090000}"/>
    <cellStyle name="Comma 2 2 2 6 4" xfId="11527" xr:uid="{00000000-0005-0000-0000-00008F090000}"/>
    <cellStyle name="Comma 2 2 2 7" xfId="655" xr:uid="{00000000-0005-0000-0000-000090090000}"/>
    <cellStyle name="Comma 2 2 2 7 2" xfId="656" xr:uid="{00000000-0005-0000-0000-000091090000}"/>
    <cellStyle name="Comma 2 2 2 7 2 2" xfId="4976" xr:uid="{00000000-0005-0000-0000-000092090000}"/>
    <cellStyle name="Comma 2 2 2 7 2 2 2" xfId="12187" xr:uid="{00000000-0005-0000-0000-000093090000}"/>
    <cellStyle name="Comma 2 2 2 7 2 3" xfId="11530" xr:uid="{00000000-0005-0000-0000-000094090000}"/>
    <cellStyle name="Comma 2 2 2 7 3" xfId="3406" xr:uid="{00000000-0005-0000-0000-000095090000}"/>
    <cellStyle name="Comma 2 2 2 7 3 2" xfId="12000" xr:uid="{00000000-0005-0000-0000-000096090000}"/>
    <cellStyle name="Comma 2 2 2 7 4" xfId="11529" xr:uid="{00000000-0005-0000-0000-000097090000}"/>
    <cellStyle name="Comma 2 2 2 8" xfId="657" xr:uid="{00000000-0005-0000-0000-000098090000}"/>
    <cellStyle name="Comma 2 2 2 8 2" xfId="658" xr:uid="{00000000-0005-0000-0000-000099090000}"/>
    <cellStyle name="Comma 2 2 2 8 2 2" xfId="4977" xr:uid="{00000000-0005-0000-0000-00009A090000}"/>
    <cellStyle name="Comma 2 2 2 8 2 2 2" xfId="12188" xr:uid="{00000000-0005-0000-0000-00009B090000}"/>
    <cellStyle name="Comma 2 2 2 8 2 3" xfId="11532" xr:uid="{00000000-0005-0000-0000-00009C090000}"/>
    <cellStyle name="Comma 2 2 2 8 3" xfId="3407" xr:uid="{00000000-0005-0000-0000-00009D090000}"/>
    <cellStyle name="Comma 2 2 2 8 3 2" xfId="12001" xr:uid="{00000000-0005-0000-0000-00009E090000}"/>
    <cellStyle name="Comma 2 2 2 8 4" xfId="11531" xr:uid="{00000000-0005-0000-0000-00009F090000}"/>
    <cellStyle name="Comma 2 2 2 9" xfId="659" xr:uid="{00000000-0005-0000-0000-0000A0090000}"/>
    <cellStyle name="Comma 2 2 3" xfId="660" xr:uid="{00000000-0005-0000-0000-0000A1090000}"/>
    <cellStyle name="Comma 2 2 3 2" xfId="4978" xr:uid="{00000000-0005-0000-0000-0000A2090000}"/>
    <cellStyle name="Comma 2 2 3 2 2" xfId="4979" xr:uid="{00000000-0005-0000-0000-0000A3090000}"/>
    <cellStyle name="Comma 2 2 3 2 2 2" xfId="12190" xr:uid="{00000000-0005-0000-0000-0000A4090000}"/>
    <cellStyle name="Comma 2 2 3 2 3" xfId="12189" xr:uid="{00000000-0005-0000-0000-0000A5090000}"/>
    <cellStyle name="Comma 2 2 3_Bonds" xfId="4980" xr:uid="{00000000-0005-0000-0000-0000A6090000}"/>
    <cellStyle name="Comma 2 2 4" xfId="661" xr:uid="{00000000-0005-0000-0000-0000A7090000}"/>
    <cellStyle name="Comma 2 2 4 2" xfId="4981" xr:uid="{00000000-0005-0000-0000-0000A8090000}"/>
    <cellStyle name="Comma 2 2 4 2 2" xfId="4982" xr:uid="{00000000-0005-0000-0000-0000A9090000}"/>
    <cellStyle name="Comma 2 2 4 2 2 2" xfId="4983" xr:uid="{00000000-0005-0000-0000-0000AA090000}"/>
    <cellStyle name="Comma 2 2 4 2 2 2 2" xfId="12193" xr:uid="{00000000-0005-0000-0000-0000AB090000}"/>
    <cellStyle name="Comma 2 2 4 2 2 3" xfId="12192" xr:uid="{00000000-0005-0000-0000-0000AC090000}"/>
    <cellStyle name="Comma 2 2 4 2 3" xfId="4984" xr:uid="{00000000-0005-0000-0000-0000AD090000}"/>
    <cellStyle name="Comma 2 2 4 2 3 2" xfId="12194" xr:uid="{00000000-0005-0000-0000-0000AE090000}"/>
    <cellStyle name="Comma 2 2 4 2 4" xfId="12191" xr:uid="{00000000-0005-0000-0000-0000AF090000}"/>
    <cellStyle name="Comma 2 2 4 3" xfId="4985" xr:uid="{00000000-0005-0000-0000-0000B0090000}"/>
    <cellStyle name="Comma 2 2 4 3 2" xfId="4986" xr:uid="{00000000-0005-0000-0000-0000B1090000}"/>
    <cellStyle name="Comma 2 2 4 3 2 2" xfId="12196" xr:uid="{00000000-0005-0000-0000-0000B2090000}"/>
    <cellStyle name="Comma 2 2 4 3 3" xfId="12195" xr:uid="{00000000-0005-0000-0000-0000B3090000}"/>
    <cellStyle name="Comma 2 2 4_Bonds" xfId="4987" xr:uid="{00000000-0005-0000-0000-0000B4090000}"/>
    <cellStyle name="Comma 2 2 5" xfId="662" xr:uid="{00000000-0005-0000-0000-0000B5090000}"/>
    <cellStyle name="Comma 2 2 6" xfId="663" xr:uid="{00000000-0005-0000-0000-0000B6090000}"/>
    <cellStyle name="Comma 2 2 7" xfId="664" xr:uid="{00000000-0005-0000-0000-0000B7090000}"/>
    <cellStyle name="Comma 2 2 8" xfId="665" xr:uid="{00000000-0005-0000-0000-0000B8090000}"/>
    <cellStyle name="Comma 2 2 9" xfId="666" xr:uid="{00000000-0005-0000-0000-0000B9090000}"/>
    <cellStyle name="Comma 2 2 9 2" xfId="667" xr:uid="{00000000-0005-0000-0000-0000BA090000}"/>
    <cellStyle name="Comma 2 2 9 2 2" xfId="4988" xr:uid="{00000000-0005-0000-0000-0000BB090000}"/>
    <cellStyle name="Comma 2 2 9 2 2 2" xfId="12197" xr:uid="{00000000-0005-0000-0000-0000BC090000}"/>
    <cellStyle name="Comma 2 2 9 2 3" xfId="11534" xr:uid="{00000000-0005-0000-0000-0000BD090000}"/>
    <cellStyle name="Comma 2 2 9 3" xfId="3408" xr:uid="{00000000-0005-0000-0000-0000BE090000}"/>
    <cellStyle name="Comma 2 2 9 3 2" xfId="12002" xr:uid="{00000000-0005-0000-0000-0000BF090000}"/>
    <cellStyle name="Comma 2 2 9 4" xfId="11533" xr:uid="{00000000-0005-0000-0000-0000C0090000}"/>
    <cellStyle name="Comma 2 2_41" xfId="668" xr:uid="{00000000-0005-0000-0000-0000C1090000}"/>
    <cellStyle name="Comma 2 3" xfId="669" xr:uid="{00000000-0005-0000-0000-0000C2090000}"/>
    <cellStyle name="Comma 2 3 2" xfId="670" xr:uid="{00000000-0005-0000-0000-0000C3090000}"/>
    <cellStyle name="Comma 2 3 2 2" xfId="4989" xr:uid="{00000000-0005-0000-0000-0000C4090000}"/>
    <cellStyle name="Comma 2 3 2 2 2" xfId="4990" xr:uid="{00000000-0005-0000-0000-0000C5090000}"/>
    <cellStyle name="Comma 2 3 2 2 2 2" xfId="12199" xr:uid="{00000000-0005-0000-0000-0000C6090000}"/>
    <cellStyle name="Comma 2 3 2 2 3" xfId="12198" xr:uid="{00000000-0005-0000-0000-0000C7090000}"/>
    <cellStyle name="Comma 2 3 2 3" xfId="4991" xr:uid="{00000000-0005-0000-0000-0000C8090000}"/>
    <cellStyle name="Comma 2 3 2 3 2" xfId="12200" xr:uid="{00000000-0005-0000-0000-0000C9090000}"/>
    <cellStyle name="Comma 2 3 2 4" xfId="3530" xr:uid="{00000000-0005-0000-0000-0000CA090000}"/>
    <cellStyle name="Comma 2 3 2 4 2" xfId="12102" xr:uid="{00000000-0005-0000-0000-0000CB090000}"/>
    <cellStyle name="Comma 2 3 2 5" xfId="11536" xr:uid="{00000000-0005-0000-0000-0000CC090000}"/>
    <cellStyle name="Comma 2 3 3" xfId="4992" xr:uid="{00000000-0005-0000-0000-0000CD090000}"/>
    <cellStyle name="Comma 2 3 3 2" xfId="12201" xr:uid="{00000000-0005-0000-0000-0000CE090000}"/>
    <cellStyle name="Comma 2 3 4" xfId="4993" xr:uid="{00000000-0005-0000-0000-0000CF090000}"/>
    <cellStyle name="Comma 2 3 4 2" xfId="4994" xr:uid="{00000000-0005-0000-0000-0000D0090000}"/>
    <cellStyle name="Comma 2 3 4 2 2" xfId="12203" xr:uid="{00000000-0005-0000-0000-0000D1090000}"/>
    <cellStyle name="Comma 2 3 4 3" xfId="12202" xr:uid="{00000000-0005-0000-0000-0000D2090000}"/>
    <cellStyle name="Comma 2 3 5" xfId="4995" xr:uid="{00000000-0005-0000-0000-0000D3090000}"/>
    <cellStyle name="Comma 2 3 5 2" xfId="12204" xr:uid="{00000000-0005-0000-0000-0000D4090000}"/>
    <cellStyle name="Comma 2 3 6" xfId="3409" xr:uid="{00000000-0005-0000-0000-0000D5090000}"/>
    <cellStyle name="Comma 2 3 6 2" xfId="12003" xr:uid="{00000000-0005-0000-0000-0000D6090000}"/>
    <cellStyle name="Comma 2 3 7" xfId="11535" xr:uid="{00000000-0005-0000-0000-0000D7090000}"/>
    <cellStyle name="Comma 2 4" xfId="671" xr:uid="{00000000-0005-0000-0000-0000D8090000}"/>
    <cellStyle name="Comma 2 4 2" xfId="672" xr:uid="{00000000-0005-0000-0000-0000D9090000}"/>
    <cellStyle name="Comma 2 4 2 2" xfId="4996" xr:uid="{00000000-0005-0000-0000-0000DA090000}"/>
    <cellStyle name="Comma 2 4 2 2 2" xfId="12205" xr:uid="{00000000-0005-0000-0000-0000DB090000}"/>
    <cellStyle name="Comma 2 4 2 3" xfId="11538" xr:uid="{00000000-0005-0000-0000-0000DC090000}"/>
    <cellStyle name="Comma 2 4 3" xfId="3410" xr:uid="{00000000-0005-0000-0000-0000DD090000}"/>
    <cellStyle name="Comma 2 4 3 2" xfId="12004" xr:uid="{00000000-0005-0000-0000-0000DE090000}"/>
    <cellStyle name="Comma 2 4 4" xfId="11537" xr:uid="{00000000-0005-0000-0000-0000DF090000}"/>
    <cellStyle name="Comma 2 5" xfId="673" xr:uid="{00000000-0005-0000-0000-0000E0090000}"/>
    <cellStyle name="Comma 2 5 2" xfId="674" xr:uid="{00000000-0005-0000-0000-0000E1090000}"/>
    <cellStyle name="Comma 2 5 2 2" xfId="4997" xr:uid="{00000000-0005-0000-0000-0000E2090000}"/>
    <cellStyle name="Comma 2 5 2 2 2" xfId="12206" xr:uid="{00000000-0005-0000-0000-0000E3090000}"/>
    <cellStyle name="Comma 2 5 2 3" xfId="11540" xr:uid="{00000000-0005-0000-0000-0000E4090000}"/>
    <cellStyle name="Comma 2 5 3" xfId="3411" xr:uid="{00000000-0005-0000-0000-0000E5090000}"/>
    <cellStyle name="Comma 2 5 3 2" xfId="12005" xr:uid="{00000000-0005-0000-0000-0000E6090000}"/>
    <cellStyle name="Comma 2 5 4" xfId="11539" xr:uid="{00000000-0005-0000-0000-0000E7090000}"/>
    <cellStyle name="Comma 2 6" xfId="675" xr:uid="{00000000-0005-0000-0000-0000E8090000}"/>
    <cellStyle name="Comma 2 6 2" xfId="676" xr:uid="{00000000-0005-0000-0000-0000E9090000}"/>
    <cellStyle name="Comma 2 6 2 2" xfId="4998" xr:uid="{00000000-0005-0000-0000-0000EA090000}"/>
    <cellStyle name="Comma 2 6 2 2 2" xfId="12207" xr:uid="{00000000-0005-0000-0000-0000EB090000}"/>
    <cellStyle name="Comma 2 6 2 3" xfId="11542" xr:uid="{00000000-0005-0000-0000-0000EC090000}"/>
    <cellStyle name="Comma 2 6 3" xfId="3412" xr:uid="{00000000-0005-0000-0000-0000ED090000}"/>
    <cellStyle name="Comma 2 6 3 2" xfId="12006" xr:uid="{00000000-0005-0000-0000-0000EE090000}"/>
    <cellStyle name="Comma 2 6 4" xfId="11541" xr:uid="{00000000-0005-0000-0000-0000EF090000}"/>
    <cellStyle name="Comma 2 7" xfId="677" xr:uid="{00000000-0005-0000-0000-0000F0090000}"/>
    <cellStyle name="Comma 2 7 2" xfId="678" xr:uid="{00000000-0005-0000-0000-0000F1090000}"/>
    <cellStyle name="Comma 2 7 2 2" xfId="4999" xr:uid="{00000000-0005-0000-0000-0000F2090000}"/>
    <cellStyle name="Comma 2 7 2 2 2" xfId="12208" xr:uid="{00000000-0005-0000-0000-0000F3090000}"/>
    <cellStyle name="Comma 2 7 2 3" xfId="11544" xr:uid="{00000000-0005-0000-0000-0000F4090000}"/>
    <cellStyle name="Comma 2 7 3" xfId="3413" xr:uid="{00000000-0005-0000-0000-0000F5090000}"/>
    <cellStyle name="Comma 2 7 3 2" xfId="12007" xr:uid="{00000000-0005-0000-0000-0000F6090000}"/>
    <cellStyle name="Comma 2 7 4" xfId="11543" xr:uid="{00000000-0005-0000-0000-0000F7090000}"/>
    <cellStyle name="Comma 2 8" xfId="679" xr:uid="{00000000-0005-0000-0000-0000F8090000}"/>
    <cellStyle name="Comma 2 8 2" xfId="680" xr:uid="{00000000-0005-0000-0000-0000F9090000}"/>
    <cellStyle name="Comma 2 8 2 2" xfId="5000" xr:uid="{00000000-0005-0000-0000-0000FA090000}"/>
    <cellStyle name="Comma 2 8 2 2 2" xfId="12209" xr:uid="{00000000-0005-0000-0000-0000FB090000}"/>
    <cellStyle name="Comma 2 8 2 3" xfId="11546" xr:uid="{00000000-0005-0000-0000-0000FC090000}"/>
    <cellStyle name="Comma 2 8 3" xfId="3414" xr:uid="{00000000-0005-0000-0000-0000FD090000}"/>
    <cellStyle name="Comma 2 8 3 2" xfId="12008" xr:uid="{00000000-0005-0000-0000-0000FE090000}"/>
    <cellStyle name="Comma 2 8 4" xfId="11545" xr:uid="{00000000-0005-0000-0000-0000FF090000}"/>
    <cellStyle name="Comma 2 9" xfId="681" xr:uid="{00000000-0005-0000-0000-0000000A0000}"/>
    <cellStyle name="Comma 2 9 2" xfId="682" xr:uid="{00000000-0005-0000-0000-0000010A0000}"/>
    <cellStyle name="Comma 2 9 2 2" xfId="5001" xr:uid="{00000000-0005-0000-0000-0000020A0000}"/>
    <cellStyle name="Comma 2 9 2 2 2" xfId="12210" xr:uid="{00000000-0005-0000-0000-0000030A0000}"/>
    <cellStyle name="Comma 2 9 2 3" xfId="11548" xr:uid="{00000000-0005-0000-0000-0000040A0000}"/>
    <cellStyle name="Comma 2 9 3" xfId="3415" xr:uid="{00000000-0005-0000-0000-0000050A0000}"/>
    <cellStyle name="Comma 2 9 3 2" xfId="12009" xr:uid="{00000000-0005-0000-0000-0000060A0000}"/>
    <cellStyle name="Comma 2 9 4" xfId="11547" xr:uid="{00000000-0005-0000-0000-0000070A0000}"/>
    <cellStyle name="Comma 2_~2153298" xfId="5002" xr:uid="{00000000-0005-0000-0000-0000080A0000}"/>
    <cellStyle name="Comma 20" xfId="683" xr:uid="{00000000-0005-0000-0000-0000090A0000}"/>
    <cellStyle name="Comma 20 2" xfId="684" xr:uid="{00000000-0005-0000-0000-00000A0A0000}"/>
    <cellStyle name="Comma 20 2 2" xfId="685" xr:uid="{00000000-0005-0000-0000-00000B0A0000}"/>
    <cellStyle name="Comma 20 2 2 2" xfId="11551" xr:uid="{00000000-0005-0000-0000-00000C0A0000}"/>
    <cellStyle name="Comma 20 2 3" xfId="11550" xr:uid="{00000000-0005-0000-0000-00000D0A0000}"/>
    <cellStyle name="Comma 20 3" xfId="5003" xr:uid="{00000000-0005-0000-0000-00000E0A0000}"/>
    <cellStyle name="Comma 20 3 2" xfId="12211" xr:uid="{00000000-0005-0000-0000-00000F0A0000}"/>
    <cellStyle name="Comma 20 4" xfId="3416" xr:uid="{00000000-0005-0000-0000-0000100A0000}"/>
    <cellStyle name="Comma 20 4 2" xfId="12010" xr:uid="{00000000-0005-0000-0000-0000110A0000}"/>
    <cellStyle name="Comma 20 5" xfId="11549" xr:uid="{00000000-0005-0000-0000-0000120A0000}"/>
    <cellStyle name="Comma 20_41" xfId="686" xr:uid="{00000000-0005-0000-0000-0000130A0000}"/>
    <cellStyle name="Comma 21" xfId="687" xr:uid="{00000000-0005-0000-0000-0000140A0000}"/>
    <cellStyle name="Comma 21 2" xfId="688" xr:uid="{00000000-0005-0000-0000-0000150A0000}"/>
    <cellStyle name="Comma 21 2 2" xfId="689" xr:uid="{00000000-0005-0000-0000-0000160A0000}"/>
    <cellStyle name="Comma 21 2 2 2" xfId="11554" xr:uid="{00000000-0005-0000-0000-0000170A0000}"/>
    <cellStyle name="Comma 21 2 3" xfId="11553" xr:uid="{00000000-0005-0000-0000-0000180A0000}"/>
    <cellStyle name="Comma 21 3" xfId="5004" xr:uid="{00000000-0005-0000-0000-0000190A0000}"/>
    <cellStyle name="Comma 21 3 2" xfId="12212" xr:uid="{00000000-0005-0000-0000-00001A0A0000}"/>
    <cellStyle name="Comma 21 4" xfId="3417" xr:uid="{00000000-0005-0000-0000-00001B0A0000}"/>
    <cellStyle name="Comma 21 4 2" xfId="12011" xr:uid="{00000000-0005-0000-0000-00001C0A0000}"/>
    <cellStyle name="Comma 21 5" xfId="11552" xr:uid="{00000000-0005-0000-0000-00001D0A0000}"/>
    <cellStyle name="Comma 21_41" xfId="690" xr:uid="{00000000-0005-0000-0000-00001E0A0000}"/>
    <cellStyle name="Comma 22" xfId="691" xr:uid="{00000000-0005-0000-0000-00001F0A0000}"/>
    <cellStyle name="Comma 22 2" xfId="692" xr:uid="{00000000-0005-0000-0000-0000200A0000}"/>
    <cellStyle name="Comma 22 2 2" xfId="693" xr:uid="{00000000-0005-0000-0000-0000210A0000}"/>
    <cellStyle name="Comma 22 2 2 2" xfId="11557" xr:uid="{00000000-0005-0000-0000-0000220A0000}"/>
    <cellStyle name="Comma 22 2 3" xfId="11556" xr:uid="{00000000-0005-0000-0000-0000230A0000}"/>
    <cellStyle name="Comma 22 3" xfId="5005" xr:uid="{00000000-0005-0000-0000-0000240A0000}"/>
    <cellStyle name="Comma 22 3 2" xfId="12213" xr:uid="{00000000-0005-0000-0000-0000250A0000}"/>
    <cellStyle name="Comma 22 4" xfId="3418" xr:uid="{00000000-0005-0000-0000-0000260A0000}"/>
    <cellStyle name="Comma 22 4 2" xfId="12012" xr:uid="{00000000-0005-0000-0000-0000270A0000}"/>
    <cellStyle name="Comma 22 5" xfId="11555" xr:uid="{00000000-0005-0000-0000-0000280A0000}"/>
    <cellStyle name="Comma 22_41" xfId="694" xr:uid="{00000000-0005-0000-0000-0000290A0000}"/>
    <cellStyle name="Comma 23" xfId="695" xr:uid="{00000000-0005-0000-0000-00002A0A0000}"/>
    <cellStyle name="Comma 23 2" xfId="696" xr:uid="{00000000-0005-0000-0000-00002B0A0000}"/>
    <cellStyle name="Comma 23 2 2" xfId="697" xr:uid="{00000000-0005-0000-0000-00002C0A0000}"/>
    <cellStyle name="Comma 23 2 2 2" xfId="11560" xr:uid="{00000000-0005-0000-0000-00002D0A0000}"/>
    <cellStyle name="Comma 23 2 3" xfId="11559" xr:uid="{00000000-0005-0000-0000-00002E0A0000}"/>
    <cellStyle name="Comma 23 3" xfId="698" xr:uid="{00000000-0005-0000-0000-00002F0A0000}"/>
    <cellStyle name="Comma 23 3 2" xfId="5006" xr:uid="{00000000-0005-0000-0000-0000300A0000}"/>
    <cellStyle name="Comma 23 3 2 2" xfId="12214" xr:uid="{00000000-0005-0000-0000-0000310A0000}"/>
    <cellStyle name="Comma 23 3 3" xfId="11561" xr:uid="{00000000-0005-0000-0000-0000320A0000}"/>
    <cellStyle name="Comma 23 4" xfId="3419" xr:uid="{00000000-0005-0000-0000-0000330A0000}"/>
    <cellStyle name="Comma 23 4 2" xfId="12013" xr:uid="{00000000-0005-0000-0000-0000340A0000}"/>
    <cellStyle name="Comma 23 5" xfId="11558" xr:uid="{00000000-0005-0000-0000-0000350A0000}"/>
    <cellStyle name="Comma 23_41" xfId="699" xr:uid="{00000000-0005-0000-0000-0000360A0000}"/>
    <cellStyle name="Comma 24" xfId="700" xr:uid="{00000000-0005-0000-0000-0000370A0000}"/>
    <cellStyle name="Comma 24 2" xfId="701" xr:uid="{00000000-0005-0000-0000-0000380A0000}"/>
    <cellStyle name="Comma 24 2 2" xfId="702" xr:uid="{00000000-0005-0000-0000-0000390A0000}"/>
    <cellStyle name="Comma 24 2 2 2" xfId="11564" xr:uid="{00000000-0005-0000-0000-00003A0A0000}"/>
    <cellStyle name="Comma 24 2 3" xfId="11563" xr:uid="{00000000-0005-0000-0000-00003B0A0000}"/>
    <cellStyle name="Comma 24 3" xfId="703" xr:uid="{00000000-0005-0000-0000-00003C0A0000}"/>
    <cellStyle name="Comma 24 3 2" xfId="5007" xr:uid="{00000000-0005-0000-0000-00003D0A0000}"/>
    <cellStyle name="Comma 24 3 2 2" xfId="12215" xr:uid="{00000000-0005-0000-0000-00003E0A0000}"/>
    <cellStyle name="Comma 24 3 3" xfId="11565" xr:uid="{00000000-0005-0000-0000-00003F0A0000}"/>
    <cellStyle name="Comma 24 4" xfId="3420" xr:uid="{00000000-0005-0000-0000-0000400A0000}"/>
    <cellStyle name="Comma 24 4 2" xfId="12014" xr:uid="{00000000-0005-0000-0000-0000410A0000}"/>
    <cellStyle name="Comma 24 5" xfId="11562" xr:uid="{00000000-0005-0000-0000-0000420A0000}"/>
    <cellStyle name="Comma 24_41" xfId="704" xr:uid="{00000000-0005-0000-0000-0000430A0000}"/>
    <cellStyle name="Comma 25" xfId="705" xr:uid="{00000000-0005-0000-0000-0000440A0000}"/>
    <cellStyle name="Comma 25 2" xfId="706" xr:uid="{00000000-0005-0000-0000-0000450A0000}"/>
    <cellStyle name="Comma 25 2 2" xfId="707" xr:uid="{00000000-0005-0000-0000-0000460A0000}"/>
    <cellStyle name="Comma 25 2 2 2" xfId="11568" xr:uid="{00000000-0005-0000-0000-0000470A0000}"/>
    <cellStyle name="Comma 25 2 3" xfId="11567" xr:uid="{00000000-0005-0000-0000-0000480A0000}"/>
    <cellStyle name="Comma 25 3" xfId="708" xr:uid="{00000000-0005-0000-0000-0000490A0000}"/>
    <cellStyle name="Comma 25 3 2" xfId="5008" xr:uid="{00000000-0005-0000-0000-00004A0A0000}"/>
    <cellStyle name="Comma 25 3 2 2" xfId="12216" xr:uid="{00000000-0005-0000-0000-00004B0A0000}"/>
    <cellStyle name="Comma 25 3 3" xfId="11569" xr:uid="{00000000-0005-0000-0000-00004C0A0000}"/>
    <cellStyle name="Comma 25 4" xfId="3421" xr:uid="{00000000-0005-0000-0000-00004D0A0000}"/>
    <cellStyle name="Comma 25 4 2" xfId="12015" xr:uid="{00000000-0005-0000-0000-00004E0A0000}"/>
    <cellStyle name="Comma 25 5" xfId="11566" xr:uid="{00000000-0005-0000-0000-00004F0A0000}"/>
    <cellStyle name="Comma 25_41" xfId="709" xr:uid="{00000000-0005-0000-0000-0000500A0000}"/>
    <cellStyle name="Comma 26" xfId="710" xr:uid="{00000000-0005-0000-0000-0000510A0000}"/>
    <cellStyle name="Comma 26 2" xfId="711" xr:uid="{00000000-0005-0000-0000-0000520A0000}"/>
    <cellStyle name="Comma 26 2 2" xfId="712" xr:uid="{00000000-0005-0000-0000-0000530A0000}"/>
    <cellStyle name="Comma 26 2 2 2" xfId="5009" xr:uid="{00000000-0005-0000-0000-0000540A0000}"/>
    <cellStyle name="Comma 26 2 2 2 2" xfId="12217" xr:uid="{00000000-0005-0000-0000-0000550A0000}"/>
    <cellStyle name="Comma 26 2 2 3" xfId="11572" xr:uid="{00000000-0005-0000-0000-0000560A0000}"/>
    <cellStyle name="Comma 26 2 3" xfId="3423" xr:uid="{00000000-0005-0000-0000-0000570A0000}"/>
    <cellStyle name="Comma 26 2 3 2" xfId="12017" xr:uid="{00000000-0005-0000-0000-0000580A0000}"/>
    <cellStyle name="Comma 26 2 4" xfId="11571" xr:uid="{00000000-0005-0000-0000-0000590A0000}"/>
    <cellStyle name="Comma 26 3" xfId="713" xr:uid="{00000000-0005-0000-0000-00005A0A0000}"/>
    <cellStyle name="Comma 26 3 2" xfId="5010" xr:uid="{00000000-0005-0000-0000-00005B0A0000}"/>
    <cellStyle name="Comma 26 3 2 2" xfId="12218" xr:uid="{00000000-0005-0000-0000-00005C0A0000}"/>
    <cellStyle name="Comma 26 3 3" xfId="11573" xr:uid="{00000000-0005-0000-0000-00005D0A0000}"/>
    <cellStyle name="Comma 26 4" xfId="3422" xr:uid="{00000000-0005-0000-0000-00005E0A0000}"/>
    <cellStyle name="Comma 26 4 2" xfId="12016" xr:uid="{00000000-0005-0000-0000-00005F0A0000}"/>
    <cellStyle name="Comma 26 5" xfId="11570" xr:uid="{00000000-0005-0000-0000-0000600A0000}"/>
    <cellStyle name="Comma 27" xfId="714" xr:uid="{00000000-0005-0000-0000-0000610A0000}"/>
    <cellStyle name="Comma 27 2" xfId="715" xr:uid="{00000000-0005-0000-0000-0000620A0000}"/>
    <cellStyle name="Comma 27 2 2" xfId="716" xr:uid="{00000000-0005-0000-0000-0000630A0000}"/>
    <cellStyle name="Comma 27 2 2 2" xfId="5011" xr:uid="{00000000-0005-0000-0000-0000640A0000}"/>
    <cellStyle name="Comma 27 2 2 2 2" xfId="12219" xr:uid="{00000000-0005-0000-0000-0000650A0000}"/>
    <cellStyle name="Comma 27 2 2 3" xfId="11576" xr:uid="{00000000-0005-0000-0000-0000660A0000}"/>
    <cellStyle name="Comma 27 2 3" xfId="3425" xr:uid="{00000000-0005-0000-0000-0000670A0000}"/>
    <cellStyle name="Comma 27 2 3 2" xfId="12019" xr:uid="{00000000-0005-0000-0000-0000680A0000}"/>
    <cellStyle name="Comma 27 2 4" xfId="11575" xr:uid="{00000000-0005-0000-0000-0000690A0000}"/>
    <cellStyle name="Comma 27 3" xfId="717" xr:uid="{00000000-0005-0000-0000-00006A0A0000}"/>
    <cellStyle name="Comma 27 3 2" xfId="5012" xr:uid="{00000000-0005-0000-0000-00006B0A0000}"/>
    <cellStyle name="Comma 27 3 2 2" xfId="12220" xr:uid="{00000000-0005-0000-0000-00006C0A0000}"/>
    <cellStyle name="Comma 27 3 3" xfId="11577" xr:uid="{00000000-0005-0000-0000-00006D0A0000}"/>
    <cellStyle name="Comma 27 4" xfId="3424" xr:uid="{00000000-0005-0000-0000-00006E0A0000}"/>
    <cellStyle name="Comma 27 4 2" xfId="12018" xr:uid="{00000000-0005-0000-0000-00006F0A0000}"/>
    <cellStyle name="Comma 27 5" xfId="11574" xr:uid="{00000000-0005-0000-0000-0000700A0000}"/>
    <cellStyle name="Comma 28" xfId="718" xr:uid="{00000000-0005-0000-0000-0000710A0000}"/>
    <cellStyle name="Comma 28 2" xfId="719" xr:uid="{00000000-0005-0000-0000-0000720A0000}"/>
    <cellStyle name="Comma 28 2 2" xfId="720" xr:uid="{00000000-0005-0000-0000-0000730A0000}"/>
    <cellStyle name="Comma 28 2 2 2" xfId="5013" xr:uid="{00000000-0005-0000-0000-0000740A0000}"/>
    <cellStyle name="Comma 28 2 2 2 2" xfId="12221" xr:uid="{00000000-0005-0000-0000-0000750A0000}"/>
    <cellStyle name="Comma 28 2 2 3" xfId="11580" xr:uid="{00000000-0005-0000-0000-0000760A0000}"/>
    <cellStyle name="Comma 28 2 3" xfId="3427" xr:uid="{00000000-0005-0000-0000-0000770A0000}"/>
    <cellStyle name="Comma 28 2 3 2" xfId="12021" xr:uid="{00000000-0005-0000-0000-0000780A0000}"/>
    <cellStyle name="Comma 28 2 4" xfId="11579" xr:uid="{00000000-0005-0000-0000-0000790A0000}"/>
    <cellStyle name="Comma 28 3" xfId="721" xr:uid="{00000000-0005-0000-0000-00007A0A0000}"/>
    <cellStyle name="Comma 28 3 2" xfId="5014" xr:uid="{00000000-0005-0000-0000-00007B0A0000}"/>
    <cellStyle name="Comma 28 3 2 2" xfId="12222" xr:uid="{00000000-0005-0000-0000-00007C0A0000}"/>
    <cellStyle name="Comma 28 3 3" xfId="11581" xr:uid="{00000000-0005-0000-0000-00007D0A0000}"/>
    <cellStyle name="Comma 28 4" xfId="3426" xr:uid="{00000000-0005-0000-0000-00007E0A0000}"/>
    <cellStyle name="Comma 28 4 2" xfId="12020" xr:uid="{00000000-0005-0000-0000-00007F0A0000}"/>
    <cellStyle name="Comma 28 5" xfId="11578" xr:uid="{00000000-0005-0000-0000-0000800A0000}"/>
    <cellStyle name="Comma 29" xfId="722" xr:uid="{00000000-0005-0000-0000-0000810A0000}"/>
    <cellStyle name="Comma 29 2" xfId="723" xr:uid="{00000000-0005-0000-0000-0000820A0000}"/>
    <cellStyle name="Comma 29 2 2" xfId="724" xr:uid="{00000000-0005-0000-0000-0000830A0000}"/>
    <cellStyle name="Comma 29 2 2 2" xfId="5015" xr:uid="{00000000-0005-0000-0000-0000840A0000}"/>
    <cellStyle name="Comma 29 2 2 2 2" xfId="12223" xr:uid="{00000000-0005-0000-0000-0000850A0000}"/>
    <cellStyle name="Comma 29 2 2 3" xfId="11584" xr:uid="{00000000-0005-0000-0000-0000860A0000}"/>
    <cellStyle name="Comma 29 2 3" xfId="3429" xr:uid="{00000000-0005-0000-0000-0000870A0000}"/>
    <cellStyle name="Comma 29 2 3 2" xfId="12023" xr:uid="{00000000-0005-0000-0000-0000880A0000}"/>
    <cellStyle name="Comma 29 2 4" xfId="11583" xr:uid="{00000000-0005-0000-0000-0000890A0000}"/>
    <cellStyle name="Comma 29 3" xfId="725" xr:uid="{00000000-0005-0000-0000-00008A0A0000}"/>
    <cellStyle name="Comma 29 3 2" xfId="5016" xr:uid="{00000000-0005-0000-0000-00008B0A0000}"/>
    <cellStyle name="Comma 29 3 2 2" xfId="12224" xr:uid="{00000000-0005-0000-0000-00008C0A0000}"/>
    <cellStyle name="Comma 29 3 3" xfId="11585" xr:uid="{00000000-0005-0000-0000-00008D0A0000}"/>
    <cellStyle name="Comma 29 4" xfId="3428" xr:uid="{00000000-0005-0000-0000-00008E0A0000}"/>
    <cellStyle name="Comma 29 4 2" xfId="12022" xr:uid="{00000000-0005-0000-0000-00008F0A0000}"/>
    <cellStyle name="Comma 29 5" xfId="11582" xr:uid="{00000000-0005-0000-0000-0000900A0000}"/>
    <cellStyle name="Comma 3" xfId="44" xr:uid="{00000000-0005-0000-0000-0000910A0000}"/>
    <cellStyle name="Comma 3 2" xfId="726" xr:uid="{00000000-0005-0000-0000-0000920A0000}"/>
    <cellStyle name="Comma 3 2 2" xfId="727" xr:uid="{00000000-0005-0000-0000-0000930A0000}"/>
    <cellStyle name="Comma 3 2 2 2" xfId="5017" xr:uid="{00000000-0005-0000-0000-0000940A0000}"/>
    <cellStyle name="Comma 3 2 2 2 2" xfId="12225" xr:uid="{00000000-0005-0000-0000-0000950A0000}"/>
    <cellStyle name="Comma 3 2 2 3" xfId="11587" xr:uid="{00000000-0005-0000-0000-0000960A0000}"/>
    <cellStyle name="Comma 3 2 3" xfId="3430" xr:uid="{00000000-0005-0000-0000-0000970A0000}"/>
    <cellStyle name="Comma 3 2 3 2" xfId="12024" xr:uid="{00000000-0005-0000-0000-0000980A0000}"/>
    <cellStyle name="Comma 3 2 4" xfId="11586" xr:uid="{00000000-0005-0000-0000-0000990A0000}"/>
    <cellStyle name="Comma 3 3" xfId="728" xr:uid="{00000000-0005-0000-0000-00009A0A0000}"/>
    <cellStyle name="Comma 3 3 2" xfId="3531" xr:uid="{00000000-0005-0000-0000-00009B0A0000}"/>
    <cellStyle name="Comma 3 3 2 2" xfId="12103" xr:uid="{00000000-0005-0000-0000-00009C0A0000}"/>
    <cellStyle name="Comma 3 3 3" xfId="11588" xr:uid="{00000000-0005-0000-0000-00009D0A0000}"/>
    <cellStyle name="Comma 3 4" xfId="729" xr:uid="{00000000-0005-0000-0000-00009E0A0000}"/>
    <cellStyle name="Comma 3 4 2" xfId="3532" xr:uid="{00000000-0005-0000-0000-00009F0A0000}"/>
    <cellStyle name="Comma 3 4 2 2" xfId="12104" xr:uid="{00000000-0005-0000-0000-0000A00A0000}"/>
    <cellStyle name="Comma 3 4 3" xfId="11589" xr:uid="{00000000-0005-0000-0000-0000A10A0000}"/>
    <cellStyle name="Comma 3 5" xfId="5018" xr:uid="{00000000-0005-0000-0000-0000A20A0000}"/>
    <cellStyle name="Comma 3 5 2" xfId="5019" xr:uid="{00000000-0005-0000-0000-0000A30A0000}"/>
    <cellStyle name="Comma 3 5 2 2" xfId="12227" xr:uid="{00000000-0005-0000-0000-0000A40A0000}"/>
    <cellStyle name="Comma 3 5 3" xfId="12226" xr:uid="{00000000-0005-0000-0000-0000A50A0000}"/>
    <cellStyle name="Comma 3 6" xfId="3358" xr:uid="{00000000-0005-0000-0000-0000A60A0000}"/>
    <cellStyle name="Comma 3 6 2" xfId="11961" xr:uid="{00000000-0005-0000-0000-0000A70A0000}"/>
    <cellStyle name="Comma 3 7" xfId="11391" xr:uid="{00000000-0005-0000-0000-0000A80A0000}"/>
    <cellStyle name="Comma 30" xfId="730" xr:uid="{00000000-0005-0000-0000-0000A90A0000}"/>
    <cellStyle name="Comma 30 2" xfId="731" xr:uid="{00000000-0005-0000-0000-0000AA0A0000}"/>
    <cellStyle name="Comma 30 2 2" xfId="732" xr:uid="{00000000-0005-0000-0000-0000AB0A0000}"/>
    <cellStyle name="Comma 30 2 2 2" xfId="5020" xr:uid="{00000000-0005-0000-0000-0000AC0A0000}"/>
    <cellStyle name="Comma 30 2 2 2 2" xfId="12228" xr:uid="{00000000-0005-0000-0000-0000AD0A0000}"/>
    <cellStyle name="Comma 30 2 2 3" xfId="11592" xr:uid="{00000000-0005-0000-0000-0000AE0A0000}"/>
    <cellStyle name="Comma 30 2 3" xfId="3432" xr:uid="{00000000-0005-0000-0000-0000AF0A0000}"/>
    <cellStyle name="Comma 30 2 3 2" xfId="12026" xr:uid="{00000000-0005-0000-0000-0000B00A0000}"/>
    <cellStyle name="Comma 30 2 4" xfId="11591" xr:uid="{00000000-0005-0000-0000-0000B10A0000}"/>
    <cellStyle name="Comma 30 3" xfId="733" xr:uid="{00000000-0005-0000-0000-0000B20A0000}"/>
    <cellStyle name="Comma 30 3 2" xfId="5021" xr:uid="{00000000-0005-0000-0000-0000B30A0000}"/>
    <cellStyle name="Comma 30 3 2 2" xfId="12229" xr:uid="{00000000-0005-0000-0000-0000B40A0000}"/>
    <cellStyle name="Comma 30 3 3" xfId="11593" xr:uid="{00000000-0005-0000-0000-0000B50A0000}"/>
    <cellStyle name="Comma 30 4" xfId="3431" xr:uid="{00000000-0005-0000-0000-0000B60A0000}"/>
    <cellStyle name="Comma 30 4 2" xfId="12025" xr:uid="{00000000-0005-0000-0000-0000B70A0000}"/>
    <cellStyle name="Comma 30 5" xfId="11590" xr:uid="{00000000-0005-0000-0000-0000B80A0000}"/>
    <cellStyle name="Comma 31" xfId="734" xr:uid="{00000000-0005-0000-0000-0000B90A0000}"/>
    <cellStyle name="Comma 31 2" xfId="735" xr:uid="{00000000-0005-0000-0000-0000BA0A0000}"/>
    <cellStyle name="Comma 31 2 2" xfId="736" xr:uid="{00000000-0005-0000-0000-0000BB0A0000}"/>
    <cellStyle name="Comma 31 2 2 2" xfId="5022" xr:uid="{00000000-0005-0000-0000-0000BC0A0000}"/>
    <cellStyle name="Comma 31 2 2 2 2" xfId="12230" xr:uid="{00000000-0005-0000-0000-0000BD0A0000}"/>
    <cellStyle name="Comma 31 2 2 3" xfId="11596" xr:uid="{00000000-0005-0000-0000-0000BE0A0000}"/>
    <cellStyle name="Comma 31 2 3" xfId="3434" xr:uid="{00000000-0005-0000-0000-0000BF0A0000}"/>
    <cellStyle name="Comma 31 2 3 2" xfId="12028" xr:uid="{00000000-0005-0000-0000-0000C00A0000}"/>
    <cellStyle name="Comma 31 2 4" xfId="11595" xr:uid="{00000000-0005-0000-0000-0000C10A0000}"/>
    <cellStyle name="Comma 31 3" xfId="737" xr:uid="{00000000-0005-0000-0000-0000C20A0000}"/>
    <cellStyle name="Comma 31 3 2" xfId="5023" xr:uid="{00000000-0005-0000-0000-0000C30A0000}"/>
    <cellStyle name="Comma 31 3 2 2" xfId="12231" xr:uid="{00000000-0005-0000-0000-0000C40A0000}"/>
    <cellStyle name="Comma 31 3 3" xfId="11597" xr:uid="{00000000-0005-0000-0000-0000C50A0000}"/>
    <cellStyle name="Comma 31 4" xfId="3433" xr:uid="{00000000-0005-0000-0000-0000C60A0000}"/>
    <cellStyle name="Comma 31 4 2" xfId="12027" xr:uid="{00000000-0005-0000-0000-0000C70A0000}"/>
    <cellStyle name="Comma 31 5" xfId="11594" xr:uid="{00000000-0005-0000-0000-0000C80A0000}"/>
    <cellStyle name="Comma 32" xfId="738" xr:uid="{00000000-0005-0000-0000-0000C90A0000}"/>
    <cellStyle name="Comma 32 2" xfId="739" xr:uid="{00000000-0005-0000-0000-0000CA0A0000}"/>
    <cellStyle name="Comma 32 2 2" xfId="740" xr:uid="{00000000-0005-0000-0000-0000CB0A0000}"/>
    <cellStyle name="Comma 32 2 2 2" xfId="5024" xr:uid="{00000000-0005-0000-0000-0000CC0A0000}"/>
    <cellStyle name="Comma 32 2 2 2 2" xfId="12232" xr:uid="{00000000-0005-0000-0000-0000CD0A0000}"/>
    <cellStyle name="Comma 32 2 2 3" xfId="11600" xr:uid="{00000000-0005-0000-0000-0000CE0A0000}"/>
    <cellStyle name="Comma 32 2 3" xfId="3436" xr:uid="{00000000-0005-0000-0000-0000CF0A0000}"/>
    <cellStyle name="Comma 32 2 3 2" xfId="12030" xr:uid="{00000000-0005-0000-0000-0000D00A0000}"/>
    <cellStyle name="Comma 32 2 4" xfId="11599" xr:uid="{00000000-0005-0000-0000-0000D10A0000}"/>
    <cellStyle name="Comma 32 3" xfId="5025" xr:uid="{00000000-0005-0000-0000-0000D20A0000}"/>
    <cellStyle name="Comma 32 3 2" xfId="12233" xr:uid="{00000000-0005-0000-0000-0000D30A0000}"/>
    <cellStyle name="Comma 32 4" xfId="3435" xr:uid="{00000000-0005-0000-0000-0000D40A0000}"/>
    <cellStyle name="Comma 32 4 2" xfId="12029" xr:uid="{00000000-0005-0000-0000-0000D50A0000}"/>
    <cellStyle name="Comma 32 5" xfId="11598" xr:uid="{00000000-0005-0000-0000-0000D60A0000}"/>
    <cellStyle name="Comma 33" xfId="741" xr:uid="{00000000-0005-0000-0000-0000D70A0000}"/>
    <cellStyle name="Comma 33 2" xfId="742" xr:uid="{00000000-0005-0000-0000-0000D80A0000}"/>
    <cellStyle name="Comma 33 2 2" xfId="743" xr:uid="{00000000-0005-0000-0000-0000D90A0000}"/>
    <cellStyle name="Comma 33 2 2 2" xfId="5026" xr:uid="{00000000-0005-0000-0000-0000DA0A0000}"/>
    <cellStyle name="Comma 33 2 2 2 2" xfId="12234" xr:uid="{00000000-0005-0000-0000-0000DB0A0000}"/>
    <cellStyle name="Comma 33 2 2 3" xfId="11603" xr:uid="{00000000-0005-0000-0000-0000DC0A0000}"/>
    <cellStyle name="Comma 33 2 3" xfId="3438" xr:uid="{00000000-0005-0000-0000-0000DD0A0000}"/>
    <cellStyle name="Comma 33 2 3 2" xfId="12032" xr:uid="{00000000-0005-0000-0000-0000DE0A0000}"/>
    <cellStyle name="Comma 33 2 4" xfId="11602" xr:uid="{00000000-0005-0000-0000-0000DF0A0000}"/>
    <cellStyle name="Comma 33 3" xfId="5027" xr:uid="{00000000-0005-0000-0000-0000E00A0000}"/>
    <cellStyle name="Comma 33 3 2" xfId="12235" xr:uid="{00000000-0005-0000-0000-0000E10A0000}"/>
    <cellStyle name="Comma 33 4" xfId="3437" xr:uid="{00000000-0005-0000-0000-0000E20A0000}"/>
    <cellStyle name="Comma 33 4 2" xfId="12031" xr:uid="{00000000-0005-0000-0000-0000E30A0000}"/>
    <cellStyle name="Comma 33 5" xfId="11601" xr:uid="{00000000-0005-0000-0000-0000E40A0000}"/>
    <cellStyle name="Comma 34" xfId="744" xr:uid="{00000000-0005-0000-0000-0000E50A0000}"/>
    <cellStyle name="Comma 34 2" xfId="745" xr:uid="{00000000-0005-0000-0000-0000E60A0000}"/>
    <cellStyle name="Comma 34 2 2" xfId="746" xr:uid="{00000000-0005-0000-0000-0000E70A0000}"/>
    <cellStyle name="Comma 34 2 2 2" xfId="5028" xr:uid="{00000000-0005-0000-0000-0000E80A0000}"/>
    <cellStyle name="Comma 34 2 2 2 2" xfId="12236" xr:uid="{00000000-0005-0000-0000-0000E90A0000}"/>
    <cellStyle name="Comma 34 2 2 3" xfId="11606" xr:uid="{00000000-0005-0000-0000-0000EA0A0000}"/>
    <cellStyle name="Comma 34 2 3" xfId="3440" xr:uid="{00000000-0005-0000-0000-0000EB0A0000}"/>
    <cellStyle name="Comma 34 2 3 2" xfId="12034" xr:uid="{00000000-0005-0000-0000-0000EC0A0000}"/>
    <cellStyle name="Comma 34 2 4" xfId="11605" xr:uid="{00000000-0005-0000-0000-0000ED0A0000}"/>
    <cellStyle name="Comma 34 3" xfId="5029" xr:uid="{00000000-0005-0000-0000-0000EE0A0000}"/>
    <cellStyle name="Comma 34 3 2" xfId="12237" xr:uid="{00000000-0005-0000-0000-0000EF0A0000}"/>
    <cellStyle name="Comma 34 4" xfId="3439" xr:uid="{00000000-0005-0000-0000-0000F00A0000}"/>
    <cellStyle name="Comma 34 4 2" xfId="12033" xr:uid="{00000000-0005-0000-0000-0000F10A0000}"/>
    <cellStyle name="Comma 34 5" xfId="11604" xr:uid="{00000000-0005-0000-0000-0000F20A0000}"/>
    <cellStyle name="Comma 35" xfId="747" xr:uid="{00000000-0005-0000-0000-0000F30A0000}"/>
    <cellStyle name="Comma 35 2" xfId="748" xr:uid="{00000000-0005-0000-0000-0000F40A0000}"/>
    <cellStyle name="Comma 35 2 2" xfId="5030" xr:uid="{00000000-0005-0000-0000-0000F50A0000}"/>
    <cellStyle name="Comma 35 2 2 2" xfId="12238" xr:uid="{00000000-0005-0000-0000-0000F60A0000}"/>
    <cellStyle name="Comma 35 2 3" xfId="3442" xr:uid="{00000000-0005-0000-0000-0000F70A0000}"/>
    <cellStyle name="Comma 35 2 3 2" xfId="12036" xr:uid="{00000000-0005-0000-0000-0000F80A0000}"/>
    <cellStyle name="Comma 35 2 4" xfId="11608" xr:uid="{00000000-0005-0000-0000-0000F90A0000}"/>
    <cellStyle name="Comma 35 3" xfId="5031" xr:uid="{00000000-0005-0000-0000-0000FA0A0000}"/>
    <cellStyle name="Comma 35 3 2" xfId="12239" xr:uid="{00000000-0005-0000-0000-0000FB0A0000}"/>
    <cellStyle name="Comma 35 4" xfId="3441" xr:uid="{00000000-0005-0000-0000-0000FC0A0000}"/>
    <cellStyle name="Comma 35 4 2" xfId="12035" xr:uid="{00000000-0005-0000-0000-0000FD0A0000}"/>
    <cellStyle name="Comma 35 5" xfId="11607" xr:uid="{00000000-0005-0000-0000-0000FE0A0000}"/>
    <cellStyle name="Comma 36" xfId="749" xr:uid="{00000000-0005-0000-0000-0000FF0A0000}"/>
    <cellStyle name="Comma 36 2" xfId="750" xr:uid="{00000000-0005-0000-0000-0000000B0000}"/>
    <cellStyle name="Comma 36 2 2" xfId="5032" xr:uid="{00000000-0005-0000-0000-0000010B0000}"/>
    <cellStyle name="Comma 36 2 2 2" xfId="12240" xr:uid="{00000000-0005-0000-0000-0000020B0000}"/>
    <cellStyle name="Comma 36 2 3" xfId="3444" xr:uid="{00000000-0005-0000-0000-0000030B0000}"/>
    <cellStyle name="Comma 36 2 3 2" xfId="12038" xr:uid="{00000000-0005-0000-0000-0000040B0000}"/>
    <cellStyle name="Comma 36 2 4" xfId="11610" xr:uid="{00000000-0005-0000-0000-0000050B0000}"/>
    <cellStyle name="Comma 36 3" xfId="5033" xr:uid="{00000000-0005-0000-0000-0000060B0000}"/>
    <cellStyle name="Comma 36 3 2" xfId="12241" xr:uid="{00000000-0005-0000-0000-0000070B0000}"/>
    <cellStyle name="Comma 36 4" xfId="3443" xr:uid="{00000000-0005-0000-0000-0000080B0000}"/>
    <cellStyle name="Comma 36 4 2" xfId="12037" xr:uid="{00000000-0005-0000-0000-0000090B0000}"/>
    <cellStyle name="Comma 36 5" xfId="11609" xr:uid="{00000000-0005-0000-0000-00000A0B0000}"/>
    <cellStyle name="Comma 37" xfId="751" xr:uid="{00000000-0005-0000-0000-00000B0B0000}"/>
    <cellStyle name="Comma 37 2" xfId="752" xr:uid="{00000000-0005-0000-0000-00000C0B0000}"/>
    <cellStyle name="Comma 37 2 2" xfId="5034" xr:uid="{00000000-0005-0000-0000-00000D0B0000}"/>
    <cellStyle name="Comma 37 2 2 2" xfId="12242" xr:uid="{00000000-0005-0000-0000-00000E0B0000}"/>
    <cellStyle name="Comma 37 2 3" xfId="3446" xr:uid="{00000000-0005-0000-0000-00000F0B0000}"/>
    <cellStyle name="Comma 37 2 3 2" xfId="12040" xr:uid="{00000000-0005-0000-0000-0000100B0000}"/>
    <cellStyle name="Comma 37 2 4" xfId="11612" xr:uid="{00000000-0005-0000-0000-0000110B0000}"/>
    <cellStyle name="Comma 37 3" xfId="5035" xr:uid="{00000000-0005-0000-0000-0000120B0000}"/>
    <cellStyle name="Comma 37 3 2" xfId="12243" xr:uid="{00000000-0005-0000-0000-0000130B0000}"/>
    <cellStyle name="Comma 37 4" xfId="3445" xr:uid="{00000000-0005-0000-0000-0000140B0000}"/>
    <cellStyle name="Comma 37 4 2" xfId="12039" xr:uid="{00000000-0005-0000-0000-0000150B0000}"/>
    <cellStyle name="Comma 37 5" xfId="11611" xr:uid="{00000000-0005-0000-0000-0000160B0000}"/>
    <cellStyle name="Comma 38" xfId="753" xr:uid="{00000000-0005-0000-0000-0000170B0000}"/>
    <cellStyle name="Comma 38 2" xfId="754" xr:uid="{00000000-0005-0000-0000-0000180B0000}"/>
    <cellStyle name="Comma 38 2 2" xfId="5036" xr:uid="{00000000-0005-0000-0000-0000190B0000}"/>
    <cellStyle name="Comma 38 2 2 2" xfId="12244" xr:uid="{00000000-0005-0000-0000-00001A0B0000}"/>
    <cellStyle name="Comma 38 2 3" xfId="3448" xr:uid="{00000000-0005-0000-0000-00001B0B0000}"/>
    <cellStyle name="Comma 38 2 3 2" xfId="12042" xr:uid="{00000000-0005-0000-0000-00001C0B0000}"/>
    <cellStyle name="Comma 38 2 4" xfId="11614" xr:uid="{00000000-0005-0000-0000-00001D0B0000}"/>
    <cellStyle name="Comma 38 3" xfId="5037" xr:uid="{00000000-0005-0000-0000-00001E0B0000}"/>
    <cellStyle name="Comma 38 3 2" xfId="12245" xr:uid="{00000000-0005-0000-0000-00001F0B0000}"/>
    <cellStyle name="Comma 38 4" xfId="3447" xr:uid="{00000000-0005-0000-0000-0000200B0000}"/>
    <cellStyle name="Comma 38 4 2" xfId="12041" xr:uid="{00000000-0005-0000-0000-0000210B0000}"/>
    <cellStyle name="Comma 38 5" xfId="11613" xr:uid="{00000000-0005-0000-0000-0000220B0000}"/>
    <cellStyle name="Comma 39" xfId="755" xr:uid="{00000000-0005-0000-0000-0000230B0000}"/>
    <cellStyle name="Comma 39 2" xfId="756" xr:uid="{00000000-0005-0000-0000-0000240B0000}"/>
    <cellStyle name="Comma 39 2 2" xfId="757" xr:uid="{00000000-0005-0000-0000-0000250B0000}"/>
    <cellStyle name="Comma 39 2 2 2" xfId="5038" xr:uid="{00000000-0005-0000-0000-0000260B0000}"/>
    <cellStyle name="Comma 39 2 2 2 2" xfId="12246" xr:uid="{00000000-0005-0000-0000-0000270B0000}"/>
    <cellStyle name="Comma 39 2 2 3" xfId="11617" xr:uid="{00000000-0005-0000-0000-0000280B0000}"/>
    <cellStyle name="Comma 39 2 3" xfId="3449" xr:uid="{00000000-0005-0000-0000-0000290B0000}"/>
    <cellStyle name="Comma 39 2 3 2" xfId="12043" xr:uid="{00000000-0005-0000-0000-00002A0B0000}"/>
    <cellStyle name="Comma 39 2 4" xfId="11616" xr:uid="{00000000-0005-0000-0000-00002B0B0000}"/>
    <cellStyle name="Comma 39 3" xfId="11615" xr:uid="{00000000-0005-0000-0000-00002C0B0000}"/>
    <cellStyle name="Comma 39_41" xfId="758" xr:uid="{00000000-0005-0000-0000-00002D0B0000}"/>
    <cellStyle name="Comma 4" xfId="759" xr:uid="{00000000-0005-0000-0000-00002E0B0000}"/>
    <cellStyle name="Comma 4 2" xfId="760" xr:uid="{00000000-0005-0000-0000-00002F0B0000}"/>
    <cellStyle name="Comma 4 2 2" xfId="761" xr:uid="{00000000-0005-0000-0000-0000300B0000}"/>
    <cellStyle name="Comma 4 2 2 2" xfId="11619" xr:uid="{00000000-0005-0000-0000-0000310B0000}"/>
    <cellStyle name="Comma 4 3" xfId="762" xr:uid="{00000000-0005-0000-0000-0000320B0000}"/>
    <cellStyle name="Comma 4 3 2" xfId="5039" xr:uid="{00000000-0005-0000-0000-0000330B0000}"/>
    <cellStyle name="Comma 4 3 2 2" xfId="12247" xr:uid="{00000000-0005-0000-0000-0000340B0000}"/>
    <cellStyle name="Comma 4 3 3" xfId="3533" xr:uid="{00000000-0005-0000-0000-0000350B0000}"/>
    <cellStyle name="Comma 4 3 3 2" xfId="12105" xr:uid="{00000000-0005-0000-0000-0000360B0000}"/>
    <cellStyle name="Comma 4 3 4" xfId="11620" xr:uid="{00000000-0005-0000-0000-0000370B0000}"/>
    <cellStyle name="Comma 4 4" xfId="763" xr:uid="{00000000-0005-0000-0000-0000380B0000}"/>
    <cellStyle name="Comma 4 4 2" xfId="5040" xr:uid="{00000000-0005-0000-0000-0000390B0000}"/>
    <cellStyle name="Comma 4 4 2 2" xfId="12248" xr:uid="{00000000-0005-0000-0000-00003A0B0000}"/>
    <cellStyle name="Comma 4 4 3" xfId="11621" xr:uid="{00000000-0005-0000-0000-00003B0B0000}"/>
    <cellStyle name="Comma 4 5" xfId="11618" xr:uid="{00000000-0005-0000-0000-00003C0B0000}"/>
    <cellStyle name="Comma 40" xfId="764" xr:uid="{00000000-0005-0000-0000-00003D0B0000}"/>
    <cellStyle name="Comma 40 2" xfId="765" xr:uid="{00000000-0005-0000-0000-00003E0B0000}"/>
    <cellStyle name="Comma 40 2 2" xfId="5041" xr:uid="{00000000-0005-0000-0000-00003F0B0000}"/>
    <cellStyle name="Comma 40 2 2 2" xfId="12249" xr:uid="{00000000-0005-0000-0000-0000400B0000}"/>
    <cellStyle name="Comma 40 2 3" xfId="3451" xr:uid="{00000000-0005-0000-0000-0000410B0000}"/>
    <cellStyle name="Comma 40 2 3 2" xfId="12045" xr:uid="{00000000-0005-0000-0000-0000420B0000}"/>
    <cellStyle name="Comma 40 2 4" xfId="11623" xr:uid="{00000000-0005-0000-0000-0000430B0000}"/>
    <cellStyle name="Comma 40 3" xfId="766" xr:uid="{00000000-0005-0000-0000-0000440B0000}"/>
    <cellStyle name="Comma 40 3 2" xfId="5042" xr:uid="{00000000-0005-0000-0000-0000450B0000}"/>
    <cellStyle name="Comma 40 3 2 2" xfId="12250" xr:uid="{00000000-0005-0000-0000-0000460B0000}"/>
    <cellStyle name="Comma 40 3 3" xfId="11624" xr:uid="{00000000-0005-0000-0000-0000470B0000}"/>
    <cellStyle name="Comma 40 4" xfId="3450" xr:uid="{00000000-0005-0000-0000-0000480B0000}"/>
    <cellStyle name="Comma 40 4 2" xfId="12044" xr:uid="{00000000-0005-0000-0000-0000490B0000}"/>
    <cellStyle name="Comma 40 5" xfId="11622" xr:uid="{00000000-0005-0000-0000-00004A0B0000}"/>
    <cellStyle name="Comma 41" xfId="767" xr:uid="{00000000-0005-0000-0000-00004B0B0000}"/>
    <cellStyle name="Comma 41 2" xfId="768" xr:uid="{00000000-0005-0000-0000-00004C0B0000}"/>
    <cellStyle name="Comma 41 2 2" xfId="5043" xr:uid="{00000000-0005-0000-0000-00004D0B0000}"/>
    <cellStyle name="Comma 41 2 2 2" xfId="12251" xr:uid="{00000000-0005-0000-0000-00004E0B0000}"/>
    <cellStyle name="Comma 41 2 3" xfId="3453" xr:uid="{00000000-0005-0000-0000-00004F0B0000}"/>
    <cellStyle name="Comma 41 2 3 2" xfId="12047" xr:uid="{00000000-0005-0000-0000-0000500B0000}"/>
    <cellStyle name="Comma 41 2 4" xfId="11626" xr:uid="{00000000-0005-0000-0000-0000510B0000}"/>
    <cellStyle name="Comma 41 3" xfId="769" xr:uid="{00000000-0005-0000-0000-0000520B0000}"/>
    <cellStyle name="Comma 41 3 2" xfId="5044" xr:uid="{00000000-0005-0000-0000-0000530B0000}"/>
    <cellStyle name="Comma 41 3 2 2" xfId="12252" xr:uid="{00000000-0005-0000-0000-0000540B0000}"/>
    <cellStyle name="Comma 41 3 3" xfId="11627" xr:uid="{00000000-0005-0000-0000-0000550B0000}"/>
    <cellStyle name="Comma 41 4" xfId="3452" xr:uid="{00000000-0005-0000-0000-0000560B0000}"/>
    <cellStyle name="Comma 41 4 2" xfId="12046" xr:uid="{00000000-0005-0000-0000-0000570B0000}"/>
    <cellStyle name="Comma 41 5" xfId="11625" xr:uid="{00000000-0005-0000-0000-0000580B0000}"/>
    <cellStyle name="Comma 42" xfId="770" xr:uid="{00000000-0005-0000-0000-0000590B0000}"/>
    <cellStyle name="Comma 42 2" xfId="771" xr:uid="{00000000-0005-0000-0000-00005A0B0000}"/>
    <cellStyle name="Comma 42 2 2" xfId="5045" xr:uid="{00000000-0005-0000-0000-00005B0B0000}"/>
    <cellStyle name="Comma 42 2 2 2" xfId="12253" xr:uid="{00000000-0005-0000-0000-00005C0B0000}"/>
    <cellStyle name="Comma 42 2 3" xfId="11629" xr:uid="{00000000-0005-0000-0000-00005D0B0000}"/>
    <cellStyle name="Comma 42 3" xfId="3454" xr:uid="{00000000-0005-0000-0000-00005E0B0000}"/>
    <cellStyle name="Comma 42 3 2" xfId="12048" xr:uid="{00000000-0005-0000-0000-00005F0B0000}"/>
    <cellStyle name="Comma 42 4" xfId="11628" xr:uid="{00000000-0005-0000-0000-0000600B0000}"/>
    <cellStyle name="Comma 43" xfId="772" xr:uid="{00000000-0005-0000-0000-0000610B0000}"/>
    <cellStyle name="Comma 43 2" xfId="773" xr:uid="{00000000-0005-0000-0000-0000620B0000}"/>
    <cellStyle name="Comma 43 2 2" xfId="11631" xr:uid="{00000000-0005-0000-0000-0000630B0000}"/>
    <cellStyle name="Comma 43 3" xfId="11630" xr:uid="{00000000-0005-0000-0000-0000640B0000}"/>
    <cellStyle name="Comma 44" xfId="774" xr:uid="{00000000-0005-0000-0000-0000650B0000}"/>
    <cellStyle name="Comma 44 2" xfId="775" xr:uid="{00000000-0005-0000-0000-0000660B0000}"/>
    <cellStyle name="Comma 44 2 2" xfId="11633" xr:uid="{00000000-0005-0000-0000-0000670B0000}"/>
    <cellStyle name="Comma 44 3" xfId="11632" xr:uid="{00000000-0005-0000-0000-0000680B0000}"/>
    <cellStyle name="Comma 45" xfId="776" xr:uid="{00000000-0005-0000-0000-0000690B0000}"/>
    <cellStyle name="Comma 45 2" xfId="5046" xr:uid="{00000000-0005-0000-0000-00006A0B0000}"/>
    <cellStyle name="Comma 45 2 2" xfId="12254" xr:uid="{00000000-0005-0000-0000-00006B0B0000}"/>
    <cellStyle name="Comma 45 3" xfId="3455" xr:uid="{00000000-0005-0000-0000-00006C0B0000}"/>
    <cellStyle name="Comma 45 3 2" xfId="12049" xr:uid="{00000000-0005-0000-0000-00006D0B0000}"/>
    <cellStyle name="Comma 45 4" xfId="11634" xr:uid="{00000000-0005-0000-0000-00006E0B0000}"/>
    <cellStyle name="Comma 46" xfId="777" xr:uid="{00000000-0005-0000-0000-00006F0B0000}"/>
    <cellStyle name="Comma 46 2" xfId="5047" xr:uid="{00000000-0005-0000-0000-0000700B0000}"/>
    <cellStyle name="Comma 46 2 2" xfId="12255" xr:uid="{00000000-0005-0000-0000-0000710B0000}"/>
    <cellStyle name="Comma 46 3" xfId="3456" xr:uid="{00000000-0005-0000-0000-0000720B0000}"/>
    <cellStyle name="Comma 46 3 2" xfId="12050" xr:uid="{00000000-0005-0000-0000-0000730B0000}"/>
    <cellStyle name="Comma 46 4" xfId="11635" xr:uid="{00000000-0005-0000-0000-0000740B0000}"/>
    <cellStyle name="Comma 47" xfId="778" xr:uid="{00000000-0005-0000-0000-0000750B0000}"/>
    <cellStyle name="Comma 47 2" xfId="5048" xr:uid="{00000000-0005-0000-0000-0000760B0000}"/>
    <cellStyle name="Comma 47 2 2" xfId="12256" xr:uid="{00000000-0005-0000-0000-0000770B0000}"/>
    <cellStyle name="Comma 47 3" xfId="3457" xr:uid="{00000000-0005-0000-0000-0000780B0000}"/>
    <cellStyle name="Comma 47 3 2" xfId="12051" xr:uid="{00000000-0005-0000-0000-0000790B0000}"/>
    <cellStyle name="Comma 47 4" xfId="11636" xr:uid="{00000000-0005-0000-0000-00007A0B0000}"/>
    <cellStyle name="Comma 48" xfId="779" xr:uid="{00000000-0005-0000-0000-00007B0B0000}"/>
    <cellStyle name="Comma 48 2" xfId="5049" xr:uid="{00000000-0005-0000-0000-00007C0B0000}"/>
    <cellStyle name="Comma 48 2 2" xfId="12257" xr:uid="{00000000-0005-0000-0000-00007D0B0000}"/>
    <cellStyle name="Comma 48 3" xfId="3458" xr:uid="{00000000-0005-0000-0000-00007E0B0000}"/>
    <cellStyle name="Comma 48 3 2" xfId="12052" xr:uid="{00000000-0005-0000-0000-00007F0B0000}"/>
    <cellStyle name="Comma 48 4" xfId="11637" xr:uid="{00000000-0005-0000-0000-0000800B0000}"/>
    <cellStyle name="Comma 49" xfId="780" xr:uid="{00000000-0005-0000-0000-0000810B0000}"/>
    <cellStyle name="Comma 49 2" xfId="5050" xr:uid="{00000000-0005-0000-0000-0000820B0000}"/>
    <cellStyle name="Comma 49 2 2" xfId="12258" xr:uid="{00000000-0005-0000-0000-0000830B0000}"/>
    <cellStyle name="Comma 49 3" xfId="3459" xr:uid="{00000000-0005-0000-0000-0000840B0000}"/>
    <cellStyle name="Comma 49 3 2" xfId="12053" xr:uid="{00000000-0005-0000-0000-0000850B0000}"/>
    <cellStyle name="Comma 49 4" xfId="11638" xr:uid="{00000000-0005-0000-0000-0000860B0000}"/>
    <cellStyle name="Comma 5" xfId="781" xr:uid="{00000000-0005-0000-0000-0000870B0000}"/>
    <cellStyle name="Comma 5 2" xfId="782" xr:uid="{00000000-0005-0000-0000-0000880B0000}"/>
    <cellStyle name="Comma 5 2 2" xfId="783" xr:uid="{00000000-0005-0000-0000-0000890B0000}"/>
    <cellStyle name="Comma 5 2 2 2" xfId="11641" xr:uid="{00000000-0005-0000-0000-00008A0B0000}"/>
    <cellStyle name="Comma 5 2 3" xfId="784" xr:uid="{00000000-0005-0000-0000-00008B0B0000}"/>
    <cellStyle name="Comma 5 2 3 2" xfId="11642" xr:uid="{00000000-0005-0000-0000-00008C0B0000}"/>
    <cellStyle name="Comma 5 2 4" xfId="11640" xr:uid="{00000000-0005-0000-0000-00008D0B0000}"/>
    <cellStyle name="Comma 5 3" xfId="5051" xr:uid="{00000000-0005-0000-0000-00008E0B0000}"/>
    <cellStyle name="Comma 5 3 2" xfId="5052" xr:uid="{00000000-0005-0000-0000-00008F0B0000}"/>
    <cellStyle name="Comma 5 3 2 2" xfId="12260" xr:uid="{00000000-0005-0000-0000-0000900B0000}"/>
    <cellStyle name="Comma 5 3 3" xfId="12259" xr:uid="{00000000-0005-0000-0000-0000910B0000}"/>
    <cellStyle name="Comma 5 4" xfId="3460" xr:uid="{00000000-0005-0000-0000-0000920B0000}"/>
    <cellStyle name="Comma 5 4 2" xfId="12054" xr:uid="{00000000-0005-0000-0000-0000930B0000}"/>
    <cellStyle name="Comma 5 5" xfId="11639" xr:uid="{00000000-0005-0000-0000-0000940B0000}"/>
    <cellStyle name="Comma 50" xfId="785" xr:uid="{00000000-0005-0000-0000-0000950B0000}"/>
    <cellStyle name="Comma 50 2" xfId="786" xr:uid="{00000000-0005-0000-0000-0000960B0000}"/>
    <cellStyle name="Comma 50 2 2" xfId="5053" xr:uid="{00000000-0005-0000-0000-0000970B0000}"/>
    <cellStyle name="Comma 50 2 2 2" xfId="12261" xr:uid="{00000000-0005-0000-0000-0000980B0000}"/>
    <cellStyle name="Comma 50 2 3" xfId="3462" xr:uid="{00000000-0005-0000-0000-0000990B0000}"/>
    <cellStyle name="Comma 50 2 3 2" xfId="12056" xr:uid="{00000000-0005-0000-0000-00009A0B0000}"/>
    <cellStyle name="Comma 50 2 4" xfId="11644" xr:uid="{00000000-0005-0000-0000-00009B0B0000}"/>
    <cellStyle name="Comma 50 3" xfId="5054" xr:uid="{00000000-0005-0000-0000-00009C0B0000}"/>
    <cellStyle name="Comma 50 3 2" xfId="12262" xr:uid="{00000000-0005-0000-0000-00009D0B0000}"/>
    <cellStyle name="Comma 50 4" xfId="3461" xr:uid="{00000000-0005-0000-0000-00009E0B0000}"/>
    <cellStyle name="Comma 50 4 2" xfId="12055" xr:uid="{00000000-0005-0000-0000-00009F0B0000}"/>
    <cellStyle name="Comma 50 5" xfId="11643" xr:uid="{00000000-0005-0000-0000-0000A00B0000}"/>
    <cellStyle name="Comma 51" xfId="787" xr:uid="{00000000-0005-0000-0000-0000A10B0000}"/>
    <cellStyle name="Comma 51 2" xfId="788" xr:uid="{00000000-0005-0000-0000-0000A20B0000}"/>
    <cellStyle name="Comma 51 2 2" xfId="5055" xr:uid="{00000000-0005-0000-0000-0000A30B0000}"/>
    <cellStyle name="Comma 51 2 2 2" xfId="12263" xr:uid="{00000000-0005-0000-0000-0000A40B0000}"/>
    <cellStyle name="Comma 51 2 3" xfId="3464" xr:uid="{00000000-0005-0000-0000-0000A50B0000}"/>
    <cellStyle name="Comma 51 2 3 2" xfId="12058" xr:uid="{00000000-0005-0000-0000-0000A60B0000}"/>
    <cellStyle name="Comma 51 2 4" xfId="11646" xr:uid="{00000000-0005-0000-0000-0000A70B0000}"/>
    <cellStyle name="Comma 51 3" xfId="5056" xr:uid="{00000000-0005-0000-0000-0000A80B0000}"/>
    <cellStyle name="Comma 51 3 2" xfId="12264" xr:uid="{00000000-0005-0000-0000-0000A90B0000}"/>
    <cellStyle name="Comma 51 4" xfId="3463" xr:uid="{00000000-0005-0000-0000-0000AA0B0000}"/>
    <cellStyle name="Comma 51 4 2" xfId="12057" xr:uid="{00000000-0005-0000-0000-0000AB0B0000}"/>
    <cellStyle name="Comma 51 5" xfId="11645" xr:uid="{00000000-0005-0000-0000-0000AC0B0000}"/>
    <cellStyle name="Comma 52" xfId="789" xr:uid="{00000000-0005-0000-0000-0000AD0B0000}"/>
    <cellStyle name="Comma 52 2" xfId="5057" xr:uid="{00000000-0005-0000-0000-0000AE0B0000}"/>
    <cellStyle name="Comma 52 2 2" xfId="12265" xr:uid="{00000000-0005-0000-0000-0000AF0B0000}"/>
    <cellStyle name="Comma 52 3" xfId="3465" xr:uid="{00000000-0005-0000-0000-0000B00B0000}"/>
    <cellStyle name="Comma 52 3 2" xfId="12059" xr:uid="{00000000-0005-0000-0000-0000B10B0000}"/>
    <cellStyle name="Comma 52 4" xfId="11647" xr:uid="{00000000-0005-0000-0000-0000B20B0000}"/>
    <cellStyle name="Comma 53" xfId="790" xr:uid="{00000000-0005-0000-0000-0000B30B0000}"/>
    <cellStyle name="Comma 53 2" xfId="5058" xr:uid="{00000000-0005-0000-0000-0000B40B0000}"/>
    <cellStyle name="Comma 53 2 2" xfId="12266" xr:uid="{00000000-0005-0000-0000-0000B50B0000}"/>
    <cellStyle name="Comma 53 3" xfId="3466" xr:uid="{00000000-0005-0000-0000-0000B60B0000}"/>
    <cellStyle name="Comma 53 3 2" xfId="12060" xr:uid="{00000000-0005-0000-0000-0000B70B0000}"/>
    <cellStyle name="Comma 53 4" xfId="11648" xr:uid="{00000000-0005-0000-0000-0000B80B0000}"/>
    <cellStyle name="Comma 54" xfId="791" xr:uid="{00000000-0005-0000-0000-0000B90B0000}"/>
    <cellStyle name="Comma 54 2" xfId="3573" xr:uid="{00000000-0005-0000-0000-0000BA0B0000}"/>
    <cellStyle name="Comma 54 2 2" xfId="12110" xr:uid="{00000000-0005-0000-0000-0000BB0B0000}"/>
    <cellStyle name="Comma 54 3" xfId="11649" xr:uid="{00000000-0005-0000-0000-0000BC0B0000}"/>
    <cellStyle name="Comma 55" xfId="5059" xr:uid="{00000000-0005-0000-0000-0000BD0B0000}"/>
    <cellStyle name="Comma 55 2" xfId="12267" xr:uid="{00000000-0005-0000-0000-0000BE0B0000}"/>
    <cellStyle name="Comma 56" xfId="5060" xr:uid="{00000000-0005-0000-0000-0000BF0B0000}"/>
    <cellStyle name="Comma 56 2" xfId="12268" xr:uid="{00000000-0005-0000-0000-0000C00B0000}"/>
    <cellStyle name="Comma 57" xfId="5061" xr:uid="{00000000-0005-0000-0000-0000C10B0000}"/>
    <cellStyle name="Comma 57 2" xfId="12269" xr:uid="{00000000-0005-0000-0000-0000C20B0000}"/>
    <cellStyle name="Comma 58" xfId="5062" xr:uid="{00000000-0005-0000-0000-0000C30B0000}"/>
    <cellStyle name="Comma 58 2" xfId="12270" xr:uid="{00000000-0005-0000-0000-0000C40B0000}"/>
    <cellStyle name="Comma 59" xfId="5063" xr:uid="{00000000-0005-0000-0000-0000C50B0000}"/>
    <cellStyle name="Comma 59 2" xfId="12271" xr:uid="{00000000-0005-0000-0000-0000C60B0000}"/>
    <cellStyle name="Comma 59 2 2" xfId="22367" xr:uid="{00000000-0005-0000-0000-0000C70B0000}"/>
    <cellStyle name="Comma 59 3" xfId="17386" xr:uid="{00000000-0005-0000-0000-0000C80B0000}"/>
    <cellStyle name="Comma 6" xfId="792" xr:uid="{00000000-0005-0000-0000-0000C90B0000}"/>
    <cellStyle name="Comma 6 2" xfId="793" xr:uid="{00000000-0005-0000-0000-0000CA0B0000}"/>
    <cellStyle name="Comma 6 2 2" xfId="794" xr:uid="{00000000-0005-0000-0000-0000CB0B0000}"/>
    <cellStyle name="Comma 6 2 2 2" xfId="11652" xr:uid="{00000000-0005-0000-0000-0000CC0B0000}"/>
    <cellStyle name="Comma 6 2 3" xfId="795" xr:uid="{00000000-0005-0000-0000-0000CD0B0000}"/>
    <cellStyle name="Comma 6 2 3 2" xfId="11653" xr:uid="{00000000-0005-0000-0000-0000CE0B0000}"/>
    <cellStyle name="Comma 6 2 4" xfId="11651" xr:uid="{00000000-0005-0000-0000-0000CF0B0000}"/>
    <cellStyle name="Comma 6 3" xfId="796" xr:uid="{00000000-0005-0000-0000-0000D00B0000}"/>
    <cellStyle name="Comma 6 3 2" xfId="5064" xr:uid="{00000000-0005-0000-0000-0000D10B0000}"/>
    <cellStyle name="Comma 6 3 2 2" xfId="12272" xr:uid="{00000000-0005-0000-0000-0000D20B0000}"/>
    <cellStyle name="Comma 6 3 3" xfId="11654" xr:uid="{00000000-0005-0000-0000-0000D30B0000}"/>
    <cellStyle name="Comma 6 4" xfId="797" xr:uid="{00000000-0005-0000-0000-0000D40B0000}"/>
    <cellStyle name="Comma 6 4 2" xfId="11655" xr:uid="{00000000-0005-0000-0000-0000D50B0000}"/>
    <cellStyle name="Comma 6 5" xfId="3467" xr:uid="{00000000-0005-0000-0000-0000D60B0000}"/>
    <cellStyle name="Comma 6 5 2" xfId="12061" xr:uid="{00000000-0005-0000-0000-0000D70B0000}"/>
    <cellStyle name="Comma 6 6" xfId="11650" xr:uid="{00000000-0005-0000-0000-0000D80B0000}"/>
    <cellStyle name="Comma 60" xfId="5065" xr:uid="{00000000-0005-0000-0000-0000D90B0000}"/>
    <cellStyle name="Comma 60 2" xfId="12273" xr:uid="{00000000-0005-0000-0000-0000DA0B0000}"/>
    <cellStyle name="Comma 60 2 2" xfId="22368" xr:uid="{00000000-0005-0000-0000-0000DB0B0000}"/>
    <cellStyle name="Comma 60 3" xfId="17387" xr:uid="{00000000-0005-0000-0000-0000DC0B0000}"/>
    <cellStyle name="Comma 61" xfId="5066" xr:uid="{00000000-0005-0000-0000-0000DD0B0000}"/>
    <cellStyle name="Comma 61 2" xfId="12274" xr:uid="{00000000-0005-0000-0000-0000DE0B0000}"/>
    <cellStyle name="Comma 61 2 2" xfId="22369" xr:uid="{00000000-0005-0000-0000-0000DF0B0000}"/>
    <cellStyle name="Comma 61 3" xfId="17388" xr:uid="{00000000-0005-0000-0000-0000E00B0000}"/>
    <cellStyle name="Comma 62" xfId="5067" xr:uid="{00000000-0005-0000-0000-0000E10B0000}"/>
    <cellStyle name="Comma 62 2" xfId="12275" xr:uid="{00000000-0005-0000-0000-0000E20B0000}"/>
    <cellStyle name="Comma 62 2 2" xfId="22370" xr:uid="{00000000-0005-0000-0000-0000E30B0000}"/>
    <cellStyle name="Comma 62 3" xfId="17389" xr:uid="{00000000-0005-0000-0000-0000E40B0000}"/>
    <cellStyle name="Comma 63" xfId="5068" xr:uid="{00000000-0005-0000-0000-0000E50B0000}"/>
    <cellStyle name="Comma 63 2" xfId="12276" xr:uid="{00000000-0005-0000-0000-0000E60B0000}"/>
    <cellStyle name="Comma 64" xfId="5069" xr:uid="{00000000-0005-0000-0000-0000E70B0000}"/>
    <cellStyle name="Comma 64 2" xfId="12277" xr:uid="{00000000-0005-0000-0000-0000E80B0000}"/>
    <cellStyle name="Comma 65" xfId="5070" xr:uid="{00000000-0005-0000-0000-0000E90B0000}"/>
    <cellStyle name="Comma 65 2" xfId="12278" xr:uid="{00000000-0005-0000-0000-0000EA0B0000}"/>
    <cellStyle name="Comma 66" xfId="5071" xr:uid="{00000000-0005-0000-0000-0000EB0B0000}"/>
    <cellStyle name="Comma 66 2" xfId="12279" xr:uid="{00000000-0005-0000-0000-0000EC0B0000}"/>
    <cellStyle name="Comma 67" xfId="5072" xr:uid="{00000000-0005-0000-0000-0000ED0B0000}"/>
    <cellStyle name="Comma 67 2" xfId="12280" xr:uid="{00000000-0005-0000-0000-0000EE0B0000}"/>
    <cellStyle name="Comma 68" xfId="5073" xr:uid="{00000000-0005-0000-0000-0000EF0B0000}"/>
    <cellStyle name="Comma 68 2" xfId="12281" xr:uid="{00000000-0005-0000-0000-0000F00B0000}"/>
    <cellStyle name="Comma 69" xfId="5074" xr:uid="{00000000-0005-0000-0000-0000F10B0000}"/>
    <cellStyle name="Comma 69 2" xfId="12282" xr:uid="{00000000-0005-0000-0000-0000F20B0000}"/>
    <cellStyle name="Comma 7" xfId="798" xr:uid="{00000000-0005-0000-0000-0000F30B0000}"/>
    <cellStyle name="Comma 7 2" xfId="799" xr:uid="{00000000-0005-0000-0000-0000F40B0000}"/>
    <cellStyle name="Comma 7 2 2" xfId="800" xr:uid="{00000000-0005-0000-0000-0000F50B0000}"/>
    <cellStyle name="Comma 7 2 2 2" xfId="11658" xr:uid="{00000000-0005-0000-0000-0000F60B0000}"/>
    <cellStyle name="Comma 7 2 3" xfId="801" xr:uid="{00000000-0005-0000-0000-0000F70B0000}"/>
    <cellStyle name="Comma 7 2 3 2" xfId="11659" xr:uid="{00000000-0005-0000-0000-0000F80B0000}"/>
    <cellStyle name="Comma 7 2 4" xfId="11657" xr:uid="{00000000-0005-0000-0000-0000F90B0000}"/>
    <cellStyle name="Comma 7 3" xfId="802" xr:uid="{00000000-0005-0000-0000-0000FA0B0000}"/>
    <cellStyle name="Comma 7 3 2" xfId="5075" xr:uid="{00000000-0005-0000-0000-0000FB0B0000}"/>
    <cellStyle name="Comma 7 3 2 2" xfId="12283" xr:uid="{00000000-0005-0000-0000-0000FC0B0000}"/>
    <cellStyle name="Comma 7 3 3" xfId="11660" xr:uid="{00000000-0005-0000-0000-0000FD0B0000}"/>
    <cellStyle name="Comma 7 4" xfId="803" xr:uid="{00000000-0005-0000-0000-0000FE0B0000}"/>
    <cellStyle name="Comma 7 4 2" xfId="11661" xr:uid="{00000000-0005-0000-0000-0000FF0B0000}"/>
    <cellStyle name="Comma 7 5" xfId="3468" xr:uid="{00000000-0005-0000-0000-0000000C0000}"/>
    <cellStyle name="Comma 7 5 2" xfId="12062" xr:uid="{00000000-0005-0000-0000-0000010C0000}"/>
    <cellStyle name="Comma 7 6" xfId="11656" xr:uid="{00000000-0005-0000-0000-0000020C0000}"/>
    <cellStyle name="Comma 7_~2153298" xfId="5076" xr:uid="{00000000-0005-0000-0000-0000030C0000}"/>
    <cellStyle name="Comma 70" xfId="5077" xr:uid="{00000000-0005-0000-0000-0000040C0000}"/>
    <cellStyle name="Comma 70 2" xfId="12284" xr:uid="{00000000-0005-0000-0000-0000050C0000}"/>
    <cellStyle name="Comma 71" xfId="5078" xr:uid="{00000000-0005-0000-0000-0000060C0000}"/>
    <cellStyle name="Comma 71 2" xfId="12285" xr:uid="{00000000-0005-0000-0000-0000070C0000}"/>
    <cellStyle name="Comma 72" xfId="3581" xr:uid="{00000000-0005-0000-0000-0000080C0000}"/>
    <cellStyle name="Comma 72 2" xfId="12115" xr:uid="{00000000-0005-0000-0000-0000090C0000}"/>
    <cellStyle name="Comma 72 2 2" xfId="22365" xr:uid="{00000000-0005-0000-0000-00000A0C0000}"/>
    <cellStyle name="Comma 72 3" xfId="17383" xr:uid="{00000000-0005-0000-0000-00000B0C0000}"/>
    <cellStyle name="Comma 73" xfId="11283" xr:uid="{00000000-0005-0000-0000-00000C0C0000}"/>
    <cellStyle name="Comma 73 2" xfId="17106" xr:uid="{00000000-0005-0000-0000-00000D0C0000}"/>
    <cellStyle name="Comma 73 2 2" xfId="27102" xr:uid="{00000000-0005-0000-0000-00000E0C0000}"/>
    <cellStyle name="Comma 73 3" xfId="22122" xr:uid="{00000000-0005-0000-0000-00000F0C0000}"/>
    <cellStyle name="Comma 74" xfId="11336" xr:uid="{00000000-0005-0000-0000-0000100C0000}"/>
    <cellStyle name="Comma 74 2" xfId="17121" xr:uid="{00000000-0005-0000-0000-0000110C0000}"/>
    <cellStyle name="Comma 75" xfId="11340" xr:uid="{00000000-0005-0000-0000-0000120C0000}"/>
    <cellStyle name="Comma 75 2" xfId="17123" xr:uid="{00000000-0005-0000-0000-0000130C0000}"/>
    <cellStyle name="Comma 76" xfId="11344" xr:uid="{00000000-0005-0000-0000-0000140C0000}"/>
    <cellStyle name="Comma 76 2" xfId="17125" xr:uid="{00000000-0005-0000-0000-0000150C0000}"/>
    <cellStyle name="Comma 77" xfId="11348" xr:uid="{00000000-0005-0000-0000-0000160C0000}"/>
    <cellStyle name="Comma 77 2" xfId="17127" xr:uid="{00000000-0005-0000-0000-0000170C0000}"/>
    <cellStyle name="Comma 78" xfId="11352" xr:uid="{00000000-0005-0000-0000-0000180C0000}"/>
    <cellStyle name="Comma 78 2" xfId="17129" xr:uid="{00000000-0005-0000-0000-0000190C0000}"/>
    <cellStyle name="Comma 79" xfId="11381" xr:uid="{00000000-0005-0000-0000-00001A0C0000}"/>
    <cellStyle name="Comma 79 2" xfId="17131" xr:uid="{00000000-0005-0000-0000-00001B0C0000}"/>
    <cellStyle name="Comma 79 2 2" xfId="27104" xr:uid="{00000000-0005-0000-0000-00001C0C0000}"/>
    <cellStyle name="Comma 79 3" xfId="22124" xr:uid="{00000000-0005-0000-0000-00001D0C0000}"/>
    <cellStyle name="Comma 8" xfId="804" xr:uid="{00000000-0005-0000-0000-00001E0C0000}"/>
    <cellStyle name="Comma 8 2" xfId="805" xr:uid="{00000000-0005-0000-0000-00001F0C0000}"/>
    <cellStyle name="Comma 8 2 2" xfId="5079" xr:uid="{00000000-0005-0000-0000-0000200C0000}"/>
    <cellStyle name="Comma 8 2 2 2" xfId="12286" xr:uid="{00000000-0005-0000-0000-0000210C0000}"/>
    <cellStyle name="Comma 8 2 3" xfId="3470" xr:uid="{00000000-0005-0000-0000-0000220C0000}"/>
    <cellStyle name="Comma 8 2 3 2" xfId="12064" xr:uid="{00000000-0005-0000-0000-0000230C0000}"/>
    <cellStyle name="Comma 8 2 4" xfId="11663" xr:uid="{00000000-0005-0000-0000-0000240C0000}"/>
    <cellStyle name="Comma 8 3" xfId="806" xr:uid="{00000000-0005-0000-0000-0000250C0000}"/>
    <cellStyle name="Comma 8 3 2" xfId="5080" xr:uid="{00000000-0005-0000-0000-0000260C0000}"/>
    <cellStyle name="Comma 8 3 2 2" xfId="12287" xr:uid="{00000000-0005-0000-0000-0000270C0000}"/>
    <cellStyle name="Comma 8 3 3" xfId="3471" xr:uid="{00000000-0005-0000-0000-0000280C0000}"/>
    <cellStyle name="Comma 8 3 3 2" xfId="12065" xr:uid="{00000000-0005-0000-0000-0000290C0000}"/>
    <cellStyle name="Comma 8 3 4" xfId="11664" xr:uid="{00000000-0005-0000-0000-00002A0C0000}"/>
    <cellStyle name="Comma 8 4" xfId="807" xr:uid="{00000000-0005-0000-0000-00002B0C0000}"/>
    <cellStyle name="Comma 8 4 2" xfId="5081" xr:uid="{00000000-0005-0000-0000-00002C0C0000}"/>
    <cellStyle name="Comma 8 4 2 2" xfId="12288" xr:uid="{00000000-0005-0000-0000-00002D0C0000}"/>
    <cellStyle name="Comma 8 4 3" xfId="11665" xr:uid="{00000000-0005-0000-0000-00002E0C0000}"/>
    <cellStyle name="Comma 8 5" xfId="3469" xr:uid="{00000000-0005-0000-0000-00002F0C0000}"/>
    <cellStyle name="Comma 8 5 2" xfId="12063" xr:uid="{00000000-0005-0000-0000-0000300C0000}"/>
    <cellStyle name="Comma 8 6" xfId="11662" xr:uid="{00000000-0005-0000-0000-0000310C0000}"/>
    <cellStyle name="Comma 80" xfId="11959" xr:uid="{00000000-0005-0000-0000-0000320C0000}"/>
    <cellStyle name="Comma 80 2" xfId="22362" xr:uid="{00000000-0005-0000-0000-0000330C0000}"/>
    <cellStyle name="Comma 81" xfId="27106" xr:uid="{00000000-0005-0000-0000-0000340C0000}"/>
    <cellStyle name="Comma 82" xfId="17381" xr:uid="{00000000-0005-0000-0000-0000350C0000}"/>
    <cellStyle name="Comma 83" xfId="17212" xr:uid="{00000000-0005-0000-0000-0000360C0000}"/>
    <cellStyle name="Comma 84" xfId="27112" xr:uid="{00000000-0005-0000-0000-0000370C0000}"/>
    <cellStyle name="Comma 85" xfId="27115" xr:uid="{00000000-0005-0000-0000-0000380C0000}"/>
    <cellStyle name="Comma 86" xfId="27109" xr:uid="{00000000-0005-0000-0000-0000390C0000}"/>
    <cellStyle name="Comma 87" xfId="17385" xr:uid="{00000000-0005-0000-0000-00003A0C0000}"/>
    <cellStyle name="Comma 88" xfId="27123" xr:uid="{00000000-0005-0000-0000-00003B0C0000}"/>
    <cellStyle name="Comma 89" xfId="17215" xr:uid="{00000000-0005-0000-0000-00003C0C0000}"/>
    <cellStyle name="Comma 9" xfId="808" xr:uid="{00000000-0005-0000-0000-00003D0C0000}"/>
    <cellStyle name="Comma 9 2" xfId="809" xr:uid="{00000000-0005-0000-0000-00003E0C0000}"/>
    <cellStyle name="Comma 9 2 2" xfId="5082" xr:uid="{00000000-0005-0000-0000-00003F0C0000}"/>
    <cellStyle name="Comma 9 2 2 2" xfId="12289" xr:uid="{00000000-0005-0000-0000-0000400C0000}"/>
    <cellStyle name="Comma 9 2 3" xfId="3473" xr:uid="{00000000-0005-0000-0000-0000410C0000}"/>
    <cellStyle name="Comma 9 2 3 2" xfId="12067" xr:uid="{00000000-0005-0000-0000-0000420C0000}"/>
    <cellStyle name="Comma 9 2 4" xfId="11667" xr:uid="{00000000-0005-0000-0000-0000430C0000}"/>
    <cellStyle name="Comma 9 3" xfId="810" xr:uid="{00000000-0005-0000-0000-0000440C0000}"/>
    <cellStyle name="Comma 9 3 2" xfId="5083" xr:uid="{00000000-0005-0000-0000-0000450C0000}"/>
    <cellStyle name="Comma 9 3 2 2" xfId="12290" xr:uid="{00000000-0005-0000-0000-0000460C0000}"/>
    <cellStyle name="Comma 9 3 3" xfId="3474" xr:uid="{00000000-0005-0000-0000-0000470C0000}"/>
    <cellStyle name="Comma 9 3 3 2" xfId="12068" xr:uid="{00000000-0005-0000-0000-0000480C0000}"/>
    <cellStyle name="Comma 9 3 4" xfId="11668" xr:uid="{00000000-0005-0000-0000-0000490C0000}"/>
    <cellStyle name="Comma 9 4" xfId="811" xr:uid="{00000000-0005-0000-0000-00004A0C0000}"/>
    <cellStyle name="Comma 9 4 2" xfId="5084" xr:uid="{00000000-0005-0000-0000-00004B0C0000}"/>
    <cellStyle name="Comma 9 4 2 2" xfId="12291" xr:uid="{00000000-0005-0000-0000-00004C0C0000}"/>
    <cellStyle name="Comma 9 4 3" xfId="11669" xr:uid="{00000000-0005-0000-0000-00004D0C0000}"/>
    <cellStyle name="Comma 9 5" xfId="3472" xr:uid="{00000000-0005-0000-0000-00004E0C0000}"/>
    <cellStyle name="Comma 9 5 2" xfId="12066" xr:uid="{00000000-0005-0000-0000-00004F0C0000}"/>
    <cellStyle name="Comma 9 6" xfId="11666" xr:uid="{00000000-0005-0000-0000-0000500C0000}"/>
    <cellStyle name="Comma 90" xfId="17379" xr:uid="{00000000-0005-0000-0000-0000510C0000}"/>
    <cellStyle name="Comma 91" xfId="17210" xr:uid="{00000000-0005-0000-0000-0000520C0000}"/>
    <cellStyle name="Comma[1]" xfId="5085" xr:uid="{00000000-0005-0000-0000-0000530C0000}"/>
    <cellStyle name="Comma[1] 2" xfId="5086" xr:uid="{00000000-0005-0000-0000-0000540C0000}"/>
    <cellStyle name="Comma[1] 3" xfId="5087" xr:uid="{00000000-0005-0000-0000-0000550C0000}"/>
    <cellStyle name="Comma[1] 4" xfId="5088" xr:uid="{00000000-0005-0000-0000-0000560C0000}"/>
    <cellStyle name="Comma[2]" xfId="5089" xr:uid="{00000000-0005-0000-0000-0000570C0000}"/>
    <cellStyle name="Comma[2] 2" xfId="5090" xr:uid="{00000000-0005-0000-0000-0000580C0000}"/>
    <cellStyle name="Comma[2] 3" xfId="5091" xr:uid="{00000000-0005-0000-0000-0000590C0000}"/>
    <cellStyle name="Comma[2] 4" xfId="5092" xr:uid="{00000000-0005-0000-0000-00005A0C0000}"/>
    <cellStyle name="Comma0" xfId="5093" xr:uid="{00000000-0005-0000-0000-00005B0C0000}"/>
    <cellStyle name="Comma0 10" xfId="5094" xr:uid="{00000000-0005-0000-0000-00005C0C0000}"/>
    <cellStyle name="Comma0 11" xfId="5095" xr:uid="{00000000-0005-0000-0000-00005D0C0000}"/>
    <cellStyle name="Comma0 12" xfId="5096" xr:uid="{00000000-0005-0000-0000-00005E0C0000}"/>
    <cellStyle name="Comma0 13" xfId="5097" xr:uid="{00000000-0005-0000-0000-00005F0C0000}"/>
    <cellStyle name="Comma0 14" xfId="5098" xr:uid="{00000000-0005-0000-0000-0000600C0000}"/>
    <cellStyle name="Comma0 15" xfId="5099" xr:uid="{00000000-0005-0000-0000-0000610C0000}"/>
    <cellStyle name="Comma0 16" xfId="5100" xr:uid="{00000000-0005-0000-0000-0000620C0000}"/>
    <cellStyle name="Comma0 17" xfId="5101" xr:uid="{00000000-0005-0000-0000-0000630C0000}"/>
    <cellStyle name="Comma0 18" xfId="5102" xr:uid="{00000000-0005-0000-0000-0000640C0000}"/>
    <cellStyle name="Comma0 19" xfId="5103" xr:uid="{00000000-0005-0000-0000-0000650C0000}"/>
    <cellStyle name="Comma0 2" xfId="5104" xr:uid="{00000000-0005-0000-0000-0000660C0000}"/>
    <cellStyle name="Comma0 2 2" xfId="5105" xr:uid="{00000000-0005-0000-0000-0000670C0000}"/>
    <cellStyle name="Comma0 20" xfId="5106" xr:uid="{00000000-0005-0000-0000-0000680C0000}"/>
    <cellStyle name="Comma0 21" xfId="5107" xr:uid="{00000000-0005-0000-0000-0000690C0000}"/>
    <cellStyle name="Comma0 22" xfId="5108" xr:uid="{00000000-0005-0000-0000-00006A0C0000}"/>
    <cellStyle name="Comma0 23" xfId="5109" xr:uid="{00000000-0005-0000-0000-00006B0C0000}"/>
    <cellStyle name="Comma0 24" xfId="5110" xr:uid="{00000000-0005-0000-0000-00006C0C0000}"/>
    <cellStyle name="Comma0 25" xfId="5111" xr:uid="{00000000-0005-0000-0000-00006D0C0000}"/>
    <cellStyle name="Comma0 26" xfId="5112" xr:uid="{00000000-0005-0000-0000-00006E0C0000}"/>
    <cellStyle name="Comma0 27" xfId="5113" xr:uid="{00000000-0005-0000-0000-00006F0C0000}"/>
    <cellStyle name="Comma0 28" xfId="5114" xr:uid="{00000000-0005-0000-0000-0000700C0000}"/>
    <cellStyle name="Comma0 29" xfId="5115" xr:uid="{00000000-0005-0000-0000-0000710C0000}"/>
    <cellStyle name="Comma0 3" xfId="5116" xr:uid="{00000000-0005-0000-0000-0000720C0000}"/>
    <cellStyle name="Comma0 3 2" xfId="5117" xr:uid="{00000000-0005-0000-0000-0000730C0000}"/>
    <cellStyle name="Comma0 30" xfId="5118" xr:uid="{00000000-0005-0000-0000-0000740C0000}"/>
    <cellStyle name="Comma0 31" xfId="5119" xr:uid="{00000000-0005-0000-0000-0000750C0000}"/>
    <cellStyle name="Comma0 32" xfId="5120" xr:uid="{00000000-0005-0000-0000-0000760C0000}"/>
    <cellStyle name="Comma0 33" xfId="5121" xr:uid="{00000000-0005-0000-0000-0000770C0000}"/>
    <cellStyle name="Comma0 34" xfId="5122" xr:uid="{00000000-0005-0000-0000-0000780C0000}"/>
    <cellStyle name="Comma0 35" xfId="5123" xr:uid="{00000000-0005-0000-0000-0000790C0000}"/>
    <cellStyle name="Comma0 36" xfId="5124" xr:uid="{00000000-0005-0000-0000-00007A0C0000}"/>
    <cellStyle name="Comma0 37" xfId="5125" xr:uid="{00000000-0005-0000-0000-00007B0C0000}"/>
    <cellStyle name="Comma0 38" xfId="5126" xr:uid="{00000000-0005-0000-0000-00007C0C0000}"/>
    <cellStyle name="Comma0 39" xfId="5127" xr:uid="{00000000-0005-0000-0000-00007D0C0000}"/>
    <cellStyle name="Comma0 4" xfId="5128" xr:uid="{00000000-0005-0000-0000-00007E0C0000}"/>
    <cellStyle name="Comma0 4 2" xfId="5129" xr:uid="{00000000-0005-0000-0000-00007F0C0000}"/>
    <cellStyle name="Comma0 40" xfId="5130" xr:uid="{00000000-0005-0000-0000-0000800C0000}"/>
    <cellStyle name="Comma0 41" xfId="5131" xr:uid="{00000000-0005-0000-0000-0000810C0000}"/>
    <cellStyle name="Comma0 42" xfId="5132" xr:uid="{00000000-0005-0000-0000-0000820C0000}"/>
    <cellStyle name="Comma0 42 2" xfId="5133" xr:uid="{00000000-0005-0000-0000-0000830C0000}"/>
    <cellStyle name="Comma0 43" xfId="5134" xr:uid="{00000000-0005-0000-0000-0000840C0000}"/>
    <cellStyle name="Comma0 43 2" xfId="5135" xr:uid="{00000000-0005-0000-0000-0000850C0000}"/>
    <cellStyle name="Comma0 5" xfId="5136" xr:uid="{00000000-0005-0000-0000-0000860C0000}"/>
    <cellStyle name="Comma0 5 2" xfId="5137" xr:uid="{00000000-0005-0000-0000-0000870C0000}"/>
    <cellStyle name="Comma0 6" xfId="5138" xr:uid="{00000000-0005-0000-0000-0000880C0000}"/>
    <cellStyle name="Comma0 6 2" xfId="5139" xr:uid="{00000000-0005-0000-0000-0000890C0000}"/>
    <cellStyle name="Comma0 7" xfId="5140" xr:uid="{00000000-0005-0000-0000-00008A0C0000}"/>
    <cellStyle name="Comma0 8" xfId="5141" xr:uid="{00000000-0005-0000-0000-00008B0C0000}"/>
    <cellStyle name="Comma0 9" xfId="5142" xr:uid="{00000000-0005-0000-0000-00008C0C0000}"/>
    <cellStyle name="Comments_Style" xfId="5143" xr:uid="{00000000-0005-0000-0000-00008D0C0000}"/>
    <cellStyle name="Company Name" xfId="812" xr:uid="{00000000-0005-0000-0000-00008E0C0000}"/>
    <cellStyle name="Company Name 2" xfId="5144" xr:uid="{00000000-0005-0000-0000-00008F0C0000}"/>
    <cellStyle name="Company Name 2 2" xfId="5145" xr:uid="{00000000-0005-0000-0000-0000900C0000}"/>
    <cellStyle name="Company Name 3" xfId="5146" xr:uid="{00000000-0005-0000-0000-0000910C0000}"/>
    <cellStyle name="Company Name 4" xfId="5147" xr:uid="{00000000-0005-0000-0000-0000920C0000}"/>
    <cellStyle name="Company Name_Check Totals" xfId="5148" xr:uid="{00000000-0005-0000-0000-0000930C0000}"/>
    <cellStyle name="Cover Link Note" xfId="813" xr:uid="{00000000-0005-0000-0000-0000940C0000}"/>
    <cellStyle name="Cover Link Note 2" xfId="5149" xr:uid="{00000000-0005-0000-0000-0000950C0000}"/>
    <cellStyle name="Cover Link Note 2 2" xfId="5150" xr:uid="{00000000-0005-0000-0000-0000960C0000}"/>
    <cellStyle name="Cover Link Note 3" xfId="5151" xr:uid="{00000000-0005-0000-0000-0000970C0000}"/>
    <cellStyle name="Cover Link Note 4" xfId="5152" xr:uid="{00000000-0005-0000-0000-0000980C0000}"/>
    <cellStyle name="Cover Link Note_Check Totals" xfId="5153" xr:uid="{00000000-0005-0000-0000-0000990C0000}"/>
    <cellStyle name="Coᱠma [0]_Q2 FY96" xfId="5154" xr:uid="{00000000-0005-0000-0000-00009A0C0000}"/>
    <cellStyle name="CS Company Name" xfId="814" xr:uid="{00000000-0005-0000-0000-00009B0C0000}"/>
    <cellStyle name="CS Cover Note" xfId="815" xr:uid="{00000000-0005-0000-0000-00009C0C0000}"/>
    <cellStyle name="CS Cover Notes Heading" xfId="816" xr:uid="{00000000-0005-0000-0000-00009D0C0000}"/>
    <cellStyle name="CS Link Note" xfId="817" xr:uid="{00000000-0005-0000-0000-00009E0C0000}"/>
    <cellStyle name="CS Link Note 2" xfId="5155" xr:uid="{00000000-0005-0000-0000-00009F0C0000}"/>
    <cellStyle name="CS Link Note 3" xfId="5156" xr:uid="{00000000-0005-0000-0000-0000A00C0000}"/>
    <cellStyle name="CS Link Note_1.0 HFM data" xfId="5157" xr:uid="{00000000-0005-0000-0000-0000A10C0000}"/>
    <cellStyle name="CS Model Name" xfId="818" xr:uid="{00000000-0005-0000-0000-0000A20C0000}"/>
    <cellStyle name="Curren - Style2" xfId="5158" xr:uid="{00000000-0005-0000-0000-0000A30C0000}"/>
    <cellStyle name="Currency" xfId="17135" builtinId="4"/>
    <cellStyle name="Currency [00]" xfId="819" xr:uid="{00000000-0005-0000-0000-0000A50C0000}"/>
    <cellStyle name="Currency [00] 2" xfId="5159" xr:uid="{00000000-0005-0000-0000-0000A60C0000}"/>
    <cellStyle name="Currency [2]" xfId="820" xr:uid="{00000000-0005-0000-0000-0000A70C0000}"/>
    <cellStyle name="Currency 0" xfId="821" xr:uid="{00000000-0005-0000-0000-0000A80C0000}"/>
    <cellStyle name="Currency 10" xfId="822" xr:uid="{00000000-0005-0000-0000-0000A90C0000}"/>
    <cellStyle name="Currency 10 2" xfId="823" xr:uid="{00000000-0005-0000-0000-0000AA0C0000}"/>
    <cellStyle name="Currency 10 2 2" xfId="5160" xr:uid="{00000000-0005-0000-0000-0000AB0C0000}"/>
    <cellStyle name="Currency 10 2 2 2" xfId="12292" xr:uid="{00000000-0005-0000-0000-0000AC0C0000}"/>
    <cellStyle name="Currency 10 2 3" xfId="11671" xr:uid="{00000000-0005-0000-0000-0000AD0C0000}"/>
    <cellStyle name="Currency 10 3" xfId="824" xr:uid="{00000000-0005-0000-0000-0000AE0C0000}"/>
    <cellStyle name="Currency 10 3 2" xfId="5162" xr:uid="{00000000-0005-0000-0000-0000AF0C0000}"/>
    <cellStyle name="Currency 10 3 2 2" xfId="12294" xr:uid="{00000000-0005-0000-0000-0000B00C0000}"/>
    <cellStyle name="Currency 10 3 3" xfId="5161" xr:uid="{00000000-0005-0000-0000-0000B10C0000}"/>
    <cellStyle name="Currency 10 3 3 2" xfId="12293" xr:uid="{00000000-0005-0000-0000-0000B20C0000}"/>
    <cellStyle name="Currency 10 3 4" xfId="11672" xr:uid="{00000000-0005-0000-0000-0000B30C0000}"/>
    <cellStyle name="Currency 10 4" xfId="3475" xr:uid="{00000000-0005-0000-0000-0000B40C0000}"/>
    <cellStyle name="Currency 10 4 2" xfId="12069" xr:uid="{00000000-0005-0000-0000-0000B50C0000}"/>
    <cellStyle name="Currency 10 5" xfId="11670" xr:uid="{00000000-0005-0000-0000-0000B60C0000}"/>
    <cellStyle name="Currency 11" xfId="825" xr:uid="{00000000-0005-0000-0000-0000B70C0000}"/>
    <cellStyle name="Currency 11 2" xfId="826" xr:uid="{00000000-0005-0000-0000-0000B80C0000}"/>
    <cellStyle name="Currency 11 2 2" xfId="5163" xr:uid="{00000000-0005-0000-0000-0000B90C0000}"/>
    <cellStyle name="Currency 11 2 2 2" xfId="12295" xr:uid="{00000000-0005-0000-0000-0000BA0C0000}"/>
    <cellStyle name="Currency 11 2 3" xfId="11674" xr:uid="{00000000-0005-0000-0000-0000BB0C0000}"/>
    <cellStyle name="Currency 11 3" xfId="827" xr:uid="{00000000-0005-0000-0000-0000BC0C0000}"/>
    <cellStyle name="Currency 11 3 2" xfId="11675" xr:uid="{00000000-0005-0000-0000-0000BD0C0000}"/>
    <cellStyle name="Currency 11 4" xfId="3476" xr:uid="{00000000-0005-0000-0000-0000BE0C0000}"/>
    <cellStyle name="Currency 11 4 2" xfId="12070" xr:uid="{00000000-0005-0000-0000-0000BF0C0000}"/>
    <cellStyle name="Currency 11 5" xfId="11673" xr:uid="{00000000-0005-0000-0000-0000C00C0000}"/>
    <cellStyle name="Currency 12" xfId="828" xr:uid="{00000000-0005-0000-0000-0000C10C0000}"/>
    <cellStyle name="Currency 12 2" xfId="829" xr:uid="{00000000-0005-0000-0000-0000C20C0000}"/>
    <cellStyle name="Currency 12 2 2" xfId="5165" xr:uid="{00000000-0005-0000-0000-0000C30C0000}"/>
    <cellStyle name="Currency 12 2 2 2" xfId="12297" xr:uid="{00000000-0005-0000-0000-0000C40C0000}"/>
    <cellStyle name="Currency 12 2 3" xfId="5164" xr:uid="{00000000-0005-0000-0000-0000C50C0000}"/>
    <cellStyle name="Currency 12 2 3 2" xfId="12296" xr:uid="{00000000-0005-0000-0000-0000C60C0000}"/>
    <cellStyle name="Currency 12 2 4" xfId="11677" xr:uid="{00000000-0005-0000-0000-0000C70C0000}"/>
    <cellStyle name="Currency 12 3" xfId="830" xr:uid="{00000000-0005-0000-0000-0000C80C0000}"/>
    <cellStyle name="Currency 12 3 2" xfId="5166" xr:uid="{00000000-0005-0000-0000-0000C90C0000}"/>
    <cellStyle name="Currency 12 3 2 2" xfId="12298" xr:uid="{00000000-0005-0000-0000-0000CA0C0000}"/>
    <cellStyle name="Currency 12 3 3" xfId="11678" xr:uid="{00000000-0005-0000-0000-0000CB0C0000}"/>
    <cellStyle name="Currency 12 4" xfId="3477" xr:uid="{00000000-0005-0000-0000-0000CC0C0000}"/>
    <cellStyle name="Currency 12 4 2" xfId="12071" xr:uid="{00000000-0005-0000-0000-0000CD0C0000}"/>
    <cellStyle name="Currency 12 5" xfId="11676" xr:uid="{00000000-0005-0000-0000-0000CE0C0000}"/>
    <cellStyle name="Currency 13" xfId="831" xr:uid="{00000000-0005-0000-0000-0000CF0C0000}"/>
    <cellStyle name="Currency 13 2" xfId="832" xr:uid="{00000000-0005-0000-0000-0000D00C0000}"/>
    <cellStyle name="Currency 13 2 2" xfId="5167" xr:uid="{00000000-0005-0000-0000-0000D10C0000}"/>
    <cellStyle name="Currency 13 2 2 2" xfId="12299" xr:uid="{00000000-0005-0000-0000-0000D20C0000}"/>
    <cellStyle name="Currency 13 2 3" xfId="11680" xr:uid="{00000000-0005-0000-0000-0000D30C0000}"/>
    <cellStyle name="Currency 13 3" xfId="833" xr:uid="{00000000-0005-0000-0000-0000D40C0000}"/>
    <cellStyle name="Currency 13 3 2" xfId="11681" xr:uid="{00000000-0005-0000-0000-0000D50C0000}"/>
    <cellStyle name="Currency 13 4" xfId="3478" xr:uid="{00000000-0005-0000-0000-0000D60C0000}"/>
    <cellStyle name="Currency 13 4 2" xfId="12072" xr:uid="{00000000-0005-0000-0000-0000D70C0000}"/>
    <cellStyle name="Currency 13 5" xfId="11679" xr:uid="{00000000-0005-0000-0000-0000D80C0000}"/>
    <cellStyle name="Currency 14" xfId="834" xr:uid="{00000000-0005-0000-0000-0000D90C0000}"/>
    <cellStyle name="Currency 14 2" xfId="835" xr:uid="{00000000-0005-0000-0000-0000DA0C0000}"/>
    <cellStyle name="Currency 14 2 2" xfId="5168" xr:uid="{00000000-0005-0000-0000-0000DB0C0000}"/>
    <cellStyle name="Currency 14 2 2 2" xfId="12300" xr:uid="{00000000-0005-0000-0000-0000DC0C0000}"/>
    <cellStyle name="Currency 14 2 3" xfId="11683" xr:uid="{00000000-0005-0000-0000-0000DD0C0000}"/>
    <cellStyle name="Currency 14 3" xfId="836" xr:uid="{00000000-0005-0000-0000-0000DE0C0000}"/>
    <cellStyle name="Currency 14 3 2" xfId="11684" xr:uid="{00000000-0005-0000-0000-0000DF0C0000}"/>
    <cellStyle name="Currency 14 4" xfId="3479" xr:uid="{00000000-0005-0000-0000-0000E00C0000}"/>
    <cellStyle name="Currency 14 4 2" xfId="12073" xr:uid="{00000000-0005-0000-0000-0000E10C0000}"/>
    <cellStyle name="Currency 14 5" xfId="11682" xr:uid="{00000000-0005-0000-0000-0000E20C0000}"/>
    <cellStyle name="Currency 15" xfId="837" xr:uid="{00000000-0005-0000-0000-0000E30C0000}"/>
    <cellStyle name="Currency 15 2" xfId="838" xr:uid="{00000000-0005-0000-0000-0000E40C0000}"/>
    <cellStyle name="Currency 15 2 2" xfId="5169" xr:uid="{00000000-0005-0000-0000-0000E50C0000}"/>
    <cellStyle name="Currency 15 2 2 2" xfId="12301" xr:uid="{00000000-0005-0000-0000-0000E60C0000}"/>
    <cellStyle name="Currency 15 2 3" xfId="11686" xr:uid="{00000000-0005-0000-0000-0000E70C0000}"/>
    <cellStyle name="Currency 15 3" xfId="839" xr:uid="{00000000-0005-0000-0000-0000E80C0000}"/>
    <cellStyle name="Currency 15 3 2" xfId="11687" xr:uid="{00000000-0005-0000-0000-0000E90C0000}"/>
    <cellStyle name="Currency 15 4" xfId="3480" xr:uid="{00000000-0005-0000-0000-0000EA0C0000}"/>
    <cellStyle name="Currency 15 4 2" xfId="12074" xr:uid="{00000000-0005-0000-0000-0000EB0C0000}"/>
    <cellStyle name="Currency 15 5" xfId="11685" xr:uid="{00000000-0005-0000-0000-0000EC0C0000}"/>
    <cellStyle name="Currency 16" xfId="840" xr:uid="{00000000-0005-0000-0000-0000ED0C0000}"/>
    <cellStyle name="Currency 16 2" xfId="841" xr:uid="{00000000-0005-0000-0000-0000EE0C0000}"/>
    <cellStyle name="Currency 16 2 2" xfId="5170" xr:uid="{00000000-0005-0000-0000-0000EF0C0000}"/>
    <cellStyle name="Currency 16 2 2 2" xfId="12302" xr:uid="{00000000-0005-0000-0000-0000F00C0000}"/>
    <cellStyle name="Currency 16 2 3" xfId="11689" xr:uid="{00000000-0005-0000-0000-0000F10C0000}"/>
    <cellStyle name="Currency 16 3" xfId="3481" xr:uid="{00000000-0005-0000-0000-0000F20C0000}"/>
    <cellStyle name="Currency 16 3 2" xfId="12075" xr:uid="{00000000-0005-0000-0000-0000F30C0000}"/>
    <cellStyle name="Currency 16 4" xfId="11688" xr:uid="{00000000-0005-0000-0000-0000F40C0000}"/>
    <cellStyle name="Currency 17" xfId="842" xr:uid="{00000000-0005-0000-0000-0000F50C0000}"/>
    <cellStyle name="Currency 17 2" xfId="843" xr:uid="{00000000-0005-0000-0000-0000F60C0000}"/>
    <cellStyle name="Currency 17 2 2" xfId="5171" xr:uid="{00000000-0005-0000-0000-0000F70C0000}"/>
    <cellStyle name="Currency 17 2 2 2" xfId="12303" xr:uid="{00000000-0005-0000-0000-0000F80C0000}"/>
    <cellStyle name="Currency 17 2 3" xfId="11691" xr:uid="{00000000-0005-0000-0000-0000F90C0000}"/>
    <cellStyle name="Currency 17 3" xfId="3482" xr:uid="{00000000-0005-0000-0000-0000FA0C0000}"/>
    <cellStyle name="Currency 17 3 2" xfId="12076" xr:uid="{00000000-0005-0000-0000-0000FB0C0000}"/>
    <cellStyle name="Currency 17 4" xfId="11690" xr:uid="{00000000-0005-0000-0000-0000FC0C0000}"/>
    <cellStyle name="Currency 18" xfId="844" xr:uid="{00000000-0005-0000-0000-0000FD0C0000}"/>
    <cellStyle name="Currency 18 2" xfId="845" xr:uid="{00000000-0005-0000-0000-0000FE0C0000}"/>
    <cellStyle name="Currency 18 2 2" xfId="5172" xr:uid="{00000000-0005-0000-0000-0000FF0C0000}"/>
    <cellStyle name="Currency 18 2 2 2" xfId="12304" xr:uid="{00000000-0005-0000-0000-0000000D0000}"/>
    <cellStyle name="Currency 18 2 3" xfId="11693" xr:uid="{00000000-0005-0000-0000-0000010D0000}"/>
    <cellStyle name="Currency 18 3" xfId="3483" xr:uid="{00000000-0005-0000-0000-0000020D0000}"/>
    <cellStyle name="Currency 18 3 2" xfId="12077" xr:uid="{00000000-0005-0000-0000-0000030D0000}"/>
    <cellStyle name="Currency 18 4" xfId="11692" xr:uid="{00000000-0005-0000-0000-0000040D0000}"/>
    <cellStyle name="Currency 19" xfId="846" xr:uid="{00000000-0005-0000-0000-0000050D0000}"/>
    <cellStyle name="Currency 19 2" xfId="847" xr:uid="{00000000-0005-0000-0000-0000060D0000}"/>
    <cellStyle name="Currency 19 2 2" xfId="5173" xr:uid="{00000000-0005-0000-0000-0000070D0000}"/>
    <cellStyle name="Currency 19 2 2 2" xfId="12305" xr:uid="{00000000-0005-0000-0000-0000080D0000}"/>
    <cellStyle name="Currency 19 2 3" xfId="11695" xr:uid="{00000000-0005-0000-0000-0000090D0000}"/>
    <cellStyle name="Currency 19 3" xfId="3484" xr:uid="{00000000-0005-0000-0000-00000A0D0000}"/>
    <cellStyle name="Currency 19 3 2" xfId="12078" xr:uid="{00000000-0005-0000-0000-00000B0D0000}"/>
    <cellStyle name="Currency 19 4" xfId="11694" xr:uid="{00000000-0005-0000-0000-00000C0D0000}"/>
    <cellStyle name="Currency 2" xfId="848" xr:uid="{00000000-0005-0000-0000-00000D0D0000}"/>
    <cellStyle name="Currency 2 10" xfId="5174" xr:uid="{00000000-0005-0000-0000-00000E0D0000}"/>
    <cellStyle name="Currency 2 10 2" xfId="12306" xr:uid="{00000000-0005-0000-0000-00000F0D0000}"/>
    <cellStyle name="Currency 2 11" xfId="5175" xr:uid="{00000000-0005-0000-0000-0000100D0000}"/>
    <cellStyle name="Currency 2 11 2" xfId="5176" xr:uid="{00000000-0005-0000-0000-0000110D0000}"/>
    <cellStyle name="Currency 2 11 2 2" xfId="12308" xr:uid="{00000000-0005-0000-0000-0000120D0000}"/>
    <cellStyle name="Currency 2 11 3" xfId="12307" xr:uid="{00000000-0005-0000-0000-0000130D0000}"/>
    <cellStyle name="Currency 2 12" xfId="5177" xr:uid="{00000000-0005-0000-0000-0000140D0000}"/>
    <cellStyle name="Currency 2 12 2" xfId="5178" xr:uid="{00000000-0005-0000-0000-0000150D0000}"/>
    <cellStyle name="Currency 2 12 2 2" xfId="12310" xr:uid="{00000000-0005-0000-0000-0000160D0000}"/>
    <cellStyle name="Currency 2 12 3" xfId="12309" xr:uid="{00000000-0005-0000-0000-0000170D0000}"/>
    <cellStyle name="Currency 2 13" xfId="5179" xr:uid="{00000000-0005-0000-0000-0000180D0000}"/>
    <cellStyle name="Currency 2 13 2" xfId="5180" xr:uid="{00000000-0005-0000-0000-0000190D0000}"/>
    <cellStyle name="Currency 2 13 2 2" xfId="12312" xr:uid="{00000000-0005-0000-0000-00001A0D0000}"/>
    <cellStyle name="Currency 2 13 3" xfId="12311" xr:uid="{00000000-0005-0000-0000-00001B0D0000}"/>
    <cellStyle name="Currency 2 14" xfId="5181" xr:uid="{00000000-0005-0000-0000-00001C0D0000}"/>
    <cellStyle name="Currency 2 14 2" xfId="5182" xr:uid="{00000000-0005-0000-0000-00001D0D0000}"/>
    <cellStyle name="Currency 2 14 2 2" xfId="12314" xr:uid="{00000000-0005-0000-0000-00001E0D0000}"/>
    <cellStyle name="Currency 2 14 3" xfId="12313" xr:uid="{00000000-0005-0000-0000-00001F0D0000}"/>
    <cellStyle name="Currency 2 15" xfId="5183" xr:uid="{00000000-0005-0000-0000-0000200D0000}"/>
    <cellStyle name="Currency 2 15 2" xfId="5184" xr:uid="{00000000-0005-0000-0000-0000210D0000}"/>
    <cellStyle name="Currency 2 15 2 2" xfId="12316" xr:uid="{00000000-0005-0000-0000-0000220D0000}"/>
    <cellStyle name="Currency 2 15 3" xfId="12315" xr:uid="{00000000-0005-0000-0000-0000230D0000}"/>
    <cellStyle name="Currency 2 16" xfId="5185" xr:uid="{00000000-0005-0000-0000-0000240D0000}"/>
    <cellStyle name="Currency 2 16 2" xfId="5186" xr:uid="{00000000-0005-0000-0000-0000250D0000}"/>
    <cellStyle name="Currency 2 16 2 2" xfId="12318" xr:uid="{00000000-0005-0000-0000-0000260D0000}"/>
    <cellStyle name="Currency 2 16 3" xfId="12317" xr:uid="{00000000-0005-0000-0000-0000270D0000}"/>
    <cellStyle name="Currency 2 17" xfId="5187" xr:uid="{00000000-0005-0000-0000-0000280D0000}"/>
    <cellStyle name="Currency 2 17 2" xfId="5188" xr:uid="{00000000-0005-0000-0000-0000290D0000}"/>
    <cellStyle name="Currency 2 17 2 2" xfId="12320" xr:uid="{00000000-0005-0000-0000-00002A0D0000}"/>
    <cellStyle name="Currency 2 17 3" xfId="12319" xr:uid="{00000000-0005-0000-0000-00002B0D0000}"/>
    <cellStyle name="Currency 2 18" xfId="5189" xr:uid="{00000000-0005-0000-0000-00002C0D0000}"/>
    <cellStyle name="Currency 2 18 2" xfId="5190" xr:uid="{00000000-0005-0000-0000-00002D0D0000}"/>
    <cellStyle name="Currency 2 18 2 2" xfId="12322" xr:uid="{00000000-0005-0000-0000-00002E0D0000}"/>
    <cellStyle name="Currency 2 18 3" xfId="12321" xr:uid="{00000000-0005-0000-0000-00002F0D0000}"/>
    <cellStyle name="Currency 2 19" xfId="5191" xr:uid="{00000000-0005-0000-0000-0000300D0000}"/>
    <cellStyle name="Currency 2 19 2" xfId="5192" xr:uid="{00000000-0005-0000-0000-0000310D0000}"/>
    <cellStyle name="Currency 2 19 2 2" xfId="12324" xr:uid="{00000000-0005-0000-0000-0000320D0000}"/>
    <cellStyle name="Currency 2 19 3" xfId="12323" xr:uid="{00000000-0005-0000-0000-0000330D0000}"/>
    <cellStyle name="Currency 2 2" xfId="849" xr:uid="{00000000-0005-0000-0000-0000340D0000}"/>
    <cellStyle name="Currency 2 2 2" xfId="850" xr:uid="{00000000-0005-0000-0000-0000350D0000}"/>
    <cellStyle name="Currency 2 2 2 2" xfId="5193" xr:uid="{00000000-0005-0000-0000-0000360D0000}"/>
    <cellStyle name="Currency 2 2 2 2 2" xfId="12325" xr:uid="{00000000-0005-0000-0000-0000370D0000}"/>
    <cellStyle name="Currency 2 2 2 3" xfId="11697" xr:uid="{00000000-0005-0000-0000-0000380D0000}"/>
    <cellStyle name="Currency 2 2 3" xfId="5194" xr:uid="{00000000-0005-0000-0000-0000390D0000}"/>
    <cellStyle name="Currency 2 2 3 2" xfId="12326" xr:uid="{00000000-0005-0000-0000-00003A0D0000}"/>
    <cellStyle name="Currency 2 2 4" xfId="5195" xr:uid="{00000000-0005-0000-0000-00003B0D0000}"/>
    <cellStyle name="Currency 2 2 4 2" xfId="12327" xr:uid="{00000000-0005-0000-0000-00003C0D0000}"/>
    <cellStyle name="Currency 2 2 5" xfId="5196" xr:uid="{00000000-0005-0000-0000-00003D0D0000}"/>
    <cellStyle name="Currency 2 2 5 2" xfId="12328" xr:uid="{00000000-0005-0000-0000-00003E0D0000}"/>
    <cellStyle name="Currency 2 2 6" xfId="11696" xr:uid="{00000000-0005-0000-0000-00003F0D0000}"/>
    <cellStyle name="Currency 2 20" xfId="5197" xr:uid="{00000000-0005-0000-0000-0000400D0000}"/>
    <cellStyle name="Currency 2 20 2" xfId="12329" xr:uid="{00000000-0005-0000-0000-0000410D0000}"/>
    <cellStyle name="Currency 2 3" xfId="851" xr:uid="{00000000-0005-0000-0000-0000420D0000}"/>
    <cellStyle name="Currency 2 3 2" xfId="3534" xr:uid="{00000000-0005-0000-0000-0000430D0000}"/>
    <cellStyle name="Currency 2 3 2 2" xfId="12106" xr:uid="{00000000-0005-0000-0000-0000440D0000}"/>
    <cellStyle name="Currency 2 4" xfId="852" xr:uid="{00000000-0005-0000-0000-0000450D0000}"/>
    <cellStyle name="Currency 2 4 2" xfId="3535" xr:uid="{00000000-0005-0000-0000-0000460D0000}"/>
    <cellStyle name="Currency 2 4 2 2" xfId="12107" xr:uid="{00000000-0005-0000-0000-0000470D0000}"/>
    <cellStyle name="Currency 2 4 3" xfId="11698" xr:uid="{00000000-0005-0000-0000-0000480D0000}"/>
    <cellStyle name="Currency 2 5" xfId="853" xr:uid="{00000000-0005-0000-0000-0000490D0000}"/>
    <cellStyle name="Currency 2 5 2" xfId="3575" xr:uid="{00000000-0005-0000-0000-00004A0D0000}"/>
    <cellStyle name="Currency 2 5 2 2" xfId="12112" xr:uid="{00000000-0005-0000-0000-00004B0D0000}"/>
    <cellStyle name="Currency 2 5 3" xfId="11699" xr:uid="{00000000-0005-0000-0000-00004C0D0000}"/>
    <cellStyle name="Currency 2 6" xfId="5198" xr:uid="{00000000-0005-0000-0000-00004D0D0000}"/>
    <cellStyle name="Currency 2 6 2" xfId="12330" xr:uid="{00000000-0005-0000-0000-00004E0D0000}"/>
    <cellStyle name="Currency 2 7" xfId="5199" xr:uid="{00000000-0005-0000-0000-00004F0D0000}"/>
    <cellStyle name="Currency 2 7 2" xfId="12331" xr:uid="{00000000-0005-0000-0000-0000500D0000}"/>
    <cellStyle name="Currency 2 8" xfId="5200" xr:uid="{00000000-0005-0000-0000-0000510D0000}"/>
    <cellStyle name="Currency 2 8 2" xfId="12332" xr:uid="{00000000-0005-0000-0000-0000520D0000}"/>
    <cellStyle name="Currency 2 9" xfId="5201" xr:uid="{00000000-0005-0000-0000-0000530D0000}"/>
    <cellStyle name="Currency 2 9 2" xfId="12333" xr:uid="{00000000-0005-0000-0000-0000540D0000}"/>
    <cellStyle name="Currency 2_~2153298" xfId="5202" xr:uid="{00000000-0005-0000-0000-0000550D0000}"/>
    <cellStyle name="Currency 20" xfId="854" xr:uid="{00000000-0005-0000-0000-0000560D0000}"/>
    <cellStyle name="Currency 20 2" xfId="855" xr:uid="{00000000-0005-0000-0000-0000570D0000}"/>
    <cellStyle name="Currency 20 2 2" xfId="5203" xr:uid="{00000000-0005-0000-0000-0000580D0000}"/>
    <cellStyle name="Currency 20 2 2 2" xfId="12334" xr:uid="{00000000-0005-0000-0000-0000590D0000}"/>
    <cellStyle name="Currency 20 2 3" xfId="11701" xr:uid="{00000000-0005-0000-0000-00005A0D0000}"/>
    <cellStyle name="Currency 20 3" xfId="3485" xr:uid="{00000000-0005-0000-0000-00005B0D0000}"/>
    <cellStyle name="Currency 20 3 2" xfId="12079" xr:uid="{00000000-0005-0000-0000-00005C0D0000}"/>
    <cellStyle name="Currency 20 4" xfId="11700" xr:uid="{00000000-0005-0000-0000-00005D0D0000}"/>
    <cellStyle name="Currency 21" xfId="856" xr:uid="{00000000-0005-0000-0000-00005E0D0000}"/>
    <cellStyle name="Currency 21 2" xfId="857" xr:uid="{00000000-0005-0000-0000-00005F0D0000}"/>
    <cellStyle name="Currency 21 2 2" xfId="5204" xr:uid="{00000000-0005-0000-0000-0000600D0000}"/>
    <cellStyle name="Currency 21 2 2 2" xfId="12335" xr:uid="{00000000-0005-0000-0000-0000610D0000}"/>
    <cellStyle name="Currency 21 2 3" xfId="11703" xr:uid="{00000000-0005-0000-0000-0000620D0000}"/>
    <cellStyle name="Currency 21 3" xfId="3486" xr:uid="{00000000-0005-0000-0000-0000630D0000}"/>
    <cellStyle name="Currency 21 3 2" xfId="12080" xr:uid="{00000000-0005-0000-0000-0000640D0000}"/>
    <cellStyle name="Currency 21 4" xfId="11702" xr:uid="{00000000-0005-0000-0000-0000650D0000}"/>
    <cellStyle name="Currency 22" xfId="858" xr:uid="{00000000-0005-0000-0000-0000660D0000}"/>
    <cellStyle name="Currency 22 2" xfId="859" xr:uid="{00000000-0005-0000-0000-0000670D0000}"/>
    <cellStyle name="Currency 22 2 2" xfId="5205" xr:uid="{00000000-0005-0000-0000-0000680D0000}"/>
    <cellStyle name="Currency 22 2 2 2" xfId="12336" xr:uid="{00000000-0005-0000-0000-0000690D0000}"/>
    <cellStyle name="Currency 22 2 3" xfId="11705" xr:uid="{00000000-0005-0000-0000-00006A0D0000}"/>
    <cellStyle name="Currency 22 3" xfId="3487" xr:uid="{00000000-0005-0000-0000-00006B0D0000}"/>
    <cellStyle name="Currency 22 3 2" xfId="12081" xr:uid="{00000000-0005-0000-0000-00006C0D0000}"/>
    <cellStyle name="Currency 22 4" xfId="11704" xr:uid="{00000000-0005-0000-0000-00006D0D0000}"/>
    <cellStyle name="Currency 23" xfId="860" xr:uid="{00000000-0005-0000-0000-00006E0D0000}"/>
    <cellStyle name="Currency 23 2" xfId="861" xr:uid="{00000000-0005-0000-0000-00006F0D0000}"/>
    <cellStyle name="Currency 23 2 2" xfId="5206" xr:uid="{00000000-0005-0000-0000-0000700D0000}"/>
    <cellStyle name="Currency 23 2 2 2" xfId="12337" xr:uid="{00000000-0005-0000-0000-0000710D0000}"/>
    <cellStyle name="Currency 23 2 3" xfId="11707" xr:uid="{00000000-0005-0000-0000-0000720D0000}"/>
    <cellStyle name="Currency 23 3" xfId="3488" xr:uid="{00000000-0005-0000-0000-0000730D0000}"/>
    <cellStyle name="Currency 23 3 2" xfId="12082" xr:uid="{00000000-0005-0000-0000-0000740D0000}"/>
    <cellStyle name="Currency 23 4" xfId="11706" xr:uid="{00000000-0005-0000-0000-0000750D0000}"/>
    <cellStyle name="Currency 24" xfId="862" xr:uid="{00000000-0005-0000-0000-0000760D0000}"/>
    <cellStyle name="Currency 24 2" xfId="863" xr:uid="{00000000-0005-0000-0000-0000770D0000}"/>
    <cellStyle name="Currency 24 2 2" xfId="5207" xr:uid="{00000000-0005-0000-0000-0000780D0000}"/>
    <cellStyle name="Currency 24 2 2 2" xfId="12338" xr:uid="{00000000-0005-0000-0000-0000790D0000}"/>
    <cellStyle name="Currency 24 2 3" xfId="11709" xr:uid="{00000000-0005-0000-0000-00007A0D0000}"/>
    <cellStyle name="Currency 24 3" xfId="3489" xr:uid="{00000000-0005-0000-0000-00007B0D0000}"/>
    <cellStyle name="Currency 24 3 2" xfId="12083" xr:uid="{00000000-0005-0000-0000-00007C0D0000}"/>
    <cellStyle name="Currency 24 4" xfId="11708" xr:uid="{00000000-0005-0000-0000-00007D0D0000}"/>
    <cellStyle name="Currency 25" xfId="864" xr:uid="{00000000-0005-0000-0000-00007E0D0000}"/>
    <cellStyle name="Currency 25 2" xfId="865" xr:uid="{00000000-0005-0000-0000-00007F0D0000}"/>
    <cellStyle name="Currency 25 2 2" xfId="5208" xr:uid="{00000000-0005-0000-0000-0000800D0000}"/>
    <cellStyle name="Currency 25 2 2 2" xfId="12339" xr:uid="{00000000-0005-0000-0000-0000810D0000}"/>
    <cellStyle name="Currency 25 2 3" xfId="11711" xr:uid="{00000000-0005-0000-0000-0000820D0000}"/>
    <cellStyle name="Currency 25 3" xfId="3490" xr:uid="{00000000-0005-0000-0000-0000830D0000}"/>
    <cellStyle name="Currency 25 3 2" xfId="12084" xr:uid="{00000000-0005-0000-0000-0000840D0000}"/>
    <cellStyle name="Currency 25 4" xfId="11710" xr:uid="{00000000-0005-0000-0000-0000850D0000}"/>
    <cellStyle name="Currency 26" xfId="866" xr:uid="{00000000-0005-0000-0000-0000860D0000}"/>
    <cellStyle name="Currency 26 2" xfId="867" xr:uid="{00000000-0005-0000-0000-0000870D0000}"/>
    <cellStyle name="Currency 26 2 2" xfId="5209" xr:uid="{00000000-0005-0000-0000-0000880D0000}"/>
    <cellStyle name="Currency 26 2 2 2" xfId="12340" xr:uid="{00000000-0005-0000-0000-0000890D0000}"/>
    <cellStyle name="Currency 26 2 3" xfId="11713" xr:uid="{00000000-0005-0000-0000-00008A0D0000}"/>
    <cellStyle name="Currency 26 3" xfId="3491" xr:uid="{00000000-0005-0000-0000-00008B0D0000}"/>
    <cellStyle name="Currency 26 3 2" xfId="12085" xr:uid="{00000000-0005-0000-0000-00008C0D0000}"/>
    <cellStyle name="Currency 26 4" xfId="11712" xr:uid="{00000000-0005-0000-0000-00008D0D0000}"/>
    <cellStyle name="Currency 27" xfId="868" xr:uid="{00000000-0005-0000-0000-00008E0D0000}"/>
    <cellStyle name="Currency 27 2" xfId="869" xr:uid="{00000000-0005-0000-0000-00008F0D0000}"/>
    <cellStyle name="Currency 27 2 2" xfId="5210" xr:uid="{00000000-0005-0000-0000-0000900D0000}"/>
    <cellStyle name="Currency 27 2 2 2" xfId="12341" xr:uid="{00000000-0005-0000-0000-0000910D0000}"/>
    <cellStyle name="Currency 27 2 3" xfId="11715" xr:uid="{00000000-0005-0000-0000-0000920D0000}"/>
    <cellStyle name="Currency 27 3" xfId="3492" xr:uid="{00000000-0005-0000-0000-0000930D0000}"/>
    <cellStyle name="Currency 27 3 2" xfId="12086" xr:uid="{00000000-0005-0000-0000-0000940D0000}"/>
    <cellStyle name="Currency 27 4" xfId="11714" xr:uid="{00000000-0005-0000-0000-0000950D0000}"/>
    <cellStyle name="Currency 28" xfId="870" xr:uid="{00000000-0005-0000-0000-0000960D0000}"/>
    <cellStyle name="Currency 28 2" xfId="871" xr:uid="{00000000-0005-0000-0000-0000970D0000}"/>
    <cellStyle name="Currency 28 2 2" xfId="5211" xr:uid="{00000000-0005-0000-0000-0000980D0000}"/>
    <cellStyle name="Currency 28 2 2 2" xfId="12342" xr:uid="{00000000-0005-0000-0000-0000990D0000}"/>
    <cellStyle name="Currency 28 2 3" xfId="11717" xr:uid="{00000000-0005-0000-0000-00009A0D0000}"/>
    <cellStyle name="Currency 28 3" xfId="3493" xr:uid="{00000000-0005-0000-0000-00009B0D0000}"/>
    <cellStyle name="Currency 28 3 2" xfId="12087" xr:uid="{00000000-0005-0000-0000-00009C0D0000}"/>
    <cellStyle name="Currency 28 4" xfId="11716" xr:uid="{00000000-0005-0000-0000-00009D0D0000}"/>
    <cellStyle name="Currency 29" xfId="872" xr:uid="{00000000-0005-0000-0000-00009E0D0000}"/>
    <cellStyle name="Currency 29 2" xfId="11718" xr:uid="{00000000-0005-0000-0000-00009F0D0000}"/>
    <cellStyle name="Currency 3" xfId="873" xr:uid="{00000000-0005-0000-0000-0000A00D0000}"/>
    <cellStyle name="Currency 3 2" xfId="874" xr:uid="{00000000-0005-0000-0000-0000A10D0000}"/>
    <cellStyle name="Currency 3 2 2" xfId="5212" xr:uid="{00000000-0005-0000-0000-0000A20D0000}"/>
    <cellStyle name="Currency 3 2 2 2" xfId="12343" xr:uid="{00000000-0005-0000-0000-0000A30D0000}"/>
    <cellStyle name="Currency 3 2 3" xfId="11720" xr:uid="{00000000-0005-0000-0000-0000A40D0000}"/>
    <cellStyle name="Currency 3 3" xfId="3494" xr:uid="{00000000-0005-0000-0000-0000A50D0000}"/>
    <cellStyle name="Currency 3 3 2" xfId="12088" xr:uid="{00000000-0005-0000-0000-0000A60D0000}"/>
    <cellStyle name="Currency 3 4" xfId="11719" xr:uid="{00000000-0005-0000-0000-0000A70D0000}"/>
    <cellStyle name="Currency 30" xfId="11334" xr:uid="{00000000-0005-0000-0000-0000A80D0000}"/>
    <cellStyle name="Currency 30 2" xfId="17120" xr:uid="{00000000-0005-0000-0000-0000A90D0000}"/>
    <cellStyle name="Currency 31" xfId="11338" xr:uid="{00000000-0005-0000-0000-0000AA0D0000}"/>
    <cellStyle name="Currency 31 2" xfId="17122" xr:uid="{00000000-0005-0000-0000-0000AB0D0000}"/>
    <cellStyle name="Currency 32" xfId="11342" xr:uid="{00000000-0005-0000-0000-0000AC0D0000}"/>
    <cellStyle name="Currency 32 2" xfId="17124" xr:uid="{00000000-0005-0000-0000-0000AD0D0000}"/>
    <cellStyle name="Currency 33" xfId="11346" xr:uid="{00000000-0005-0000-0000-0000AE0D0000}"/>
    <cellStyle name="Currency 33 2" xfId="17126" xr:uid="{00000000-0005-0000-0000-0000AF0D0000}"/>
    <cellStyle name="Currency 34" xfId="11350" xr:uid="{00000000-0005-0000-0000-0000B00D0000}"/>
    <cellStyle name="Currency 34 2" xfId="17128" xr:uid="{00000000-0005-0000-0000-0000B10D0000}"/>
    <cellStyle name="Currency 4" xfId="875" xr:uid="{00000000-0005-0000-0000-0000B20D0000}"/>
    <cellStyle name="Currency 4 2" xfId="876" xr:uid="{00000000-0005-0000-0000-0000B30D0000}"/>
    <cellStyle name="Currency 4 2 2" xfId="5213" xr:uid="{00000000-0005-0000-0000-0000B40D0000}"/>
    <cellStyle name="Currency 4 2 2 2" xfId="12344" xr:uid="{00000000-0005-0000-0000-0000B50D0000}"/>
    <cellStyle name="Currency 4 2 3" xfId="11722" xr:uid="{00000000-0005-0000-0000-0000B60D0000}"/>
    <cellStyle name="Currency 4 3" xfId="3495" xr:uid="{00000000-0005-0000-0000-0000B70D0000}"/>
    <cellStyle name="Currency 4 3 2" xfId="12089" xr:uid="{00000000-0005-0000-0000-0000B80D0000}"/>
    <cellStyle name="Currency 4 4" xfId="11721" xr:uid="{00000000-0005-0000-0000-0000B90D0000}"/>
    <cellStyle name="Currency 5" xfId="877" xr:uid="{00000000-0005-0000-0000-0000BA0D0000}"/>
    <cellStyle name="Currency 5 2" xfId="878" xr:uid="{00000000-0005-0000-0000-0000BB0D0000}"/>
    <cellStyle name="Currency 5 2 2" xfId="5214" xr:uid="{00000000-0005-0000-0000-0000BC0D0000}"/>
    <cellStyle name="Currency 5 2 2 2" xfId="12345" xr:uid="{00000000-0005-0000-0000-0000BD0D0000}"/>
    <cellStyle name="Currency 5 2 3" xfId="11724" xr:uid="{00000000-0005-0000-0000-0000BE0D0000}"/>
    <cellStyle name="Currency 5 3" xfId="3496" xr:uid="{00000000-0005-0000-0000-0000BF0D0000}"/>
    <cellStyle name="Currency 5 3 2" xfId="12090" xr:uid="{00000000-0005-0000-0000-0000C00D0000}"/>
    <cellStyle name="Currency 5 4" xfId="11723" xr:uid="{00000000-0005-0000-0000-0000C10D0000}"/>
    <cellStyle name="Currency 6" xfId="879" xr:uid="{00000000-0005-0000-0000-0000C20D0000}"/>
    <cellStyle name="Currency 6 2" xfId="880" xr:uid="{00000000-0005-0000-0000-0000C30D0000}"/>
    <cellStyle name="Currency 6 2 2" xfId="5215" xr:uid="{00000000-0005-0000-0000-0000C40D0000}"/>
    <cellStyle name="Currency 6 2 2 2" xfId="12346" xr:uid="{00000000-0005-0000-0000-0000C50D0000}"/>
    <cellStyle name="Currency 6 2 3" xfId="11726" xr:uid="{00000000-0005-0000-0000-0000C60D0000}"/>
    <cellStyle name="Currency 6 3" xfId="3497" xr:uid="{00000000-0005-0000-0000-0000C70D0000}"/>
    <cellStyle name="Currency 6 3 2" xfId="12091" xr:uid="{00000000-0005-0000-0000-0000C80D0000}"/>
    <cellStyle name="Currency 6 4" xfId="11725" xr:uid="{00000000-0005-0000-0000-0000C90D0000}"/>
    <cellStyle name="Currency 7" xfId="881" xr:uid="{00000000-0005-0000-0000-0000CA0D0000}"/>
    <cellStyle name="Currency 7 2" xfId="882" xr:uid="{00000000-0005-0000-0000-0000CB0D0000}"/>
    <cellStyle name="Currency 7 2 2" xfId="5216" xr:uid="{00000000-0005-0000-0000-0000CC0D0000}"/>
    <cellStyle name="Currency 7 2 2 2" xfId="12347" xr:uid="{00000000-0005-0000-0000-0000CD0D0000}"/>
    <cellStyle name="Currency 7 2 3" xfId="11728" xr:uid="{00000000-0005-0000-0000-0000CE0D0000}"/>
    <cellStyle name="Currency 7 3" xfId="883" xr:uid="{00000000-0005-0000-0000-0000CF0D0000}"/>
    <cellStyle name="Currency 7 3 2" xfId="11729" xr:uid="{00000000-0005-0000-0000-0000D00D0000}"/>
    <cellStyle name="Currency 7 4" xfId="3498" xr:uid="{00000000-0005-0000-0000-0000D10D0000}"/>
    <cellStyle name="Currency 7 4 2" xfId="12092" xr:uid="{00000000-0005-0000-0000-0000D20D0000}"/>
    <cellStyle name="Currency 7 5" xfId="11727" xr:uid="{00000000-0005-0000-0000-0000D30D0000}"/>
    <cellStyle name="Currency 8" xfId="884" xr:uid="{00000000-0005-0000-0000-0000D40D0000}"/>
    <cellStyle name="Currency 8 2" xfId="885" xr:uid="{00000000-0005-0000-0000-0000D50D0000}"/>
    <cellStyle name="Currency 8 2 2" xfId="5217" xr:uid="{00000000-0005-0000-0000-0000D60D0000}"/>
    <cellStyle name="Currency 8 2 2 2" xfId="12348" xr:uid="{00000000-0005-0000-0000-0000D70D0000}"/>
    <cellStyle name="Currency 8 2 3" xfId="11731" xr:uid="{00000000-0005-0000-0000-0000D80D0000}"/>
    <cellStyle name="Currency 8 3" xfId="886" xr:uid="{00000000-0005-0000-0000-0000D90D0000}"/>
    <cellStyle name="Currency 8 3 2" xfId="5219" xr:uid="{00000000-0005-0000-0000-0000DA0D0000}"/>
    <cellStyle name="Currency 8 3 2 2" xfId="12350" xr:uid="{00000000-0005-0000-0000-0000DB0D0000}"/>
    <cellStyle name="Currency 8 3 3" xfId="5218" xr:uid="{00000000-0005-0000-0000-0000DC0D0000}"/>
    <cellStyle name="Currency 8 3 3 2" xfId="12349" xr:uid="{00000000-0005-0000-0000-0000DD0D0000}"/>
    <cellStyle name="Currency 8 3 4" xfId="11732" xr:uid="{00000000-0005-0000-0000-0000DE0D0000}"/>
    <cellStyle name="Currency 8 4" xfId="3499" xr:uid="{00000000-0005-0000-0000-0000DF0D0000}"/>
    <cellStyle name="Currency 8 4 2" xfId="12093" xr:uid="{00000000-0005-0000-0000-0000E00D0000}"/>
    <cellStyle name="Currency 8 5" xfId="11730" xr:uid="{00000000-0005-0000-0000-0000E10D0000}"/>
    <cellStyle name="Currency 9" xfId="887" xr:uid="{00000000-0005-0000-0000-0000E20D0000}"/>
    <cellStyle name="Currency 9 2" xfId="888" xr:uid="{00000000-0005-0000-0000-0000E30D0000}"/>
    <cellStyle name="Currency 9 2 2" xfId="5220" xr:uid="{00000000-0005-0000-0000-0000E40D0000}"/>
    <cellStyle name="Currency 9 2 2 2" xfId="12351" xr:uid="{00000000-0005-0000-0000-0000E50D0000}"/>
    <cellStyle name="Currency 9 2 3" xfId="11734" xr:uid="{00000000-0005-0000-0000-0000E60D0000}"/>
    <cellStyle name="Currency 9 3" xfId="889" xr:uid="{00000000-0005-0000-0000-0000E70D0000}"/>
    <cellStyle name="Currency 9 3 2" xfId="5222" xr:uid="{00000000-0005-0000-0000-0000E80D0000}"/>
    <cellStyle name="Currency 9 3 2 2" xfId="12353" xr:uid="{00000000-0005-0000-0000-0000E90D0000}"/>
    <cellStyle name="Currency 9 3 3" xfId="5221" xr:uid="{00000000-0005-0000-0000-0000EA0D0000}"/>
    <cellStyle name="Currency 9 3 3 2" xfId="12352" xr:uid="{00000000-0005-0000-0000-0000EB0D0000}"/>
    <cellStyle name="Currency 9 3 4" xfId="11735" xr:uid="{00000000-0005-0000-0000-0000EC0D0000}"/>
    <cellStyle name="Currency 9 4" xfId="3500" xr:uid="{00000000-0005-0000-0000-0000ED0D0000}"/>
    <cellStyle name="Currency 9 4 2" xfId="12094" xr:uid="{00000000-0005-0000-0000-0000EE0D0000}"/>
    <cellStyle name="Currency 9 5" xfId="11733" xr:uid="{00000000-0005-0000-0000-0000EF0D0000}"/>
    <cellStyle name="Currency0" xfId="5223" xr:uid="{00000000-0005-0000-0000-0000F00D0000}"/>
    <cellStyle name="Currency0 2" xfId="5224" xr:uid="{00000000-0005-0000-0000-0000F10D0000}"/>
    <cellStyle name="D" xfId="5225" xr:uid="{00000000-0005-0000-0000-0000F20D0000}"/>
    <cellStyle name="D Green" xfId="17134" xr:uid="{00000000-0005-0000-0000-0000F30D0000}"/>
    <cellStyle name="DAGS" xfId="5226" xr:uid="{00000000-0005-0000-0000-0000F40D0000}"/>
    <cellStyle name="data" xfId="5227" xr:uid="{00000000-0005-0000-0000-0000F50D0000}"/>
    <cellStyle name="Data entry" xfId="890" xr:uid="{00000000-0005-0000-0000-0000F60D0000}"/>
    <cellStyle name="Data entry 2" xfId="891" xr:uid="{00000000-0005-0000-0000-0000F70D0000}"/>
    <cellStyle name="Data entry 2 2" xfId="5228" xr:uid="{00000000-0005-0000-0000-0000F80D0000}"/>
    <cellStyle name="Data entry 2 2 2" xfId="5229" xr:uid="{00000000-0005-0000-0000-0000F90D0000}"/>
    <cellStyle name="Data entry 3" xfId="5230" xr:uid="{00000000-0005-0000-0000-0000FA0D0000}"/>
    <cellStyle name="Data entry 3 2" xfId="5231" xr:uid="{00000000-0005-0000-0000-0000FB0D0000}"/>
    <cellStyle name="Data entry 4" xfId="5232" xr:uid="{00000000-0005-0000-0000-0000FC0D0000}"/>
    <cellStyle name="Data entry 5" xfId="5233" xr:uid="{00000000-0005-0000-0000-0000FD0D0000}"/>
    <cellStyle name="Data entry 6" xfId="5234" xr:uid="{00000000-0005-0000-0000-0000FE0D0000}"/>
    <cellStyle name="Data entry 7" xfId="5235" xr:uid="{00000000-0005-0000-0000-0000FF0D0000}"/>
    <cellStyle name="Data entry 7 2" xfId="5236" xr:uid="{00000000-0005-0000-0000-0000000E0000}"/>
    <cellStyle name="Data entry_~2153298" xfId="5237" xr:uid="{00000000-0005-0000-0000-0000010E0000}"/>
    <cellStyle name="Data1" xfId="5238" xr:uid="{00000000-0005-0000-0000-0000020E0000}"/>
    <cellStyle name="Data2" xfId="5239" xr:uid="{00000000-0005-0000-0000-0000030E0000}"/>
    <cellStyle name="Data3" xfId="5240" xr:uid="{00000000-0005-0000-0000-0000040E0000}"/>
    <cellStyle name="Data4" xfId="5241" xr:uid="{00000000-0005-0000-0000-0000050E0000}"/>
    <cellStyle name="Data5" xfId="5242" xr:uid="{00000000-0005-0000-0000-0000060E0000}"/>
    <cellStyle name="Date" xfId="892" xr:uid="{00000000-0005-0000-0000-0000070E0000}"/>
    <cellStyle name="Date (dd-mm-yyyy)" xfId="893" xr:uid="{00000000-0005-0000-0000-0000080E0000}"/>
    <cellStyle name="Date (mm-yyyy)" xfId="894" xr:uid="{00000000-0005-0000-0000-0000090E0000}"/>
    <cellStyle name="Date 10" xfId="5243" xr:uid="{00000000-0005-0000-0000-00000A0E0000}"/>
    <cellStyle name="Date 11" xfId="5244" xr:uid="{00000000-0005-0000-0000-00000B0E0000}"/>
    <cellStyle name="Date 12" xfId="5245" xr:uid="{00000000-0005-0000-0000-00000C0E0000}"/>
    <cellStyle name="Date 2" xfId="895" xr:uid="{00000000-0005-0000-0000-00000D0E0000}"/>
    <cellStyle name="Date 2 10" xfId="5246" xr:uid="{00000000-0005-0000-0000-00000E0E0000}"/>
    <cellStyle name="Date 2 2" xfId="896" xr:uid="{00000000-0005-0000-0000-00000F0E0000}"/>
    <cellStyle name="Date 2 2 2" xfId="5247" xr:uid="{00000000-0005-0000-0000-0000100E0000}"/>
    <cellStyle name="Date 2 3" xfId="5248" xr:uid="{00000000-0005-0000-0000-0000110E0000}"/>
    <cellStyle name="Date 2 4" xfId="5249" xr:uid="{00000000-0005-0000-0000-0000120E0000}"/>
    <cellStyle name="Date 2 5" xfId="5250" xr:uid="{00000000-0005-0000-0000-0000130E0000}"/>
    <cellStyle name="Date 2 6" xfId="5251" xr:uid="{00000000-0005-0000-0000-0000140E0000}"/>
    <cellStyle name="Date 2 7" xfId="5252" xr:uid="{00000000-0005-0000-0000-0000150E0000}"/>
    <cellStyle name="Date 2 8" xfId="5253" xr:uid="{00000000-0005-0000-0000-0000160E0000}"/>
    <cellStyle name="Date 2 9" xfId="5254" xr:uid="{00000000-0005-0000-0000-0000170E0000}"/>
    <cellStyle name="Date 2_d02" xfId="5255" xr:uid="{00000000-0005-0000-0000-0000180E0000}"/>
    <cellStyle name="Date 3" xfId="897" xr:uid="{00000000-0005-0000-0000-0000190E0000}"/>
    <cellStyle name="Date 3 2" xfId="5257" xr:uid="{00000000-0005-0000-0000-00001A0E0000}"/>
    <cellStyle name="Date 3 3" xfId="5258" xr:uid="{00000000-0005-0000-0000-00001B0E0000}"/>
    <cellStyle name="Date 3 4" xfId="5259" xr:uid="{00000000-0005-0000-0000-00001C0E0000}"/>
    <cellStyle name="Date 3 5" xfId="5260" xr:uid="{00000000-0005-0000-0000-00001D0E0000}"/>
    <cellStyle name="Date 3 6" xfId="5261" xr:uid="{00000000-0005-0000-0000-00001E0E0000}"/>
    <cellStyle name="Date 3 7" xfId="5262" xr:uid="{00000000-0005-0000-0000-00001F0E0000}"/>
    <cellStyle name="Date 3 8" xfId="5263" xr:uid="{00000000-0005-0000-0000-0000200E0000}"/>
    <cellStyle name="Date 3 9" xfId="5256" xr:uid="{00000000-0005-0000-0000-0000210E0000}"/>
    <cellStyle name="Date 3_~2153298" xfId="5264" xr:uid="{00000000-0005-0000-0000-0000220E0000}"/>
    <cellStyle name="Date 4" xfId="898" xr:uid="{00000000-0005-0000-0000-0000230E0000}"/>
    <cellStyle name="Date 4 2" xfId="5265" xr:uid="{00000000-0005-0000-0000-0000240E0000}"/>
    <cellStyle name="Date 5" xfId="899" xr:uid="{00000000-0005-0000-0000-0000250E0000}"/>
    <cellStyle name="Date 5 2" xfId="5266" xr:uid="{00000000-0005-0000-0000-0000260E0000}"/>
    <cellStyle name="Date 6" xfId="5267" xr:uid="{00000000-0005-0000-0000-0000270E0000}"/>
    <cellStyle name="Date 7" xfId="5268" xr:uid="{00000000-0005-0000-0000-0000280E0000}"/>
    <cellStyle name="Date 7 2" xfId="5269" xr:uid="{00000000-0005-0000-0000-0000290E0000}"/>
    <cellStyle name="Date 8" xfId="5270" xr:uid="{00000000-0005-0000-0000-00002A0E0000}"/>
    <cellStyle name="Date 9" xfId="5271" xr:uid="{00000000-0005-0000-0000-00002B0E0000}"/>
    <cellStyle name="Date Aligned" xfId="900" xr:uid="{00000000-0005-0000-0000-00002C0E0000}"/>
    <cellStyle name="Date Short" xfId="901" xr:uid="{00000000-0005-0000-0000-00002D0E0000}"/>
    <cellStyle name="Date Short 2" xfId="902" xr:uid="{00000000-0005-0000-0000-00002E0E0000}"/>
    <cellStyle name="Date_1.Input" xfId="5272" xr:uid="{00000000-0005-0000-0000-00002F0E0000}"/>
    <cellStyle name="DateLocked" xfId="903" xr:uid="{00000000-0005-0000-0000-0000300E0000}"/>
    <cellStyle name="DATETIME" xfId="5273" xr:uid="{00000000-0005-0000-0000-0000310E0000}"/>
    <cellStyle name="Dd/mm/yy" xfId="5274" xr:uid="{00000000-0005-0000-0000-0000320E0000}"/>
    <cellStyle name="Dd/mm/yy 2" xfId="5275" xr:uid="{00000000-0005-0000-0000-0000330E0000}"/>
    <cellStyle name="Dd/mm/yy_~2153298" xfId="5276" xr:uid="{00000000-0005-0000-0000-0000340E0000}"/>
    <cellStyle name="Decimal 1" xfId="904" xr:uid="{00000000-0005-0000-0000-0000350E0000}"/>
    <cellStyle name="Decimal 2" xfId="905" xr:uid="{00000000-0005-0000-0000-0000360E0000}"/>
    <cellStyle name="Decimal 3" xfId="906" xr:uid="{00000000-0005-0000-0000-0000370E0000}"/>
    <cellStyle name="Default" xfId="5277" xr:uid="{00000000-0005-0000-0000-0000380E0000}"/>
    <cellStyle name="Dezimal [0]_48 Seitz v. oebel korrektur KWI" xfId="907" xr:uid="{00000000-0005-0000-0000-0000390E0000}"/>
    <cellStyle name="Dezimal_48 Seitz v. oebel korrektur KWI" xfId="908" xr:uid="{00000000-0005-0000-0000-00003A0E0000}"/>
    <cellStyle name="Discount" xfId="909" xr:uid="{00000000-0005-0000-0000-00003B0E0000}"/>
    <cellStyle name="Discount 2" xfId="910" xr:uid="{00000000-0005-0000-0000-00003C0E0000}"/>
    <cellStyle name="Discount 3" xfId="911" xr:uid="{00000000-0005-0000-0000-00003D0E0000}"/>
    <cellStyle name="Discount 4" xfId="5278" xr:uid="{00000000-0005-0000-0000-00003E0E0000}"/>
    <cellStyle name="Discount_~2153298" xfId="5279" xr:uid="{00000000-0005-0000-0000-00003F0E0000}"/>
    <cellStyle name="Dotted Line" xfId="912" xr:uid="{00000000-0005-0000-0000-0000400E0000}"/>
    <cellStyle name="DP9_Averageamounts" xfId="5280" xr:uid="{00000000-0005-0000-0000-0000410E0000}"/>
    <cellStyle name="Enter Currency (0)" xfId="913" xr:uid="{00000000-0005-0000-0000-0000420E0000}"/>
    <cellStyle name="Enter Currency (0) 2" xfId="5281" xr:uid="{00000000-0005-0000-0000-0000430E0000}"/>
    <cellStyle name="Enter Currency (0) 3" xfId="11736" xr:uid="{00000000-0005-0000-0000-0000440E0000}"/>
    <cellStyle name="Enter Currency (2)" xfId="914" xr:uid="{00000000-0005-0000-0000-0000450E0000}"/>
    <cellStyle name="Enter Currency (2) 2" xfId="5282" xr:uid="{00000000-0005-0000-0000-0000460E0000}"/>
    <cellStyle name="Enter Units (0)" xfId="915" xr:uid="{00000000-0005-0000-0000-0000470E0000}"/>
    <cellStyle name="Enter Units (0) 2" xfId="5283" xr:uid="{00000000-0005-0000-0000-0000480E0000}"/>
    <cellStyle name="Enter Units (0) 3" xfId="11737" xr:uid="{00000000-0005-0000-0000-0000490E0000}"/>
    <cellStyle name="Enter Units (1)" xfId="916" xr:uid="{00000000-0005-0000-0000-00004A0E0000}"/>
    <cellStyle name="Enter Units (1) 2" xfId="5284" xr:uid="{00000000-0005-0000-0000-00004B0E0000}"/>
    <cellStyle name="Enter Units (2)" xfId="917" xr:uid="{00000000-0005-0000-0000-00004C0E0000}"/>
    <cellStyle name="Enter Units (2) 2" xfId="5285" xr:uid="{00000000-0005-0000-0000-00004D0E0000}"/>
    <cellStyle name="Error_checks" xfId="5286" xr:uid="{00000000-0005-0000-0000-00004E0E0000}"/>
    <cellStyle name="Euro" xfId="918" xr:uid="{00000000-0005-0000-0000-00004F0E0000}"/>
    <cellStyle name="Euro 2" xfId="919" xr:uid="{00000000-0005-0000-0000-0000500E0000}"/>
    <cellStyle name="Euro 2 2" xfId="920" xr:uid="{00000000-0005-0000-0000-0000510E0000}"/>
    <cellStyle name="Euro 3" xfId="921" xr:uid="{00000000-0005-0000-0000-0000520E0000}"/>
    <cellStyle name="Euro 3 2" xfId="5288" xr:uid="{00000000-0005-0000-0000-0000530E0000}"/>
    <cellStyle name="Euro 3 3" xfId="5287" xr:uid="{00000000-0005-0000-0000-0000540E0000}"/>
    <cellStyle name="Euro 4" xfId="5289" xr:uid="{00000000-0005-0000-0000-0000550E0000}"/>
    <cellStyle name="Euro 5" xfId="5290" xr:uid="{00000000-0005-0000-0000-0000560E0000}"/>
    <cellStyle name="Euro 6" xfId="5291" xr:uid="{00000000-0005-0000-0000-0000570E0000}"/>
    <cellStyle name="Euro 7" xfId="5292" xr:uid="{00000000-0005-0000-0000-0000580E0000}"/>
    <cellStyle name="Euro 7 2" xfId="5293" xr:uid="{00000000-0005-0000-0000-0000590E0000}"/>
    <cellStyle name="Euro 8" xfId="5294" xr:uid="{00000000-0005-0000-0000-00005A0E0000}"/>
    <cellStyle name="Euro_Check Totals" xfId="5295" xr:uid="{00000000-0005-0000-0000-00005B0E0000}"/>
    <cellStyle name="EvenBodyShade" xfId="5296" xr:uid="{00000000-0005-0000-0000-00005C0E0000}"/>
    <cellStyle name="EvenBodyShade 2" xfId="5297" xr:uid="{00000000-0005-0000-0000-00005D0E0000}"/>
    <cellStyle name="Explanatory Text 2" xfId="922" xr:uid="{00000000-0005-0000-0000-00005E0E0000}"/>
    <cellStyle name="Explanatory Text 2 2" xfId="923" xr:uid="{00000000-0005-0000-0000-00005F0E0000}"/>
    <cellStyle name="Explanatory Text 2 2 2" xfId="924" xr:uid="{00000000-0005-0000-0000-0000600E0000}"/>
    <cellStyle name="Explanatory Text 2 3" xfId="925" xr:uid="{00000000-0005-0000-0000-0000610E0000}"/>
    <cellStyle name="Explanatory Text 2 4" xfId="926" xr:uid="{00000000-0005-0000-0000-0000620E0000}"/>
    <cellStyle name="Explanatory Text 2 5" xfId="927" xr:uid="{00000000-0005-0000-0000-0000630E0000}"/>
    <cellStyle name="Explanatory Text 3" xfId="928" xr:uid="{00000000-0005-0000-0000-0000640E0000}"/>
    <cellStyle name="Explanatory Text 3 2" xfId="929" xr:uid="{00000000-0005-0000-0000-0000650E0000}"/>
    <cellStyle name="F1" xfId="5298" xr:uid="{00000000-0005-0000-0000-0000660E0000}"/>
    <cellStyle name="FAS Input Currency" xfId="930" xr:uid="{00000000-0005-0000-0000-0000670E0000}"/>
    <cellStyle name="FAS Input Currency 2" xfId="5299" xr:uid="{00000000-0005-0000-0000-0000680E0000}"/>
    <cellStyle name="FAS Input Currency 2 2" xfId="5300" xr:uid="{00000000-0005-0000-0000-0000690E0000}"/>
    <cellStyle name="FAS Input Currency 3" xfId="5301" xr:uid="{00000000-0005-0000-0000-00006A0E0000}"/>
    <cellStyle name="FAS Input Currency 4" xfId="5302" xr:uid="{00000000-0005-0000-0000-00006B0E0000}"/>
    <cellStyle name="FAS Input Currency_Check Totals" xfId="5303" xr:uid="{00000000-0005-0000-0000-00006C0E0000}"/>
    <cellStyle name="FAS Input Date" xfId="931" xr:uid="{00000000-0005-0000-0000-00006D0E0000}"/>
    <cellStyle name="FAS Input Date 2" xfId="5304" xr:uid="{00000000-0005-0000-0000-00006E0E0000}"/>
    <cellStyle name="FAS Input Date 2 2" xfId="5305" xr:uid="{00000000-0005-0000-0000-00006F0E0000}"/>
    <cellStyle name="FAS Input Date 3" xfId="5306" xr:uid="{00000000-0005-0000-0000-0000700E0000}"/>
    <cellStyle name="FAS Input Date 4" xfId="5307" xr:uid="{00000000-0005-0000-0000-0000710E0000}"/>
    <cellStyle name="FAS Input Date_Check Totals" xfId="5308" xr:uid="{00000000-0005-0000-0000-0000720E0000}"/>
    <cellStyle name="FAS Input Multiple" xfId="932" xr:uid="{00000000-0005-0000-0000-0000730E0000}"/>
    <cellStyle name="FAS Input Multiple 2" xfId="5309" xr:uid="{00000000-0005-0000-0000-0000740E0000}"/>
    <cellStyle name="FAS Input Multiple 2 2" xfId="5310" xr:uid="{00000000-0005-0000-0000-0000750E0000}"/>
    <cellStyle name="FAS Input Multiple 3" xfId="5311" xr:uid="{00000000-0005-0000-0000-0000760E0000}"/>
    <cellStyle name="FAS Input Multiple 4" xfId="5312" xr:uid="{00000000-0005-0000-0000-0000770E0000}"/>
    <cellStyle name="FAS Input Multiple_Check Totals" xfId="5313" xr:uid="{00000000-0005-0000-0000-0000780E0000}"/>
    <cellStyle name="FAS Input Number" xfId="933" xr:uid="{00000000-0005-0000-0000-0000790E0000}"/>
    <cellStyle name="FAS Input Number 2" xfId="5314" xr:uid="{00000000-0005-0000-0000-00007A0E0000}"/>
    <cellStyle name="FAS Input Number 2 2" xfId="5315" xr:uid="{00000000-0005-0000-0000-00007B0E0000}"/>
    <cellStyle name="FAS Input Number 3" xfId="5316" xr:uid="{00000000-0005-0000-0000-00007C0E0000}"/>
    <cellStyle name="FAS Input Number 4" xfId="5317" xr:uid="{00000000-0005-0000-0000-00007D0E0000}"/>
    <cellStyle name="FAS Input Number_Check Totals" xfId="5318" xr:uid="{00000000-0005-0000-0000-00007E0E0000}"/>
    <cellStyle name="FAS Input Percentage" xfId="934" xr:uid="{00000000-0005-0000-0000-00007F0E0000}"/>
    <cellStyle name="FAS Input Percentage 2" xfId="5319" xr:uid="{00000000-0005-0000-0000-0000800E0000}"/>
    <cellStyle name="FAS Input Percentage 2 2" xfId="5320" xr:uid="{00000000-0005-0000-0000-0000810E0000}"/>
    <cellStyle name="FAS Input Percentage 3" xfId="5321" xr:uid="{00000000-0005-0000-0000-0000820E0000}"/>
    <cellStyle name="FAS Input Percentage 4" xfId="5322" xr:uid="{00000000-0005-0000-0000-0000830E0000}"/>
    <cellStyle name="FAS Input Percentage_Check Totals" xfId="5323" xr:uid="{00000000-0005-0000-0000-0000840E0000}"/>
    <cellStyle name="FAS Input Title / Name" xfId="935" xr:uid="{00000000-0005-0000-0000-0000850E0000}"/>
    <cellStyle name="FAS Input Title / Name 2" xfId="5324" xr:uid="{00000000-0005-0000-0000-0000860E0000}"/>
    <cellStyle name="FAS Input Title / Name 2 2" xfId="5325" xr:uid="{00000000-0005-0000-0000-0000870E0000}"/>
    <cellStyle name="FAS Input Title / Name 3" xfId="5326" xr:uid="{00000000-0005-0000-0000-0000880E0000}"/>
    <cellStyle name="FAS Input Title / Name 4" xfId="5327" xr:uid="{00000000-0005-0000-0000-0000890E0000}"/>
    <cellStyle name="FAS Input Title / Name_Check Totals" xfId="5328" xr:uid="{00000000-0005-0000-0000-00008A0E0000}"/>
    <cellStyle name="FAS Input Year" xfId="936" xr:uid="{00000000-0005-0000-0000-00008B0E0000}"/>
    <cellStyle name="FAS Input Year 2" xfId="5329" xr:uid="{00000000-0005-0000-0000-00008C0E0000}"/>
    <cellStyle name="FAS Input Year 2 2" xfId="5330" xr:uid="{00000000-0005-0000-0000-00008D0E0000}"/>
    <cellStyle name="FAS Input Year 3" xfId="5331" xr:uid="{00000000-0005-0000-0000-00008E0E0000}"/>
    <cellStyle name="FAS Input Year 4" xfId="5332" xr:uid="{00000000-0005-0000-0000-00008F0E0000}"/>
    <cellStyle name="FAS Input Year_Check Totals" xfId="5333" xr:uid="{00000000-0005-0000-0000-0000900E0000}"/>
    <cellStyle name="FASI Currency" xfId="937" xr:uid="{00000000-0005-0000-0000-0000910E0000}"/>
    <cellStyle name="FASI Date" xfId="938" xr:uid="{00000000-0005-0000-0000-0000920E0000}"/>
    <cellStyle name="FASI Heading 1" xfId="939" xr:uid="{00000000-0005-0000-0000-0000930E0000}"/>
    <cellStyle name="FASI Heading 2" xfId="940" xr:uid="{00000000-0005-0000-0000-0000940E0000}"/>
    <cellStyle name="FASI Heading 3" xfId="941" xr:uid="{00000000-0005-0000-0000-0000950E0000}"/>
    <cellStyle name="FASI Heading 4" xfId="942" xr:uid="{00000000-0005-0000-0000-0000960E0000}"/>
    <cellStyle name="FASI Multiple" xfId="943" xr:uid="{00000000-0005-0000-0000-0000970E0000}"/>
    <cellStyle name="FASI Number" xfId="944" xr:uid="{00000000-0005-0000-0000-0000980E0000}"/>
    <cellStyle name="FASI Percentage" xfId="945" xr:uid="{00000000-0005-0000-0000-0000990E0000}"/>
    <cellStyle name="FASI Sheet Title" xfId="946" xr:uid="{00000000-0005-0000-0000-00009A0E0000}"/>
    <cellStyle name="FASI Title / Name" xfId="947" xr:uid="{00000000-0005-0000-0000-00009B0E0000}"/>
    <cellStyle name="FASO Company Name" xfId="948" xr:uid="{00000000-0005-0000-0000-00009C0E0000}"/>
    <cellStyle name="FASO Currency" xfId="949" xr:uid="{00000000-0005-0000-0000-00009D0E0000}"/>
    <cellStyle name="FASO Date" xfId="950" xr:uid="{00000000-0005-0000-0000-00009E0E0000}"/>
    <cellStyle name="FASO Heading 1" xfId="951" xr:uid="{00000000-0005-0000-0000-00009F0E0000}"/>
    <cellStyle name="FASO Heading 2" xfId="952" xr:uid="{00000000-0005-0000-0000-0000A00E0000}"/>
    <cellStyle name="FASO Heading 3" xfId="953" xr:uid="{00000000-0005-0000-0000-0000A10E0000}"/>
    <cellStyle name="FASO Heading 4" xfId="954" xr:uid="{00000000-0005-0000-0000-0000A20E0000}"/>
    <cellStyle name="FASO Link Cell" xfId="955" xr:uid="{00000000-0005-0000-0000-0000A30E0000}"/>
    <cellStyle name="FASO Multiple" xfId="956" xr:uid="{00000000-0005-0000-0000-0000A40E0000}"/>
    <cellStyle name="FASO Number" xfId="957" xr:uid="{00000000-0005-0000-0000-0000A50E0000}"/>
    <cellStyle name="FASO Percentage" xfId="958" xr:uid="{00000000-0005-0000-0000-0000A60E0000}"/>
    <cellStyle name="FASO Title / Name" xfId="959" xr:uid="{00000000-0005-0000-0000-0000A70E0000}"/>
    <cellStyle name="FASO Year" xfId="960" xr:uid="{00000000-0005-0000-0000-0000A80E0000}"/>
    <cellStyle name="Figures" xfId="961" xr:uid="{00000000-0005-0000-0000-0000A90E0000}"/>
    <cellStyle name="Figures 2" xfId="11738" xr:uid="{00000000-0005-0000-0000-0000AA0E0000}"/>
    <cellStyle name="Fixed" xfId="5334" xr:uid="{00000000-0005-0000-0000-0000AB0E0000}"/>
    <cellStyle name="Footnote" xfId="962" xr:uid="{00000000-0005-0000-0000-0000AC0E0000}"/>
    <cellStyle name="Forecast Currency" xfId="963" xr:uid="{00000000-0005-0000-0000-0000AD0E0000}"/>
    <cellStyle name="Forecast Currency 2" xfId="5335" xr:uid="{00000000-0005-0000-0000-0000AE0E0000}"/>
    <cellStyle name="Forecast Currency 2 2" xfId="5336" xr:uid="{00000000-0005-0000-0000-0000AF0E0000}"/>
    <cellStyle name="Forecast Currency 3" xfId="5337" xr:uid="{00000000-0005-0000-0000-0000B00E0000}"/>
    <cellStyle name="Forecast Currency 4" xfId="5338" xr:uid="{00000000-0005-0000-0000-0000B10E0000}"/>
    <cellStyle name="Forecast Currency_Check Totals" xfId="5339" xr:uid="{00000000-0005-0000-0000-0000B20E0000}"/>
    <cellStyle name="Forecast Date" xfId="964" xr:uid="{00000000-0005-0000-0000-0000B30E0000}"/>
    <cellStyle name="Forecast Date 2" xfId="5340" xr:uid="{00000000-0005-0000-0000-0000B40E0000}"/>
    <cellStyle name="Forecast Date 2 2" xfId="5341" xr:uid="{00000000-0005-0000-0000-0000B50E0000}"/>
    <cellStyle name="Forecast Date 3" xfId="5342" xr:uid="{00000000-0005-0000-0000-0000B60E0000}"/>
    <cellStyle name="Forecast Date 4" xfId="5343" xr:uid="{00000000-0005-0000-0000-0000B70E0000}"/>
    <cellStyle name="Forecast Date_Check Totals" xfId="5344" xr:uid="{00000000-0005-0000-0000-0000B80E0000}"/>
    <cellStyle name="Forecast Multiple" xfId="965" xr:uid="{00000000-0005-0000-0000-0000B90E0000}"/>
    <cellStyle name="Forecast Multiple 2" xfId="5345" xr:uid="{00000000-0005-0000-0000-0000BA0E0000}"/>
    <cellStyle name="Forecast Multiple 2 2" xfId="5346" xr:uid="{00000000-0005-0000-0000-0000BB0E0000}"/>
    <cellStyle name="Forecast Multiple 3" xfId="5347" xr:uid="{00000000-0005-0000-0000-0000BC0E0000}"/>
    <cellStyle name="Forecast Multiple 4" xfId="5348" xr:uid="{00000000-0005-0000-0000-0000BD0E0000}"/>
    <cellStyle name="Forecast Multiple_Check Totals" xfId="5349" xr:uid="{00000000-0005-0000-0000-0000BE0E0000}"/>
    <cellStyle name="Forecast Number" xfId="966" xr:uid="{00000000-0005-0000-0000-0000BF0E0000}"/>
    <cellStyle name="Forecast Number 2" xfId="5350" xr:uid="{00000000-0005-0000-0000-0000C00E0000}"/>
    <cellStyle name="Forecast Number 2 2" xfId="5351" xr:uid="{00000000-0005-0000-0000-0000C10E0000}"/>
    <cellStyle name="Forecast Number 3" xfId="5352" xr:uid="{00000000-0005-0000-0000-0000C20E0000}"/>
    <cellStyle name="Forecast Number 4" xfId="5353" xr:uid="{00000000-0005-0000-0000-0000C30E0000}"/>
    <cellStyle name="Forecast Number_Check Totals" xfId="5354" xr:uid="{00000000-0005-0000-0000-0000C40E0000}"/>
    <cellStyle name="Forecast Percentage" xfId="967" xr:uid="{00000000-0005-0000-0000-0000C50E0000}"/>
    <cellStyle name="Forecast Percentage 2" xfId="5355" xr:uid="{00000000-0005-0000-0000-0000C60E0000}"/>
    <cellStyle name="Forecast Percentage 2 2" xfId="5356" xr:uid="{00000000-0005-0000-0000-0000C70E0000}"/>
    <cellStyle name="Forecast Percentage 3" xfId="5357" xr:uid="{00000000-0005-0000-0000-0000C80E0000}"/>
    <cellStyle name="Forecast Percentage 4" xfId="5358" xr:uid="{00000000-0005-0000-0000-0000C90E0000}"/>
    <cellStyle name="Forecast Percentage_Check Totals" xfId="5359" xr:uid="{00000000-0005-0000-0000-0000CA0E0000}"/>
    <cellStyle name="Forecast Period Title" xfId="968" xr:uid="{00000000-0005-0000-0000-0000CB0E0000}"/>
    <cellStyle name="Forecast Period Title 2" xfId="5360" xr:uid="{00000000-0005-0000-0000-0000CC0E0000}"/>
    <cellStyle name="Forecast Period Title 2 2" xfId="5361" xr:uid="{00000000-0005-0000-0000-0000CD0E0000}"/>
    <cellStyle name="Forecast Period Title 3" xfId="5362" xr:uid="{00000000-0005-0000-0000-0000CE0E0000}"/>
    <cellStyle name="Forecast Period Title 4" xfId="5363" xr:uid="{00000000-0005-0000-0000-0000CF0E0000}"/>
    <cellStyle name="Forecast Period Title_Check Totals" xfId="5364" xr:uid="{00000000-0005-0000-0000-0000D00E0000}"/>
    <cellStyle name="Forecast Year" xfId="969" xr:uid="{00000000-0005-0000-0000-0000D10E0000}"/>
    <cellStyle name="Forecast Year 2" xfId="5365" xr:uid="{00000000-0005-0000-0000-0000D20E0000}"/>
    <cellStyle name="Forecast Year 2 2" xfId="5366" xr:uid="{00000000-0005-0000-0000-0000D30E0000}"/>
    <cellStyle name="Forecast Year 3" xfId="5367" xr:uid="{00000000-0005-0000-0000-0000D40E0000}"/>
    <cellStyle name="Forecast Year 4" xfId="5368" xr:uid="{00000000-0005-0000-0000-0000D50E0000}"/>
    <cellStyle name="Forecast Year_Check Totals" xfId="5369" xr:uid="{00000000-0005-0000-0000-0000D60E0000}"/>
    <cellStyle name="Format" xfId="5370" xr:uid="{00000000-0005-0000-0000-0000D70E0000}"/>
    <cellStyle name="FormInput" xfId="5371" xr:uid="{00000000-0005-0000-0000-0000D80E0000}"/>
    <cellStyle name="FormLGDPercent" xfId="5372" xr:uid="{00000000-0005-0000-0000-0000D90E0000}"/>
    <cellStyle name="FormPercent" xfId="5373" xr:uid="{00000000-0005-0000-0000-0000DA0E0000}"/>
    <cellStyle name="Formula_data" xfId="5374" xr:uid="{00000000-0005-0000-0000-0000DB0E0000}"/>
    <cellStyle name="FormValues" xfId="5375" xr:uid="{00000000-0005-0000-0000-0000DC0E0000}"/>
    <cellStyle name="FSI Commencement Date" xfId="970" xr:uid="{00000000-0005-0000-0000-0000DD0E0000}"/>
    <cellStyle name="FSI Currency" xfId="971" xr:uid="{00000000-0005-0000-0000-0000DE0E0000}"/>
    <cellStyle name="FSI Heading 1" xfId="972" xr:uid="{00000000-0005-0000-0000-0000DF0E0000}"/>
    <cellStyle name="FSI Heading 2" xfId="973" xr:uid="{00000000-0005-0000-0000-0000E00E0000}"/>
    <cellStyle name="FSI Heading 3" xfId="974" xr:uid="{00000000-0005-0000-0000-0000E10E0000}"/>
    <cellStyle name="FSI Heading 4" xfId="975" xr:uid="{00000000-0005-0000-0000-0000E20E0000}"/>
    <cellStyle name="FSI Multiple" xfId="976" xr:uid="{00000000-0005-0000-0000-0000E30E0000}"/>
    <cellStyle name="FSI Number" xfId="977" xr:uid="{00000000-0005-0000-0000-0000E40E0000}"/>
    <cellStyle name="FSI Percentage" xfId="978" xr:uid="{00000000-0005-0000-0000-0000E50E0000}"/>
    <cellStyle name="FSI Sheet Title" xfId="979" xr:uid="{00000000-0005-0000-0000-0000E60E0000}"/>
    <cellStyle name="FSO Company Name" xfId="980" xr:uid="{00000000-0005-0000-0000-0000E70E0000}"/>
    <cellStyle name="FSO Currency" xfId="981" xr:uid="{00000000-0005-0000-0000-0000E80E0000}"/>
    <cellStyle name="FSO Date" xfId="982" xr:uid="{00000000-0005-0000-0000-0000E90E0000}"/>
    <cellStyle name="FSO Heading 1" xfId="983" xr:uid="{00000000-0005-0000-0000-0000EA0E0000}"/>
    <cellStyle name="FSO Heading 2" xfId="984" xr:uid="{00000000-0005-0000-0000-0000EB0E0000}"/>
    <cellStyle name="FSO Heading 3" xfId="985" xr:uid="{00000000-0005-0000-0000-0000EC0E0000}"/>
    <cellStyle name="FSO Heading 4" xfId="986" xr:uid="{00000000-0005-0000-0000-0000ED0E0000}"/>
    <cellStyle name="FSO Multiple" xfId="987" xr:uid="{00000000-0005-0000-0000-0000EE0E0000}"/>
    <cellStyle name="FSO Number" xfId="988" xr:uid="{00000000-0005-0000-0000-0000EF0E0000}"/>
    <cellStyle name="FSO Percentage" xfId="989" xr:uid="{00000000-0005-0000-0000-0000F00E0000}"/>
    <cellStyle name="FSO Period Title" xfId="990" xr:uid="{00000000-0005-0000-0000-0000F10E0000}"/>
    <cellStyle name="FSO Year" xfId="991" xr:uid="{00000000-0005-0000-0000-0000F20E0000}"/>
    <cellStyle name="FSOA Currency" xfId="992" xr:uid="{00000000-0005-0000-0000-0000F30E0000}"/>
    <cellStyle name="FSOA Currency 2" xfId="11739" xr:uid="{00000000-0005-0000-0000-0000F40E0000}"/>
    <cellStyle name="FSOA Date" xfId="993" xr:uid="{00000000-0005-0000-0000-0000F50E0000}"/>
    <cellStyle name="FSOA Multiple" xfId="994" xr:uid="{00000000-0005-0000-0000-0000F60E0000}"/>
    <cellStyle name="FSOA Number" xfId="995" xr:uid="{00000000-0005-0000-0000-0000F70E0000}"/>
    <cellStyle name="FSOA Percentage" xfId="996" xr:uid="{00000000-0005-0000-0000-0000F80E0000}"/>
    <cellStyle name="FSOA Title / Name" xfId="997" xr:uid="{00000000-0005-0000-0000-0000F90E0000}"/>
    <cellStyle name="FX Rate" xfId="998" xr:uid="{00000000-0005-0000-0000-0000FA0E0000}"/>
    <cellStyle name="FX Rate 2" xfId="999" xr:uid="{00000000-0005-0000-0000-0000FB0E0000}"/>
    <cellStyle name="FX Rate 3" xfId="1000" xr:uid="{00000000-0005-0000-0000-0000FC0E0000}"/>
    <cellStyle name="FX Rate 4" xfId="5376" xr:uid="{00000000-0005-0000-0000-0000FD0E0000}"/>
    <cellStyle name="FX Rate_~2153298" xfId="5377" xr:uid="{00000000-0005-0000-0000-0000FE0E0000}"/>
    <cellStyle name="Fyrirsögn" xfId="5378" xr:uid="{00000000-0005-0000-0000-0000FF0E0000}"/>
    <cellStyle name="Gap" xfId="1001" xr:uid="{00000000-0005-0000-0000-0000000F0000}"/>
    <cellStyle name="Gap 2" xfId="1002" xr:uid="{00000000-0005-0000-0000-0000010F0000}"/>
    <cellStyle name="Gap 3" xfId="5379" xr:uid="{00000000-0005-0000-0000-0000020F0000}"/>
    <cellStyle name="Gap 3 2" xfId="5380" xr:uid="{00000000-0005-0000-0000-0000030F0000}"/>
    <cellStyle name="Gap 4" xfId="5381" xr:uid="{00000000-0005-0000-0000-0000040F0000}"/>
    <cellStyle name="Gap 5" xfId="5382" xr:uid="{00000000-0005-0000-0000-0000050F0000}"/>
    <cellStyle name="Gap_~2153298" xfId="5383" xr:uid="{00000000-0005-0000-0000-0000060F0000}"/>
    <cellStyle name="globaldir" xfId="1003" xr:uid="{00000000-0005-0000-0000-0000070F0000}"/>
    <cellStyle name="Good 2" xfId="1004" xr:uid="{00000000-0005-0000-0000-0000080F0000}"/>
    <cellStyle name="Good 2 2" xfId="1005" xr:uid="{00000000-0005-0000-0000-0000090F0000}"/>
    <cellStyle name="Good 2 2 2" xfId="1006" xr:uid="{00000000-0005-0000-0000-00000A0F0000}"/>
    <cellStyle name="Good 2 3" xfId="1007" xr:uid="{00000000-0005-0000-0000-00000B0F0000}"/>
    <cellStyle name="Good 2 4" xfId="1008" xr:uid="{00000000-0005-0000-0000-00000C0F0000}"/>
    <cellStyle name="Good 2 5" xfId="1009" xr:uid="{00000000-0005-0000-0000-00000D0F0000}"/>
    <cellStyle name="Good 3" xfId="1010" xr:uid="{00000000-0005-0000-0000-00000E0F0000}"/>
    <cellStyle name="Good 3 2" xfId="1011" xr:uid="{00000000-0005-0000-0000-00000F0F0000}"/>
    <cellStyle name="GrandTotal" xfId="5384" xr:uid="{00000000-0005-0000-0000-0000100F0000}"/>
    <cellStyle name="grey" xfId="1012" xr:uid="{00000000-0005-0000-0000-0000110F0000}"/>
    <cellStyle name="grey 2" xfId="1013" xr:uid="{00000000-0005-0000-0000-0000120F0000}"/>
    <cellStyle name="grey 2 2" xfId="5385" xr:uid="{00000000-0005-0000-0000-0000130F0000}"/>
    <cellStyle name="grey 2 3" xfId="3536" xr:uid="{00000000-0005-0000-0000-0000140F0000}"/>
    <cellStyle name="grey 3" xfId="1014" xr:uid="{00000000-0005-0000-0000-0000150F0000}"/>
    <cellStyle name="grey 4" xfId="5386" xr:uid="{00000000-0005-0000-0000-0000160F0000}"/>
    <cellStyle name="grey 5" xfId="5387" xr:uid="{00000000-0005-0000-0000-0000170F0000}"/>
    <cellStyle name="grey_~2153298" xfId="5388" xr:uid="{00000000-0005-0000-0000-0000180F0000}"/>
    <cellStyle name="greyed" xfId="5389" xr:uid="{00000000-0005-0000-0000-0000190F0000}"/>
    <cellStyle name="Hard Percent" xfId="1015" xr:uid="{00000000-0005-0000-0000-00001A0F0000}"/>
    <cellStyle name="Head1" xfId="5390" xr:uid="{00000000-0005-0000-0000-00001B0F0000}"/>
    <cellStyle name="head11a" xfId="1016" xr:uid="{00000000-0005-0000-0000-00001C0F0000}"/>
    <cellStyle name="head11a 2" xfId="5391" xr:uid="{00000000-0005-0000-0000-00001D0F0000}"/>
    <cellStyle name="head11b" xfId="1017" xr:uid="{00000000-0005-0000-0000-00001E0F0000}"/>
    <cellStyle name="head11c" xfId="1018" xr:uid="{00000000-0005-0000-0000-00001F0F0000}"/>
    <cellStyle name="head14" xfId="1019" xr:uid="{00000000-0005-0000-0000-0000200F0000}"/>
    <cellStyle name="Head2" xfId="5392" xr:uid="{00000000-0005-0000-0000-0000210F0000}"/>
    <cellStyle name="Head3" xfId="5393" xr:uid="{00000000-0005-0000-0000-0000220F0000}"/>
    <cellStyle name="Head4" xfId="5394" xr:uid="{00000000-0005-0000-0000-0000230F0000}"/>
    <cellStyle name="Head5" xfId="5395" xr:uid="{00000000-0005-0000-0000-0000240F0000}"/>
    <cellStyle name="Head6" xfId="5396" xr:uid="{00000000-0005-0000-0000-0000250F0000}"/>
    <cellStyle name="Head7" xfId="5397" xr:uid="{00000000-0005-0000-0000-0000260F0000}"/>
    <cellStyle name="Head8" xfId="5398" xr:uid="{00000000-0005-0000-0000-0000270F0000}"/>
    <cellStyle name="Head9" xfId="5399" xr:uid="{00000000-0005-0000-0000-0000280F0000}"/>
    <cellStyle name="headd" xfId="1020" xr:uid="{00000000-0005-0000-0000-0000290F0000}"/>
    <cellStyle name="Header" xfId="1021" xr:uid="{00000000-0005-0000-0000-00002A0F0000}"/>
    <cellStyle name="Header1" xfId="1022" xr:uid="{00000000-0005-0000-0000-00002B0F0000}"/>
    <cellStyle name="Header1 2" xfId="1023" xr:uid="{00000000-0005-0000-0000-00002C0F0000}"/>
    <cellStyle name="Header2" xfId="1024" xr:uid="{00000000-0005-0000-0000-00002D0F0000}"/>
    <cellStyle name="Header2 2" xfId="1025" xr:uid="{00000000-0005-0000-0000-00002E0F0000}"/>
    <cellStyle name="Header3" xfId="1026" xr:uid="{00000000-0005-0000-0000-00002F0F0000}"/>
    <cellStyle name="Headin - Style3" xfId="5400" xr:uid="{00000000-0005-0000-0000-0000300F0000}"/>
    <cellStyle name="heading" xfId="1027" xr:uid="{00000000-0005-0000-0000-0000310F0000}"/>
    <cellStyle name="Heading 1" xfId="11354" builtinId="16" customBuiltin="1"/>
    <cellStyle name="Heading 1 2" xfId="1028" xr:uid="{00000000-0005-0000-0000-0000330F0000}"/>
    <cellStyle name="Heading 1 2 2" xfId="1029" xr:uid="{00000000-0005-0000-0000-0000340F0000}"/>
    <cellStyle name="Heading 1 2 2 2" xfId="1030" xr:uid="{00000000-0005-0000-0000-0000350F0000}"/>
    <cellStyle name="Heading 1 2 3" xfId="1031" xr:uid="{00000000-0005-0000-0000-0000360F0000}"/>
    <cellStyle name="Heading 1 2 4" xfId="1032" xr:uid="{00000000-0005-0000-0000-0000370F0000}"/>
    <cellStyle name="Heading 1 2 5" xfId="1033" xr:uid="{00000000-0005-0000-0000-0000380F0000}"/>
    <cellStyle name="Heading 1 2 5 2" xfId="3537" xr:uid="{00000000-0005-0000-0000-0000390F0000}"/>
    <cellStyle name="Heading 1 2 6" xfId="1034" xr:uid="{00000000-0005-0000-0000-00003A0F0000}"/>
    <cellStyle name="Heading 1 2 6 2" xfId="3538" xr:uid="{00000000-0005-0000-0000-00003B0F0000}"/>
    <cellStyle name="Heading 1 2 7" xfId="1035" xr:uid="{00000000-0005-0000-0000-00003C0F0000}"/>
    <cellStyle name="Heading 1 3" xfId="1036" xr:uid="{00000000-0005-0000-0000-00003D0F0000}"/>
    <cellStyle name="Heading 1 3 2" xfId="1037" xr:uid="{00000000-0005-0000-0000-00003E0F0000}"/>
    <cellStyle name="Heading 1 3 2 2" xfId="5401" xr:uid="{00000000-0005-0000-0000-00003F0F0000}"/>
    <cellStyle name="Heading 1 3 3" xfId="1038" xr:uid="{00000000-0005-0000-0000-0000400F0000}"/>
    <cellStyle name="Heading 1 4" xfId="5402" xr:uid="{00000000-0005-0000-0000-0000410F0000}"/>
    <cellStyle name="Heading 1 5" xfId="5403" xr:uid="{00000000-0005-0000-0000-0000420F0000}"/>
    <cellStyle name="Heading 1 6" xfId="5404" xr:uid="{00000000-0005-0000-0000-0000430F0000}"/>
    <cellStyle name="Heading 1 Black" xfId="11363" xr:uid="{00000000-0005-0000-0000-0000440F0000}"/>
    <cellStyle name="Heading 1 Center" xfId="11365" xr:uid="{00000000-0005-0000-0000-0000450F0000}"/>
    <cellStyle name="Heading 1 Rule Above" xfId="11364" xr:uid="{00000000-0005-0000-0000-0000460F0000}"/>
    <cellStyle name="Heading 1 White" xfId="11366" xr:uid="{00000000-0005-0000-0000-0000470F0000}"/>
    <cellStyle name="heading 10" xfId="5405" xr:uid="{00000000-0005-0000-0000-0000480F0000}"/>
    <cellStyle name="heading 10 2" xfId="5406" xr:uid="{00000000-0005-0000-0000-0000490F0000}"/>
    <cellStyle name="heading 11" xfId="5407" xr:uid="{00000000-0005-0000-0000-00004A0F0000}"/>
    <cellStyle name="heading 11 2" xfId="5408" xr:uid="{00000000-0005-0000-0000-00004B0F0000}"/>
    <cellStyle name="heading 12" xfId="5409" xr:uid="{00000000-0005-0000-0000-00004C0F0000}"/>
    <cellStyle name="heading 12 2" xfId="5410" xr:uid="{00000000-0005-0000-0000-00004D0F0000}"/>
    <cellStyle name="heading 13" xfId="5411" xr:uid="{00000000-0005-0000-0000-00004E0F0000}"/>
    <cellStyle name="heading 13 2" xfId="5412" xr:uid="{00000000-0005-0000-0000-00004F0F0000}"/>
    <cellStyle name="heading 14" xfId="5413" xr:uid="{00000000-0005-0000-0000-0000500F0000}"/>
    <cellStyle name="heading 14 2" xfId="5414" xr:uid="{00000000-0005-0000-0000-0000510F0000}"/>
    <cellStyle name="heading 15" xfId="5415" xr:uid="{00000000-0005-0000-0000-0000520F0000}"/>
    <cellStyle name="heading 15 2" xfId="5416" xr:uid="{00000000-0005-0000-0000-0000530F0000}"/>
    <cellStyle name="heading 16" xfId="5417" xr:uid="{00000000-0005-0000-0000-0000540F0000}"/>
    <cellStyle name="heading 16 2" xfId="5418" xr:uid="{00000000-0005-0000-0000-0000550F0000}"/>
    <cellStyle name="heading 17" xfId="5419" xr:uid="{00000000-0005-0000-0000-0000560F0000}"/>
    <cellStyle name="heading 17 2" xfId="5420" xr:uid="{00000000-0005-0000-0000-0000570F0000}"/>
    <cellStyle name="heading 18" xfId="5421" xr:uid="{00000000-0005-0000-0000-0000580F0000}"/>
    <cellStyle name="heading 18 2" xfId="5422" xr:uid="{00000000-0005-0000-0000-0000590F0000}"/>
    <cellStyle name="heading 18 2 2" xfId="5423" xr:uid="{00000000-0005-0000-0000-00005A0F0000}"/>
    <cellStyle name="heading 19" xfId="5424" xr:uid="{00000000-0005-0000-0000-00005B0F0000}"/>
    <cellStyle name="heading 19 2" xfId="5425" xr:uid="{00000000-0005-0000-0000-00005C0F0000}"/>
    <cellStyle name="heading 19 2 2" xfId="5426" xr:uid="{00000000-0005-0000-0000-00005D0F0000}"/>
    <cellStyle name="Heading 2" xfId="11355" builtinId="17" customBuiltin="1"/>
    <cellStyle name="Heading 2 2" xfId="1039" xr:uid="{00000000-0005-0000-0000-00005F0F0000}"/>
    <cellStyle name="Heading 2 2 2" xfId="1040" xr:uid="{00000000-0005-0000-0000-0000600F0000}"/>
    <cellStyle name="Heading 2 2 2 2" xfId="1041" xr:uid="{00000000-0005-0000-0000-0000610F0000}"/>
    <cellStyle name="Heading 2 2 3" xfId="1042" xr:uid="{00000000-0005-0000-0000-0000620F0000}"/>
    <cellStyle name="Heading 2 2 4" xfId="1043" xr:uid="{00000000-0005-0000-0000-0000630F0000}"/>
    <cellStyle name="Heading 2 2 5" xfId="1044" xr:uid="{00000000-0005-0000-0000-0000640F0000}"/>
    <cellStyle name="Heading 2 2 5 2" xfId="3539" xr:uid="{00000000-0005-0000-0000-0000650F0000}"/>
    <cellStyle name="Heading 2 2 6" xfId="1045" xr:uid="{00000000-0005-0000-0000-0000660F0000}"/>
    <cellStyle name="Heading 2 2 6 2" xfId="3540" xr:uid="{00000000-0005-0000-0000-0000670F0000}"/>
    <cellStyle name="Heading 2 2 7" xfId="1046" xr:uid="{00000000-0005-0000-0000-0000680F0000}"/>
    <cellStyle name="Heading 2 3" xfId="1047" xr:uid="{00000000-0005-0000-0000-0000690F0000}"/>
    <cellStyle name="Heading 2 3 2" xfId="1048" xr:uid="{00000000-0005-0000-0000-00006A0F0000}"/>
    <cellStyle name="Heading 2 3 2 2" xfId="5427" xr:uid="{00000000-0005-0000-0000-00006B0F0000}"/>
    <cellStyle name="Heading 2 3 3" xfId="3541" xr:uid="{00000000-0005-0000-0000-00006C0F0000}"/>
    <cellStyle name="Heading 2 4" xfId="5428" xr:uid="{00000000-0005-0000-0000-00006D0F0000}"/>
    <cellStyle name="Heading 2 5" xfId="5429" xr:uid="{00000000-0005-0000-0000-00006E0F0000}"/>
    <cellStyle name="Heading 2 6" xfId="5430" xr:uid="{00000000-0005-0000-0000-00006F0F0000}"/>
    <cellStyle name="Heading 2 Center" xfId="11367" xr:uid="{00000000-0005-0000-0000-0000700F0000}"/>
    <cellStyle name="Heading 2 White" xfId="11368" xr:uid="{00000000-0005-0000-0000-0000710F0000}"/>
    <cellStyle name="heading 20" xfId="5431" xr:uid="{00000000-0005-0000-0000-0000720F0000}"/>
    <cellStyle name="heading 20 2" xfId="5432" xr:uid="{00000000-0005-0000-0000-0000730F0000}"/>
    <cellStyle name="heading 20 2 2" xfId="5433" xr:uid="{00000000-0005-0000-0000-0000740F0000}"/>
    <cellStyle name="heading 21" xfId="5434" xr:uid="{00000000-0005-0000-0000-0000750F0000}"/>
    <cellStyle name="heading 21 2" xfId="5435" xr:uid="{00000000-0005-0000-0000-0000760F0000}"/>
    <cellStyle name="heading 21 2 2" xfId="5436" xr:uid="{00000000-0005-0000-0000-0000770F0000}"/>
    <cellStyle name="heading 22" xfId="5437" xr:uid="{00000000-0005-0000-0000-0000780F0000}"/>
    <cellStyle name="heading 22 2" xfId="5438" xr:uid="{00000000-0005-0000-0000-0000790F0000}"/>
    <cellStyle name="heading 22 2 2" xfId="5439" xr:uid="{00000000-0005-0000-0000-00007A0F0000}"/>
    <cellStyle name="heading 23" xfId="5440" xr:uid="{00000000-0005-0000-0000-00007B0F0000}"/>
    <cellStyle name="heading 23 2" xfId="5441" xr:uid="{00000000-0005-0000-0000-00007C0F0000}"/>
    <cellStyle name="heading 23 2 2" xfId="5442" xr:uid="{00000000-0005-0000-0000-00007D0F0000}"/>
    <cellStyle name="heading 24" xfId="5443" xr:uid="{00000000-0005-0000-0000-00007E0F0000}"/>
    <cellStyle name="heading 24 2" xfId="5444" xr:uid="{00000000-0005-0000-0000-00007F0F0000}"/>
    <cellStyle name="heading 24 2 2" xfId="5445" xr:uid="{00000000-0005-0000-0000-0000800F0000}"/>
    <cellStyle name="heading 25" xfId="5446" xr:uid="{00000000-0005-0000-0000-0000810F0000}"/>
    <cellStyle name="heading 25 2" xfId="5447" xr:uid="{00000000-0005-0000-0000-0000820F0000}"/>
    <cellStyle name="heading 25 2 2" xfId="5448" xr:uid="{00000000-0005-0000-0000-0000830F0000}"/>
    <cellStyle name="heading 26" xfId="5449" xr:uid="{00000000-0005-0000-0000-0000840F0000}"/>
    <cellStyle name="heading 26 2" xfId="5450" xr:uid="{00000000-0005-0000-0000-0000850F0000}"/>
    <cellStyle name="heading 27" xfId="5451" xr:uid="{00000000-0005-0000-0000-0000860F0000}"/>
    <cellStyle name="heading 28" xfId="5452" xr:uid="{00000000-0005-0000-0000-0000870F0000}"/>
    <cellStyle name="heading 29" xfId="5453" xr:uid="{00000000-0005-0000-0000-0000880F0000}"/>
    <cellStyle name="Heading 3" xfId="11356" builtinId="18" customBuiltin="1"/>
    <cellStyle name="Heading 3 2" xfId="1049" xr:uid="{00000000-0005-0000-0000-00008A0F0000}"/>
    <cellStyle name="Heading 3 2 2" xfId="1050" xr:uid="{00000000-0005-0000-0000-00008B0F0000}"/>
    <cellStyle name="Heading 3 2 2 2" xfId="1051" xr:uid="{00000000-0005-0000-0000-00008C0F0000}"/>
    <cellStyle name="Heading 3 2 3" xfId="1052" xr:uid="{00000000-0005-0000-0000-00008D0F0000}"/>
    <cellStyle name="Heading 3 2 4" xfId="1053" xr:uid="{00000000-0005-0000-0000-00008E0F0000}"/>
    <cellStyle name="Heading 3 2 5" xfId="1054" xr:uid="{00000000-0005-0000-0000-00008F0F0000}"/>
    <cellStyle name="Heading 3 2 5 2" xfId="3542" xr:uid="{00000000-0005-0000-0000-0000900F0000}"/>
    <cellStyle name="Heading 3 2 6" xfId="1055" xr:uid="{00000000-0005-0000-0000-0000910F0000}"/>
    <cellStyle name="Heading 3 2 6 2" xfId="3543" xr:uid="{00000000-0005-0000-0000-0000920F0000}"/>
    <cellStyle name="Heading 3 2 7" xfId="1056" xr:uid="{00000000-0005-0000-0000-0000930F0000}"/>
    <cellStyle name="Heading 3 3" xfId="1057" xr:uid="{00000000-0005-0000-0000-0000940F0000}"/>
    <cellStyle name="Heading 3 3 2" xfId="1058" xr:uid="{00000000-0005-0000-0000-0000950F0000}"/>
    <cellStyle name="Heading 3 3 2 2" xfId="5454" xr:uid="{00000000-0005-0000-0000-0000960F0000}"/>
    <cellStyle name="Heading 3 3 3" xfId="1059" xr:uid="{00000000-0005-0000-0000-0000970F0000}"/>
    <cellStyle name="Heading 3 4" xfId="5455" xr:uid="{00000000-0005-0000-0000-0000980F0000}"/>
    <cellStyle name="Heading 3 5" xfId="5456" xr:uid="{00000000-0005-0000-0000-0000990F0000}"/>
    <cellStyle name="Heading 3 6" xfId="5457" xr:uid="{00000000-0005-0000-0000-00009A0F0000}"/>
    <cellStyle name="Heading 3 Center" xfId="11378" xr:uid="{00000000-0005-0000-0000-00009B0F0000}"/>
    <cellStyle name="Heading 3 White" xfId="11369" xr:uid="{00000000-0005-0000-0000-00009C0F0000}"/>
    <cellStyle name="heading 30" xfId="5458" xr:uid="{00000000-0005-0000-0000-00009D0F0000}"/>
    <cellStyle name="heading 31" xfId="5459" xr:uid="{00000000-0005-0000-0000-00009E0F0000}"/>
    <cellStyle name="Heading 4" xfId="11357" builtinId="19" customBuiltin="1"/>
    <cellStyle name="Heading 4 2" xfId="1060" xr:uid="{00000000-0005-0000-0000-0000A00F0000}"/>
    <cellStyle name="Heading 4 2 2" xfId="1061" xr:uid="{00000000-0005-0000-0000-0000A10F0000}"/>
    <cellStyle name="Heading 4 2 2 2" xfId="1062" xr:uid="{00000000-0005-0000-0000-0000A20F0000}"/>
    <cellStyle name="Heading 4 2 3" xfId="1063" xr:uid="{00000000-0005-0000-0000-0000A30F0000}"/>
    <cellStyle name="Heading 4 2 4" xfId="1064" xr:uid="{00000000-0005-0000-0000-0000A40F0000}"/>
    <cellStyle name="Heading 4 2 5" xfId="1065" xr:uid="{00000000-0005-0000-0000-0000A50F0000}"/>
    <cellStyle name="Heading 4 2 5 2" xfId="3544" xr:uid="{00000000-0005-0000-0000-0000A60F0000}"/>
    <cellStyle name="Heading 4 2 6" xfId="1066" xr:uid="{00000000-0005-0000-0000-0000A70F0000}"/>
    <cellStyle name="Heading 4 2 6 2" xfId="3545" xr:uid="{00000000-0005-0000-0000-0000A80F0000}"/>
    <cellStyle name="Heading 4 2 7" xfId="1067" xr:uid="{00000000-0005-0000-0000-0000A90F0000}"/>
    <cellStyle name="Heading 4 3" xfId="1068" xr:uid="{00000000-0005-0000-0000-0000AA0F0000}"/>
    <cellStyle name="Heading 4 3 2" xfId="1069" xr:uid="{00000000-0005-0000-0000-0000AB0F0000}"/>
    <cellStyle name="Heading 4 3 2 2" xfId="5460" xr:uid="{00000000-0005-0000-0000-0000AC0F0000}"/>
    <cellStyle name="Heading 4 3 3" xfId="1070" xr:uid="{00000000-0005-0000-0000-0000AD0F0000}"/>
    <cellStyle name="Heading 4 4" xfId="5461" xr:uid="{00000000-0005-0000-0000-0000AE0F0000}"/>
    <cellStyle name="Heading 4 5" xfId="5462" xr:uid="{00000000-0005-0000-0000-0000AF0F0000}"/>
    <cellStyle name="Heading 4 6" xfId="5463" xr:uid="{00000000-0005-0000-0000-0000B00F0000}"/>
    <cellStyle name="Heading 5" xfId="1071" xr:uid="{00000000-0005-0000-0000-0000B10F0000}"/>
    <cellStyle name="heading 5 2" xfId="5464" xr:uid="{00000000-0005-0000-0000-0000B20F0000}"/>
    <cellStyle name="heading 6" xfId="5465" xr:uid="{00000000-0005-0000-0000-0000B30F0000}"/>
    <cellStyle name="heading 6 2" xfId="5466" xr:uid="{00000000-0005-0000-0000-0000B40F0000}"/>
    <cellStyle name="heading 7" xfId="5467" xr:uid="{00000000-0005-0000-0000-0000B50F0000}"/>
    <cellStyle name="heading 7 2" xfId="5468" xr:uid="{00000000-0005-0000-0000-0000B60F0000}"/>
    <cellStyle name="heading 8" xfId="5469" xr:uid="{00000000-0005-0000-0000-0000B70F0000}"/>
    <cellStyle name="heading 8 2" xfId="5470" xr:uid="{00000000-0005-0000-0000-0000B80F0000}"/>
    <cellStyle name="heading 9" xfId="5471" xr:uid="{00000000-0005-0000-0000-0000B90F0000}"/>
    <cellStyle name="heading 9 2" xfId="5472" xr:uid="{00000000-0005-0000-0000-0000BA0F0000}"/>
    <cellStyle name="Heading Center" xfId="11360" xr:uid="{00000000-0005-0000-0000-0000BB0F0000}"/>
    <cellStyle name="Heading Center White" xfId="11361" xr:uid="{00000000-0005-0000-0000-0000BC0F0000}"/>
    <cellStyle name="Heading White" xfId="11362" xr:uid="{00000000-0005-0000-0000-0000BD0F0000}"/>
    <cellStyle name="Heading1" xfId="1072" xr:uid="{00000000-0005-0000-0000-0000BE0F0000}"/>
    <cellStyle name="Heading1 2" xfId="1073" xr:uid="{00000000-0005-0000-0000-0000BF0F0000}"/>
    <cellStyle name="Heading1 2 2" xfId="5473" xr:uid="{00000000-0005-0000-0000-0000C00F0000}"/>
    <cellStyle name="Heading1 3" xfId="5474" xr:uid="{00000000-0005-0000-0000-0000C10F0000}"/>
    <cellStyle name="Heading1_~2153298" xfId="5475" xr:uid="{00000000-0005-0000-0000-0000C20F0000}"/>
    <cellStyle name="Heading2" xfId="1074" xr:uid="{00000000-0005-0000-0000-0000C30F0000}"/>
    <cellStyle name="HeadShade" xfId="5476" xr:uid="{00000000-0005-0000-0000-0000C40F0000}"/>
    <cellStyle name="Hedaings" xfId="1075" xr:uid="{00000000-0005-0000-0000-0000C50F0000}"/>
    <cellStyle name="Hide - Style4" xfId="5477" xr:uid="{00000000-0005-0000-0000-0000C60F0000}"/>
    <cellStyle name="Highlighted" xfId="1076" xr:uid="{00000000-0005-0000-0000-0000C70F0000}"/>
    <cellStyle name="Highlighted 2" xfId="1077" xr:uid="{00000000-0005-0000-0000-0000C80F0000}"/>
    <cellStyle name="highlightExposure" xfId="5478" xr:uid="{00000000-0005-0000-0000-0000C90F0000}"/>
    <cellStyle name="highlightPD" xfId="5479" xr:uid="{00000000-0005-0000-0000-0000CA0F0000}"/>
    <cellStyle name="highlightPercentage" xfId="5480" xr:uid="{00000000-0005-0000-0000-0000CB0F0000}"/>
    <cellStyle name="highlightText" xfId="5481" xr:uid="{00000000-0005-0000-0000-0000CC0F0000}"/>
    <cellStyle name="Hyperlink" xfId="11353" builtinId="8"/>
    <cellStyle name="Hyperlink 2" xfId="1078" xr:uid="{00000000-0005-0000-0000-0000CE0F0000}"/>
    <cellStyle name="Hyperlink 2 2" xfId="5482" xr:uid="{00000000-0005-0000-0000-0000CF0F0000}"/>
    <cellStyle name="Hyperlink 2 3" xfId="5483" xr:uid="{00000000-0005-0000-0000-0000D00F0000}"/>
    <cellStyle name="Hyperlink 2 4" xfId="5484" xr:uid="{00000000-0005-0000-0000-0000D10F0000}"/>
    <cellStyle name="Hyperlink 2 5" xfId="5485" xr:uid="{00000000-0005-0000-0000-0000D20F0000}"/>
    <cellStyle name="Hyperlink 2 6" xfId="5486" xr:uid="{00000000-0005-0000-0000-0000D30F0000}"/>
    <cellStyle name="Hyperlink 3" xfId="1079" xr:uid="{00000000-0005-0000-0000-0000D40F0000}"/>
    <cellStyle name="Hyperlink 4" xfId="1080" xr:uid="{00000000-0005-0000-0000-0000D50F0000}"/>
    <cellStyle name="Hyperlink 5" xfId="1081" xr:uid="{00000000-0005-0000-0000-0000D60F0000}"/>
    <cellStyle name="Hyperlink 6" xfId="1082" xr:uid="{00000000-0005-0000-0000-0000D70F0000}"/>
    <cellStyle name="Hyperlink Arrow" xfId="1083" xr:uid="{00000000-0005-0000-0000-0000D80F0000}"/>
    <cellStyle name="Hyperlink Check" xfId="1084" xr:uid="{00000000-0005-0000-0000-0000D90F0000}"/>
    <cellStyle name="Hyperlink Text" xfId="1085" xr:uid="{00000000-0005-0000-0000-0000DA0F0000}"/>
    <cellStyle name="Hyperlink Text 2" xfId="1086" xr:uid="{00000000-0005-0000-0000-0000DB0F0000}"/>
    <cellStyle name="Hyperlink Text 2 2" xfId="5488" xr:uid="{00000000-0005-0000-0000-0000DC0F0000}"/>
    <cellStyle name="Hyperlink Text 2 3" xfId="5487" xr:uid="{00000000-0005-0000-0000-0000DD0F0000}"/>
    <cellStyle name="Hyperlink Text 3" xfId="5489" xr:uid="{00000000-0005-0000-0000-0000DE0F0000}"/>
    <cellStyle name="Hyperlink Text 4" xfId="5490" xr:uid="{00000000-0005-0000-0000-0000DF0F0000}"/>
    <cellStyle name="Hyperlink Text_~2153298" xfId="5491" xr:uid="{00000000-0005-0000-0000-0000E00F0000}"/>
    <cellStyle name="I" xfId="5492" xr:uid="{00000000-0005-0000-0000-0000E10F0000}"/>
    <cellStyle name="IABackgroundMembers" xfId="1087" xr:uid="{00000000-0005-0000-0000-0000E20F0000}"/>
    <cellStyle name="IABackgroundMembers 2" xfId="1088" xr:uid="{00000000-0005-0000-0000-0000E30F0000}"/>
    <cellStyle name="IABackgroundMembers 3" xfId="1089" xr:uid="{00000000-0005-0000-0000-0000E40F0000}"/>
    <cellStyle name="IABackgroundMembers 4" xfId="5493" xr:uid="{00000000-0005-0000-0000-0000E50F0000}"/>
    <cellStyle name="IABackgroundMembers 4 2" xfId="5494" xr:uid="{00000000-0005-0000-0000-0000E60F0000}"/>
    <cellStyle name="IABackgroundMembers 5" xfId="5495" xr:uid="{00000000-0005-0000-0000-0000E70F0000}"/>
    <cellStyle name="IABackgroundMembers_P&amp;L by Month" xfId="5496" xr:uid="{00000000-0005-0000-0000-0000E80F0000}"/>
    <cellStyle name="IAColorCodingBad" xfId="1090" xr:uid="{00000000-0005-0000-0000-0000E90F0000}"/>
    <cellStyle name="IAColorCodingBad 2" xfId="1091" xr:uid="{00000000-0005-0000-0000-0000EA0F0000}"/>
    <cellStyle name="IAColorCodingBad 3" xfId="1092" xr:uid="{00000000-0005-0000-0000-0000EB0F0000}"/>
    <cellStyle name="IAColorCodingBad 4" xfId="5497" xr:uid="{00000000-0005-0000-0000-0000EC0F0000}"/>
    <cellStyle name="IAColorCodingBad 4 2" xfId="5498" xr:uid="{00000000-0005-0000-0000-0000ED0F0000}"/>
    <cellStyle name="IAColorCodingBad_P&amp;L by Month" xfId="5499" xr:uid="{00000000-0005-0000-0000-0000EE0F0000}"/>
    <cellStyle name="IAColorCodingGood" xfId="1093" xr:uid="{00000000-0005-0000-0000-0000EF0F0000}"/>
    <cellStyle name="IAColorCodingGood 2" xfId="1094" xr:uid="{00000000-0005-0000-0000-0000F00F0000}"/>
    <cellStyle name="IAColorCodingGood 3" xfId="1095" xr:uid="{00000000-0005-0000-0000-0000F10F0000}"/>
    <cellStyle name="IAColorCodingGood 4" xfId="5500" xr:uid="{00000000-0005-0000-0000-0000F20F0000}"/>
    <cellStyle name="IAColorCodingGood 4 2" xfId="5501" xr:uid="{00000000-0005-0000-0000-0000F30F0000}"/>
    <cellStyle name="IAColorCodingGood_P&amp;L by Month" xfId="5502" xr:uid="{00000000-0005-0000-0000-0000F40F0000}"/>
    <cellStyle name="IAColorCodingOK" xfId="1096" xr:uid="{00000000-0005-0000-0000-0000F50F0000}"/>
    <cellStyle name="IAColorCodingOK 2" xfId="1097" xr:uid="{00000000-0005-0000-0000-0000F60F0000}"/>
    <cellStyle name="IAColorCodingOK 3" xfId="1098" xr:uid="{00000000-0005-0000-0000-0000F70F0000}"/>
    <cellStyle name="IAColorCodingOK 4" xfId="5503" xr:uid="{00000000-0005-0000-0000-0000F80F0000}"/>
    <cellStyle name="IAColorCodingOK 4 2" xfId="5504" xr:uid="{00000000-0005-0000-0000-0000F90F0000}"/>
    <cellStyle name="IAColorCodingOK 5" xfId="5505" xr:uid="{00000000-0005-0000-0000-0000FA0F0000}"/>
    <cellStyle name="IAColorCodingOK_P&amp;L by Month" xfId="5506" xr:uid="{00000000-0005-0000-0000-0000FB0F0000}"/>
    <cellStyle name="IAColumnHeader" xfId="1099" xr:uid="{00000000-0005-0000-0000-0000FC0F0000}"/>
    <cellStyle name="IAColumnHeader 2" xfId="1100" xr:uid="{00000000-0005-0000-0000-0000FD0F0000}"/>
    <cellStyle name="IAColumnHeader 3" xfId="1101" xr:uid="{00000000-0005-0000-0000-0000FE0F0000}"/>
    <cellStyle name="IAColumnHeader 4" xfId="5507" xr:uid="{00000000-0005-0000-0000-0000FF0F0000}"/>
    <cellStyle name="IAColumnHeader 4 2" xfId="5508" xr:uid="{00000000-0005-0000-0000-000000100000}"/>
    <cellStyle name="IAColumnHeader_LZ Datasheet" xfId="5509" xr:uid="{00000000-0005-0000-0000-000001100000}"/>
    <cellStyle name="IAContentsList" xfId="1102" xr:uid="{00000000-0005-0000-0000-000002100000}"/>
    <cellStyle name="IAContentsList 2" xfId="1103" xr:uid="{00000000-0005-0000-0000-000003100000}"/>
    <cellStyle name="IAContentsList 2 2" xfId="1104" xr:uid="{00000000-0005-0000-0000-000004100000}"/>
    <cellStyle name="IAContentsList 3" xfId="1105" xr:uid="{00000000-0005-0000-0000-000005100000}"/>
    <cellStyle name="IAContentsList 3 2" xfId="1106" xr:uid="{00000000-0005-0000-0000-000006100000}"/>
    <cellStyle name="IAContentsList 4" xfId="1107" xr:uid="{00000000-0005-0000-0000-000007100000}"/>
    <cellStyle name="IAContentsList 4 2" xfId="3546" xr:uid="{00000000-0005-0000-0000-000008100000}"/>
    <cellStyle name="IAContentsList 5" xfId="1108" xr:uid="{00000000-0005-0000-0000-000009100000}"/>
    <cellStyle name="IAContentsList 5 2" xfId="5510" xr:uid="{00000000-0005-0000-0000-00000A100000}"/>
    <cellStyle name="IAContentsList 6" xfId="5511" xr:uid="{00000000-0005-0000-0000-00000B100000}"/>
    <cellStyle name="IAContentsList_~2153298" xfId="5512" xr:uid="{00000000-0005-0000-0000-00000C100000}"/>
    <cellStyle name="IAContentsTitle" xfId="1109" xr:uid="{00000000-0005-0000-0000-00000D100000}"/>
    <cellStyle name="IAContentsTitle 2" xfId="1110" xr:uid="{00000000-0005-0000-0000-00000E100000}"/>
    <cellStyle name="IAContentsTitle 2 2" xfId="1111" xr:uid="{00000000-0005-0000-0000-00000F100000}"/>
    <cellStyle name="IAContentsTitle 3" xfId="1112" xr:uid="{00000000-0005-0000-0000-000010100000}"/>
    <cellStyle name="IAContentsTitle 3 2" xfId="1113" xr:uid="{00000000-0005-0000-0000-000011100000}"/>
    <cellStyle name="IAContentsTitle 4" xfId="1114" xr:uid="{00000000-0005-0000-0000-000012100000}"/>
    <cellStyle name="IAContentsTitle 4 2" xfId="3547" xr:uid="{00000000-0005-0000-0000-000013100000}"/>
    <cellStyle name="IAContentsTitle 5" xfId="1115" xr:uid="{00000000-0005-0000-0000-000014100000}"/>
    <cellStyle name="IAContentsTitle 5 2" xfId="5513" xr:uid="{00000000-0005-0000-0000-000015100000}"/>
    <cellStyle name="IAContentsTitle 6" xfId="5514" xr:uid="{00000000-0005-0000-0000-000016100000}"/>
    <cellStyle name="IAContentsTitle_~2153298" xfId="5515" xr:uid="{00000000-0005-0000-0000-000017100000}"/>
    <cellStyle name="IADataCells" xfId="1116" xr:uid="{00000000-0005-0000-0000-000018100000}"/>
    <cellStyle name="IADataCells 2" xfId="1117" xr:uid="{00000000-0005-0000-0000-000019100000}"/>
    <cellStyle name="IADataCells 3" xfId="1118" xr:uid="{00000000-0005-0000-0000-00001A100000}"/>
    <cellStyle name="IADataCells 4" xfId="5516" xr:uid="{00000000-0005-0000-0000-00001B100000}"/>
    <cellStyle name="IADataCells 4 2" xfId="5517" xr:uid="{00000000-0005-0000-0000-00001C100000}"/>
    <cellStyle name="IADataCells 5" xfId="5518" xr:uid="{00000000-0005-0000-0000-00001D100000}"/>
    <cellStyle name="IADataCells_LZ Datasheet" xfId="5519" xr:uid="{00000000-0005-0000-0000-00001E100000}"/>
    <cellStyle name="IADataEntry" xfId="1119" xr:uid="{00000000-0005-0000-0000-00001F100000}"/>
    <cellStyle name="IADataEntry 2" xfId="5520" xr:uid="{00000000-0005-0000-0000-000020100000}"/>
    <cellStyle name="IADataEntry_Check Totals" xfId="5521" xr:uid="{00000000-0005-0000-0000-000021100000}"/>
    <cellStyle name="IADimensionNames" xfId="1120" xr:uid="{00000000-0005-0000-0000-000022100000}"/>
    <cellStyle name="IADimensionNames 2" xfId="1121" xr:uid="{00000000-0005-0000-0000-000023100000}"/>
    <cellStyle name="IADimensionNames 3" xfId="1122" xr:uid="{00000000-0005-0000-0000-000024100000}"/>
    <cellStyle name="IADimensionNames 4" xfId="5522" xr:uid="{00000000-0005-0000-0000-000025100000}"/>
    <cellStyle name="IADimensionNames 4 2" xfId="5523" xr:uid="{00000000-0005-0000-0000-000026100000}"/>
    <cellStyle name="IADimensionNames_P&amp;L by Month" xfId="5524" xr:uid="{00000000-0005-0000-0000-000027100000}"/>
    <cellStyle name="IAParentColumnHeader" xfId="1123" xr:uid="{00000000-0005-0000-0000-000028100000}"/>
    <cellStyle name="IAParentColumnHeader 2" xfId="1124" xr:uid="{00000000-0005-0000-0000-000029100000}"/>
    <cellStyle name="IAParentColumnHeader 3" xfId="1125" xr:uid="{00000000-0005-0000-0000-00002A100000}"/>
    <cellStyle name="IAParentColumnHeader 4" xfId="5525" xr:uid="{00000000-0005-0000-0000-00002B100000}"/>
    <cellStyle name="IAParentColumnHeader 4 2" xfId="5526" xr:uid="{00000000-0005-0000-0000-00002C100000}"/>
    <cellStyle name="IAParentColumnHeader_LZ Datasheet" xfId="5527" xr:uid="{00000000-0005-0000-0000-00002D100000}"/>
    <cellStyle name="IAParentRowHeader" xfId="1126" xr:uid="{00000000-0005-0000-0000-00002E100000}"/>
    <cellStyle name="IAParentRowHeader 2" xfId="1127" xr:uid="{00000000-0005-0000-0000-00002F100000}"/>
    <cellStyle name="IAParentRowHeader 3" xfId="1128" xr:uid="{00000000-0005-0000-0000-000030100000}"/>
    <cellStyle name="IAParentRowHeader 4" xfId="5528" xr:uid="{00000000-0005-0000-0000-000031100000}"/>
    <cellStyle name="IAParentRowHeader 4 2" xfId="5529" xr:uid="{00000000-0005-0000-0000-000032100000}"/>
    <cellStyle name="IAParentRowHeader_P&amp;L by Month" xfId="5530" xr:uid="{00000000-0005-0000-0000-000033100000}"/>
    <cellStyle name="IAQueryInfo" xfId="1129" xr:uid="{00000000-0005-0000-0000-000034100000}"/>
    <cellStyle name="IAQueryInfo 2" xfId="1130" xr:uid="{00000000-0005-0000-0000-000035100000}"/>
    <cellStyle name="IAQueryInfo 3" xfId="1131" xr:uid="{00000000-0005-0000-0000-000036100000}"/>
    <cellStyle name="IAQueryInfo 4" xfId="5531" xr:uid="{00000000-0005-0000-0000-000037100000}"/>
    <cellStyle name="IAQueryInfo 4 2" xfId="5532" xr:uid="{00000000-0005-0000-0000-000038100000}"/>
    <cellStyle name="IAQueryInfo 5" xfId="5533" xr:uid="{00000000-0005-0000-0000-000039100000}"/>
    <cellStyle name="IAQueryInfo_P&amp;L by Month" xfId="5534" xr:uid="{00000000-0005-0000-0000-00003A100000}"/>
    <cellStyle name="IAReportTitle" xfId="1132" xr:uid="{00000000-0005-0000-0000-00003B100000}"/>
    <cellStyle name="IAReportTitle 2" xfId="1133" xr:uid="{00000000-0005-0000-0000-00003C100000}"/>
    <cellStyle name="IAReportTitle 3" xfId="1134" xr:uid="{00000000-0005-0000-0000-00003D100000}"/>
    <cellStyle name="IAReportTitle 4" xfId="1135" xr:uid="{00000000-0005-0000-0000-00003E100000}"/>
    <cellStyle name="IAReportTitle 4 2" xfId="5535" xr:uid="{00000000-0005-0000-0000-00003F100000}"/>
    <cellStyle name="IAReportTitle_P&amp;L by Month" xfId="5536" xr:uid="{00000000-0005-0000-0000-000040100000}"/>
    <cellStyle name="IARowHeader" xfId="1136" xr:uid="{00000000-0005-0000-0000-000041100000}"/>
    <cellStyle name="IARowHeader 2" xfId="1137" xr:uid="{00000000-0005-0000-0000-000042100000}"/>
    <cellStyle name="IARowHeader 3" xfId="1138" xr:uid="{00000000-0005-0000-0000-000043100000}"/>
    <cellStyle name="IARowHeader 4" xfId="5537" xr:uid="{00000000-0005-0000-0000-000044100000}"/>
    <cellStyle name="IARowHeader 4 2" xfId="5538" xr:uid="{00000000-0005-0000-0000-000045100000}"/>
    <cellStyle name="IARowHeader_LZ Datasheet" xfId="5539" xr:uid="{00000000-0005-0000-0000-000046100000}"/>
    <cellStyle name="IASubTotalsCol" xfId="1139" xr:uid="{00000000-0005-0000-0000-000047100000}"/>
    <cellStyle name="IASubTotalsCol 2" xfId="1140" xr:uid="{00000000-0005-0000-0000-000048100000}"/>
    <cellStyle name="IASubTotalsCol 3" xfId="1141" xr:uid="{00000000-0005-0000-0000-000049100000}"/>
    <cellStyle name="IASubTotalsCol 4" xfId="5540" xr:uid="{00000000-0005-0000-0000-00004A100000}"/>
    <cellStyle name="IASubTotalsCol 4 2" xfId="5541" xr:uid="{00000000-0005-0000-0000-00004B100000}"/>
    <cellStyle name="IASubTotalsCol_P&amp;L by Month" xfId="5542" xr:uid="{00000000-0005-0000-0000-00004C100000}"/>
    <cellStyle name="IASubTotalsRow" xfId="1142" xr:uid="{00000000-0005-0000-0000-00004D100000}"/>
    <cellStyle name="IASubTotalsRow 2" xfId="1143" xr:uid="{00000000-0005-0000-0000-00004E100000}"/>
    <cellStyle name="IASubTotalsRow 3" xfId="1144" xr:uid="{00000000-0005-0000-0000-00004F100000}"/>
    <cellStyle name="IASubTotalsRow 4" xfId="5543" xr:uid="{00000000-0005-0000-0000-000050100000}"/>
    <cellStyle name="IASubTotalsRow 4 2" xfId="5544" xr:uid="{00000000-0005-0000-0000-000051100000}"/>
    <cellStyle name="IASubTotalsRow_P&amp;L by Month" xfId="5545" xr:uid="{00000000-0005-0000-0000-000052100000}"/>
    <cellStyle name="Image Caption White" xfId="11370" xr:uid="{00000000-0005-0000-0000-000053100000}"/>
    <cellStyle name="Inconsistent" xfId="1145" xr:uid="{00000000-0005-0000-0000-000054100000}"/>
    <cellStyle name="Input %" xfId="1146" xr:uid="{00000000-0005-0000-0000-000055100000}"/>
    <cellStyle name="Input [yellow]" xfId="5546" xr:uid="{00000000-0005-0000-0000-000056100000}"/>
    <cellStyle name="Input 1" xfId="1147" xr:uid="{00000000-0005-0000-0000-000057100000}"/>
    <cellStyle name="Input 10" xfId="5547" xr:uid="{00000000-0005-0000-0000-000058100000}"/>
    <cellStyle name="Input 11" xfId="5548" xr:uid="{00000000-0005-0000-0000-000059100000}"/>
    <cellStyle name="Input 12" xfId="5549" xr:uid="{00000000-0005-0000-0000-00005A100000}"/>
    <cellStyle name="Input 2" xfId="1148" xr:uid="{00000000-0005-0000-0000-00005B100000}"/>
    <cellStyle name="Input 2 2" xfId="1149" xr:uid="{00000000-0005-0000-0000-00005C100000}"/>
    <cellStyle name="Input 2 2 2" xfId="1150" xr:uid="{00000000-0005-0000-0000-00005D100000}"/>
    <cellStyle name="Input 2 3" xfId="1151" xr:uid="{00000000-0005-0000-0000-00005E100000}"/>
    <cellStyle name="Input 2 4" xfId="1152" xr:uid="{00000000-0005-0000-0000-00005F100000}"/>
    <cellStyle name="Input 2 5" xfId="1153" xr:uid="{00000000-0005-0000-0000-000060100000}"/>
    <cellStyle name="Input 2 5 2" xfId="3548" xr:uid="{00000000-0005-0000-0000-000061100000}"/>
    <cellStyle name="Input 2 6" xfId="1154" xr:uid="{00000000-0005-0000-0000-000062100000}"/>
    <cellStyle name="Input 2 6 2" xfId="3549" xr:uid="{00000000-0005-0000-0000-000063100000}"/>
    <cellStyle name="Input 2 7" xfId="1155" xr:uid="{00000000-0005-0000-0000-000064100000}"/>
    <cellStyle name="Input 3" xfId="1156" xr:uid="{00000000-0005-0000-0000-000065100000}"/>
    <cellStyle name="Input 3 2" xfId="1157" xr:uid="{00000000-0005-0000-0000-000066100000}"/>
    <cellStyle name="Input 3 2 2" xfId="5550" xr:uid="{00000000-0005-0000-0000-000067100000}"/>
    <cellStyle name="Input 3 3" xfId="1158" xr:uid="{00000000-0005-0000-0000-000068100000}"/>
    <cellStyle name="Input 3 3 2" xfId="5551" xr:uid="{00000000-0005-0000-0000-000069100000}"/>
    <cellStyle name="Input 4" xfId="1159" xr:uid="{00000000-0005-0000-0000-00006A100000}"/>
    <cellStyle name="Input 5" xfId="5552" xr:uid="{00000000-0005-0000-0000-00006B100000}"/>
    <cellStyle name="Input 6" xfId="5553" xr:uid="{00000000-0005-0000-0000-00006C100000}"/>
    <cellStyle name="Input 7" xfId="5554" xr:uid="{00000000-0005-0000-0000-00006D100000}"/>
    <cellStyle name="Input 8" xfId="5555" xr:uid="{00000000-0005-0000-0000-00006E100000}"/>
    <cellStyle name="Input 9" xfId="5556" xr:uid="{00000000-0005-0000-0000-00006F100000}"/>
    <cellStyle name="Input Company Name" xfId="1160" xr:uid="{00000000-0005-0000-0000-000070100000}"/>
    <cellStyle name="Input Company Name 2" xfId="5557" xr:uid="{00000000-0005-0000-0000-000071100000}"/>
    <cellStyle name="Input Company Name 2 2" xfId="5558" xr:uid="{00000000-0005-0000-0000-000072100000}"/>
    <cellStyle name="Input Company Name 3" xfId="5559" xr:uid="{00000000-0005-0000-0000-000073100000}"/>
    <cellStyle name="Input Company Name 4" xfId="5560" xr:uid="{00000000-0005-0000-0000-000074100000}"/>
    <cellStyle name="Input Company Name_Check Totals" xfId="5561" xr:uid="{00000000-0005-0000-0000-000075100000}"/>
    <cellStyle name="Input Forecast Currency" xfId="1161" xr:uid="{00000000-0005-0000-0000-000076100000}"/>
    <cellStyle name="Input Forecast Currency 2" xfId="5562" xr:uid="{00000000-0005-0000-0000-000077100000}"/>
    <cellStyle name="Input Forecast Currency 2 2" xfId="5563" xr:uid="{00000000-0005-0000-0000-000078100000}"/>
    <cellStyle name="Input Forecast Currency 3" xfId="5564" xr:uid="{00000000-0005-0000-0000-000079100000}"/>
    <cellStyle name="Input Forecast Currency 4" xfId="5565" xr:uid="{00000000-0005-0000-0000-00007A100000}"/>
    <cellStyle name="Input Forecast Currency_Check Totals" xfId="5566" xr:uid="{00000000-0005-0000-0000-00007B100000}"/>
    <cellStyle name="Input Forecast Date" xfId="1162" xr:uid="{00000000-0005-0000-0000-00007C100000}"/>
    <cellStyle name="Input Forecast Date 2" xfId="5567" xr:uid="{00000000-0005-0000-0000-00007D100000}"/>
    <cellStyle name="Input Forecast Date 2 2" xfId="5568" xr:uid="{00000000-0005-0000-0000-00007E100000}"/>
    <cellStyle name="Input Forecast Date 3" xfId="5569" xr:uid="{00000000-0005-0000-0000-00007F100000}"/>
    <cellStyle name="Input Forecast Date 4" xfId="5570" xr:uid="{00000000-0005-0000-0000-000080100000}"/>
    <cellStyle name="Input Forecast Date_Check Totals" xfId="5571" xr:uid="{00000000-0005-0000-0000-000081100000}"/>
    <cellStyle name="Input Forecast Multiple" xfId="1163" xr:uid="{00000000-0005-0000-0000-000082100000}"/>
    <cellStyle name="Input Forecast Multiple 2" xfId="5572" xr:uid="{00000000-0005-0000-0000-000083100000}"/>
    <cellStyle name="Input Forecast Multiple 2 2" xfId="5573" xr:uid="{00000000-0005-0000-0000-000084100000}"/>
    <cellStyle name="Input Forecast Multiple 3" xfId="5574" xr:uid="{00000000-0005-0000-0000-000085100000}"/>
    <cellStyle name="Input Forecast Multiple 4" xfId="5575" xr:uid="{00000000-0005-0000-0000-000086100000}"/>
    <cellStyle name="Input Forecast Multiple_Check Totals" xfId="5576" xr:uid="{00000000-0005-0000-0000-000087100000}"/>
    <cellStyle name="Input Forecast Number" xfId="1164" xr:uid="{00000000-0005-0000-0000-000088100000}"/>
    <cellStyle name="Input Forecast Number 2" xfId="5577" xr:uid="{00000000-0005-0000-0000-000089100000}"/>
    <cellStyle name="Input Forecast Number 2 2" xfId="5578" xr:uid="{00000000-0005-0000-0000-00008A100000}"/>
    <cellStyle name="Input Forecast Number 3" xfId="5579" xr:uid="{00000000-0005-0000-0000-00008B100000}"/>
    <cellStyle name="Input Forecast Number 4" xfId="5580" xr:uid="{00000000-0005-0000-0000-00008C100000}"/>
    <cellStyle name="Input Forecast Number_Check Totals" xfId="5581" xr:uid="{00000000-0005-0000-0000-00008D100000}"/>
    <cellStyle name="Input Forecast Percentage" xfId="1165" xr:uid="{00000000-0005-0000-0000-00008E100000}"/>
    <cellStyle name="Input Forecast Percentage 2" xfId="5582" xr:uid="{00000000-0005-0000-0000-00008F100000}"/>
    <cellStyle name="Input Forecast Percentage 2 2" xfId="5583" xr:uid="{00000000-0005-0000-0000-000090100000}"/>
    <cellStyle name="Input Forecast Percentage 3" xfId="5584" xr:uid="{00000000-0005-0000-0000-000091100000}"/>
    <cellStyle name="Input Forecast Percentage 4" xfId="5585" xr:uid="{00000000-0005-0000-0000-000092100000}"/>
    <cellStyle name="Input Forecast Percentage_Check Totals" xfId="5586" xr:uid="{00000000-0005-0000-0000-000093100000}"/>
    <cellStyle name="Input Forecast Year" xfId="1166" xr:uid="{00000000-0005-0000-0000-000094100000}"/>
    <cellStyle name="Input Forecast Year 2" xfId="5587" xr:uid="{00000000-0005-0000-0000-000095100000}"/>
    <cellStyle name="Input Forecast Year 2 2" xfId="5588" xr:uid="{00000000-0005-0000-0000-000096100000}"/>
    <cellStyle name="Input Forecast Year 3" xfId="5589" xr:uid="{00000000-0005-0000-0000-000097100000}"/>
    <cellStyle name="Input Forecast Year 4" xfId="5590" xr:uid="{00000000-0005-0000-0000-000098100000}"/>
    <cellStyle name="Input Forecast Year_Check Totals" xfId="5591" xr:uid="{00000000-0005-0000-0000-000099100000}"/>
    <cellStyle name="Input Heading 1" xfId="1167" xr:uid="{00000000-0005-0000-0000-00009A100000}"/>
    <cellStyle name="Input Heading 1 2" xfId="5592" xr:uid="{00000000-0005-0000-0000-00009B100000}"/>
    <cellStyle name="Input Heading 1 2 2" xfId="5593" xr:uid="{00000000-0005-0000-0000-00009C100000}"/>
    <cellStyle name="Input Heading 1 3" xfId="5594" xr:uid="{00000000-0005-0000-0000-00009D100000}"/>
    <cellStyle name="Input Heading 1 4" xfId="5595" xr:uid="{00000000-0005-0000-0000-00009E100000}"/>
    <cellStyle name="Input Heading 1_Check Totals" xfId="5596" xr:uid="{00000000-0005-0000-0000-00009F100000}"/>
    <cellStyle name="Input Heading 2" xfId="1168" xr:uid="{00000000-0005-0000-0000-0000A0100000}"/>
    <cellStyle name="Input Heading 2 2" xfId="5597" xr:uid="{00000000-0005-0000-0000-0000A1100000}"/>
    <cellStyle name="Input Heading 2 2 2" xfId="5598" xr:uid="{00000000-0005-0000-0000-0000A2100000}"/>
    <cellStyle name="Input Heading 2 3" xfId="5599" xr:uid="{00000000-0005-0000-0000-0000A3100000}"/>
    <cellStyle name="Input Heading 2 4" xfId="5600" xr:uid="{00000000-0005-0000-0000-0000A4100000}"/>
    <cellStyle name="Input Heading 2_Check Totals" xfId="5601" xr:uid="{00000000-0005-0000-0000-0000A5100000}"/>
    <cellStyle name="Input Heading 3" xfId="1169" xr:uid="{00000000-0005-0000-0000-0000A6100000}"/>
    <cellStyle name="Input Heading 3 2" xfId="5602" xr:uid="{00000000-0005-0000-0000-0000A7100000}"/>
    <cellStyle name="Input Heading 3 2 2" xfId="5603" xr:uid="{00000000-0005-0000-0000-0000A8100000}"/>
    <cellStyle name="Input Heading 3 3" xfId="5604" xr:uid="{00000000-0005-0000-0000-0000A9100000}"/>
    <cellStyle name="Input Heading 3 4" xfId="5605" xr:uid="{00000000-0005-0000-0000-0000AA100000}"/>
    <cellStyle name="Input Heading 3_Check Totals" xfId="5606" xr:uid="{00000000-0005-0000-0000-0000AB100000}"/>
    <cellStyle name="Input Heading 4" xfId="1170" xr:uid="{00000000-0005-0000-0000-0000AC100000}"/>
    <cellStyle name="Input Heading 4 2" xfId="5607" xr:uid="{00000000-0005-0000-0000-0000AD100000}"/>
    <cellStyle name="Input Heading 4 2 2" xfId="5608" xr:uid="{00000000-0005-0000-0000-0000AE100000}"/>
    <cellStyle name="Input Heading 4 3" xfId="5609" xr:uid="{00000000-0005-0000-0000-0000AF100000}"/>
    <cellStyle name="Input Heading 4 4" xfId="5610" xr:uid="{00000000-0005-0000-0000-0000B0100000}"/>
    <cellStyle name="Input Heading 4_Check Totals" xfId="5611" xr:uid="{00000000-0005-0000-0000-0000B1100000}"/>
    <cellStyle name="Input Middle Currency" xfId="1171" xr:uid="{00000000-0005-0000-0000-0000B2100000}"/>
    <cellStyle name="Input Middle Currency 2" xfId="5612" xr:uid="{00000000-0005-0000-0000-0000B3100000}"/>
    <cellStyle name="Input Middle Currency 2 2" xfId="5613" xr:uid="{00000000-0005-0000-0000-0000B4100000}"/>
    <cellStyle name="Input Middle Currency 2 2 2" xfId="12355" xr:uid="{00000000-0005-0000-0000-0000B5100000}"/>
    <cellStyle name="Input Middle Currency 2 3" xfId="12354" xr:uid="{00000000-0005-0000-0000-0000B6100000}"/>
    <cellStyle name="Input Middle Currency 3" xfId="5614" xr:uid="{00000000-0005-0000-0000-0000B7100000}"/>
    <cellStyle name="Input Middle Currency 3 2" xfId="12356" xr:uid="{00000000-0005-0000-0000-0000B8100000}"/>
    <cellStyle name="Input Middle Currency 4" xfId="5615" xr:uid="{00000000-0005-0000-0000-0000B9100000}"/>
    <cellStyle name="Input Middle Currency 4 2" xfId="12357" xr:uid="{00000000-0005-0000-0000-0000BA100000}"/>
    <cellStyle name="Input Middle Currency 5" xfId="11740" xr:uid="{00000000-0005-0000-0000-0000BB100000}"/>
    <cellStyle name="Input Middle Currency_Check Totals" xfId="5616" xr:uid="{00000000-0005-0000-0000-0000BC100000}"/>
    <cellStyle name="Input Middle Date" xfId="1172" xr:uid="{00000000-0005-0000-0000-0000BD100000}"/>
    <cellStyle name="Input Middle Date 2" xfId="5617" xr:uid="{00000000-0005-0000-0000-0000BE100000}"/>
    <cellStyle name="Input Middle Date 2 2" xfId="5618" xr:uid="{00000000-0005-0000-0000-0000BF100000}"/>
    <cellStyle name="Input Middle Date 3" xfId="5619" xr:uid="{00000000-0005-0000-0000-0000C0100000}"/>
    <cellStyle name="Input Middle Date 4" xfId="5620" xr:uid="{00000000-0005-0000-0000-0000C1100000}"/>
    <cellStyle name="Input Middle Date_Check Totals" xfId="5621" xr:uid="{00000000-0005-0000-0000-0000C2100000}"/>
    <cellStyle name="Input Middle Multiple" xfId="1173" xr:uid="{00000000-0005-0000-0000-0000C3100000}"/>
    <cellStyle name="Input Middle Multiple 2" xfId="5622" xr:uid="{00000000-0005-0000-0000-0000C4100000}"/>
    <cellStyle name="Input Middle Multiple 2 2" xfId="5623" xr:uid="{00000000-0005-0000-0000-0000C5100000}"/>
    <cellStyle name="Input Middle Multiple 3" xfId="5624" xr:uid="{00000000-0005-0000-0000-0000C6100000}"/>
    <cellStyle name="Input Middle Multiple 4" xfId="5625" xr:uid="{00000000-0005-0000-0000-0000C7100000}"/>
    <cellStyle name="Input Middle Multiple_Check Totals" xfId="5626" xr:uid="{00000000-0005-0000-0000-0000C8100000}"/>
    <cellStyle name="Input Middle Number" xfId="1174" xr:uid="{00000000-0005-0000-0000-0000C9100000}"/>
    <cellStyle name="Input Middle Number 2" xfId="5627" xr:uid="{00000000-0005-0000-0000-0000CA100000}"/>
    <cellStyle name="Input Middle Number 2 2" xfId="5628" xr:uid="{00000000-0005-0000-0000-0000CB100000}"/>
    <cellStyle name="Input Middle Number 3" xfId="5629" xr:uid="{00000000-0005-0000-0000-0000CC100000}"/>
    <cellStyle name="Input Middle Number 4" xfId="5630" xr:uid="{00000000-0005-0000-0000-0000CD100000}"/>
    <cellStyle name="Input Middle Number_Check Totals" xfId="5631" xr:uid="{00000000-0005-0000-0000-0000CE100000}"/>
    <cellStyle name="Input Middle Percentage" xfId="1175" xr:uid="{00000000-0005-0000-0000-0000CF100000}"/>
    <cellStyle name="Input Middle Percentage 2" xfId="5632" xr:uid="{00000000-0005-0000-0000-0000D0100000}"/>
    <cellStyle name="Input Middle Percentage 2 2" xfId="5633" xr:uid="{00000000-0005-0000-0000-0000D1100000}"/>
    <cellStyle name="Input Middle Percentage 3" xfId="5634" xr:uid="{00000000-0005-0000-0000-0000D2100000}"/>
    <cellStyle name="Input Middle Percentage 4" xfId="5635" xr:uid="{00000000-0005-0000-0000-0000D3100000}"/>
    <cellStyle name="Input Middle Percentage_Check Totals" xfId="5636" xr:uid="{00000000-0005-0000-0000-0000D4100000}"/>
    <cellStyle name="Input Middle Title / Name" xfId="1176" xr:uid="{00000000-0005-0000-0000-0000D5100000}"/>
    <cellStyle name="Input Middle Title / Name 2" xfId="5637" xr:uid="{00000000-0005-0000-0000-0000D6100000}"/>
    <cellStyle name="Input Middle Title / Name 2 2" xfId="5638" xr:uid="{00000000-0005-0000-0000-0000D7100000}"/>
    <cellStyle name="Input Middle Title / Name 3" xfId="5639" xr:uid="{00000000-0005-0000-0000-0000D8100000}"/>
    <cellStyle name="Input Middle Title / Name 4" xfId="5640" xr:uid="{00000000-0005-0000-0000-0000D9100000}"/>
    <cellStyle name="Input Middle Title / Name_Check Totals" xfId="5641" xr:uid="{00000000-0005-0000-0000-0000DA100000}"/>
    <cellStyle name="Input Middle Year" xfId="1177" xr:uid="{00000000-0005-0000-0000-0000DB100000}"/>
    <cellStyle name="Input Middle Year 2" xfId="5642" xr:uid="{00000000-0005-0000-0000-0000DC100000}"/>
    <cellStyle name="Input Middle Year 2 2" xfId="5643" xr:uid="{00000000-0005-0000-0000-0000DD100000}"/>
    <cellStyle name="Input Middle Year 3" xfId="5644" xr:uid="{00000000-0005-0000-0000-0000DE100000}"/>
    <cellStyle name="Input Middle Year 4" xfId="5645" xr:uid="{00000000-0005-0000-0000-0000DF100000}"/>
    <cellStyle name="Input Middle Year_Check Totals" xfId="5646" xr:uid="{00000000-0005-0000-0000-0000E0100000}"/>
    <cellStyle name="Input Sheet Title" xfId="1178" xr:uid="{00000000-0005-0000-0000-0000E1100000}"/>
    <cellStyle name="Input Sheet Title 2" xfId="5647" xr:uid="{00000000-0005-0000-0000-0000E2100000}"/>
    <cellStyle name="Input Sheet Title 2 2" xfId="5648" xr:uid="{00000000-0005-0000-0000-0000E3100000}"/>
    <cellStyle name="Input Sheet Title 3" xfId="5649" xr:uid="{00000000-0005-0000-0000-0000E4100000}"/>
    <cellStyle name="Input Sheet Title 4" xfId="5650" xr:uid="{00000000-0005-0000-0000-0000E5100000}"/>
    <cellStyle name="Input Sheet Title_Check Totals" xfId="5651" xr:uid="{00000000-0005-0000-0000-0000E6100000}"/>
    <cellStyle name="inputDate" xfId="5652" xr:uid="{00000000-0005-0000-0000-0000E7100000}"/>
    <cellStyle name="inputExposure" xfId="5653" xr:uid="{00000000-0005-0000-0000-0000E8100000}"/>
    <cellStyle name="inputMaturity" xfId="5654" xr:uid="{00000000-0005-0000-0000-0000E9100000}"/>
    <cellStyle name="inputPD" xfId="5655" xr:uid="{00000000-0005-0000-0000-0000EA100000}"/>
    <cellStyle name="inputPercentage" xfId="5656" xr:uid="{00000000-0005-0000-0000-0000EB100000}"/>
    <cellStyle name="inputSelection" xfId="5657" xr:uid="{00000000-0005-0000-0000-0000EC100000}"/>
    <cellStyle name="inputText" xfId="5658" xr:uid="{00000000-0005-0000-0000-0000ED100000}"/>
    <cellStyle name="Instructions" xfId="1179" xr:uid="{00000000-0005-0000-0000-0000EE100000}"/>
    <cellStyle name="InstructionsHeadingNormal" xfId="1180" xr:uid="{00000000-0005-0000-0000-0000EF100000}"/>
    <cellStyle name="Introduction" xfId="11371" xr:uid="{00000000-0005-0000-0000-0000F0100000}"/>
    <cellStyle name="Introduction 2" xfId="11373" xr:uid="{00000000-0005-0000-0000-0000F1100000}"/>
    <cellStyle name="Introduction White" xfId="11372" xr:uid="{00000000-0005-0000-0000-0000F2100000}"/>
    <cellStyle name="Ital" xfId="5659" xr:uid="{00000000-0005-0000-0000-0000F3100000}"/>
    <cellStyle name="label" xfId="5660" xr:uid="{00000000-0005-0000-0000-0000F4100000}"/>
    <cellStyle name="LHN FTB1 - Financial Table Body" xfId="1181" xr:uid="{00000000-0005-0000-0000-0000F5100000}"/>
    <cellStyle name="LHN FTB1a - Financial Table Body with underline" xfId="1182" xr:uid="{00000000-0005-0000-0000-0000F6100000}"/>
    <cellStyle name="LHN FTB1a - Financial Table Body with underline 2" xfId="5661" xr:uid="{00000000-0005-0000-0000-0000F7100000}"/>
    <cellStyle name="LHN FTH1 - Financial Header 1" xfId="1183" xr:uid="{00000000-0005-0000-0000-0000F8100000}"/>
    <cellStyle name="LHN FTH1 - Financial Header 1 2" xfId="5662" xr:uid="{00000000-0005-0000-0000-0000F9100000}"/>
    <cellStyle name="LHN FTH2a - Financial Header 2a" xfId="1184" xr:uid="{00000000-0005-0000-0000-0000FA100000}"/>
    <cellStyle name="LHN FTH2a - Financial Header 2a 2" xfId="5663" xr:uid="{00000000-0005-0000-0000-0000FB100000}"/>
    <cellStyle name="LHN FTNB4 - Percentages - bold &amp; shaded &amp; no underline &amp; 2dp%" xfId="1185" xr:uid="{00000000-0005-0000-0000-0000FC100000}"/>
    <cellStyle name="LHN FTNB4a - Percentages - bold &amp; shaded &amp; underline &amp; 2dp%" xfId="1186" xr:uid="{00000000-0005-0000-0000-0000FD100000}"/>
    <cellStyle name="LHN FTNB4a - Percentages - bold &amp; shaded &amp; underline &amp; 2dp% 2" xfId="5664" xr:uid="{00000000-0005-0000-0000-0000FE100000}"/>
    <cellStyle name="LHN FTNB4b - Percentages - underline &amp; 1dp%" xfId="1187" xr:uid="{00000000-0005-0000-0000-0000FF100000}"/>
    <cellStyle name="LHN FTNB4b - Percentages - underline &amp; 1dp% 2" xfId="5665" xr:uid="{00000000-0005-0000-0000-000000110000}"/>
    <cellStyle name="LHN FTNB4c - Percentages - no underline &amp; 1dp%" xfId="1188" xr:uid="{00000000-0005-0000-0000-000001110000}"/>
    <cellStyle name="LHN FTSH1 - Fin Tables Sub" xfId="1189" xr:uid="{00000000-0005-0000-0000-000002110000}"/>
    <cellStyle name="LHN FTSH1 - Fin Tables Sub 2" xfId="5666" xr:uid="{00000000-0005-0000-0000-000003110000}"/>
    <cellStyle name="LHN H2 - Header 2" xfId="1190" xr:uid="{00000000-0005-0000-0000-000004110000}"/>
    <cellStyle name="LineItemPrompt" xfId="5667" xr:uid="{00000000-0005-0000-0000-000005110000}"/>
    <cellStyle name="LineItemValue" xfId="5668" xr:uid="{00000000-0005-0000-0000-000006110000}"/>
    <cellStyle name="Link Currency (0)" xfId="1191" xr:uid="{00000000-0005-0000-0000-000007110000}"/>
    <cellStyle name="Link Currency (0) 2" xfId="5669" xr:uid="{00000000-0005-0000-0000-000008110000}"/>
    <cellStyle name="Link Currency (0) 3" xfId="11741" xr:uid="{00000000-0005-0000-0000-000009110000}"/>
    <cellStyle name="Link Currency (2)" xfId="1192" xr:uid="{00000000-0005-0000-0000-00000A110000}"/>
    <cellStyle name="Link Currency (2) 2" xfId="5670" xr:uid="{00000000-0005-0000-0000-00000B110000}"/>
    <cellStyle name="Link Units (0)" xfId="1193" xr:uid="{00000000-0005-0000-0000-00000C110000}"/>
    <cellStyle name="Link Units (0) 2" xfId="5671" xr:uid="{00000000-0005-0000-0000-00000D110000}"/>
    <cellStyle name="Link Units (0) 3" xfId="11742" xr:uid="{00000000-0005-0000-0000-00000E110000}"/>
    <cellStyle name="Link Units (1)" xfId="1194" xr:uid="{00000000-0005-0000-0000-00000F110000}"/>
    <cellStyle name="Link Units (1) 2" xfId="5672" xr:uid="{00000000-0005-0000-0000-000010110000}"/>
    <cellStyle name="Link Units (2)" xfId="1195" xr:uid="{00000000-0005-0000-0000-000011110000}"/>
    <cellStyle name="Link Units (2) 2" xfId="5673" xr:uid="{00000000-0005-0000-0000-000012110000}"/>
    <cellStyle name="Linked Cell 2" xfId="1196" xr:uid="{00000000-0005-0000-0000-000013110000}"/>
    <cellStyle name="Linked Cell 2 2" xfId="1197" xr:uid="{00000000-0005-0000-0000-000014110000}"/>
    <cellStyle name="Linked Cell 2 2 2" xfId="1198" xr:uid="{00000000-0005-0000-0000-000015110000}"/>
    <cellStyle name="Linked Cell 2 3" xfId="1199" xr:uid="{00000000-0005-0000-0000-000016110000}"/>
    <cellStyle name="Linked Cell 2 4" xfId="1200" xr:uid="{00000000-0005-0000-0000-000017110000}"/>
    <cellStyle name="Linked Cell 2 5" xfId="1201" xr:uid="{00000000-0005-0000-0000-000018110000}"/>
    <cellStyle name="Linked Cell 3" xfId="1202" xr:uid="{00000000-0005-0000-0000-000019110000}"/>
    <cellStyle name="Linked Cell 3 2" xfId="1203" xr:uid="{00000000-0005-0000-0000-00001A110000}"/>
    <cellStyle name="Lookup Table Heading" xfId="1204" xr:uid="{00000000-0005-0000-0000-00001B110000}"/>
    <cellStyle name="Lookup Table Heading 2" xfId="1205" xr:uid="{00000000-0005-0000-0000-00001C110000}"/>
    <cellStyle name="Lookup Table Heading 2 2" xfId="5674" xr:uid="{00000000-0005-0000-0000-00001D110000}"/>
    <cellStyle name="Lookup Table Heading 3" xfId="1206" xr:uid="{00000000-0005-0000-0000-00001E110000}"/>
    <cellStyle name="Lookup Table Heading 4" xfId="5675" xr:uid="{00000000-0005-0000-0000-00001F110000}"/>
    <cellStyle name="Lookup Table Heading_~2153298" xfId="5676" xr:uid="{00000000-0005-0000-0000-000020110000}"/>
    <cellStyle name="Lookup Table Label" xfId="1207" xr:uid="{00000000-0005-0000-0000-000021110000}"/>
    <cellStyle name="Lookup Table Label 2" xfId="1208" xr:uid="{00000000-0005-0000-0000-000022110000}"/>
    <cellStyle name="Lookup Table Label 2 2" xfId="1209" xr:uid="{00000000-0005-0000-0000-000023110000}"/>
    <cellStyle name="Lookup Table Label 2 3" xfId="1210" xr:uid="{00000000-0005-0000-0000-000024110000}"/>
    <cellStyle name="Lookup Table Label 3" xfId="1211" xr:uid="{00000000-0005-0000-0000-000025110000}"/>
    <cellStyle name="Lookup Table Label 3 2" xfId="5677" xr:uid="{00000000-0005-0000-0000-000026110000}"/>
    <cellStyle name="Lookup Table Label 4" xfId="5678" xr:uid="{00000000-0005-0000-0000-000027110000}"/>
    <cellStyle name="Lookup Table Label_~2153298" xfId="5679" xr:uid="{00000000-0005-0000-0000-000028110000}"/>
    <cellStyle name="Lookup Table Number" xfId="1212" xr:uid="{00000000-0005-0000-0000-000029110000}"/>
    <cellStyle name="Lookup Table Number 2" xfId="1213" xr:uid="{00000000-0005-0000-0000-00002A110000}"/>
    <cellStyle name="Lookup Table Number 2 2" xfId="1214" xr:uid="{00000000-0005-0000-0000-00002B110000}"/>
    <cellStyle name="Lookup Table Number 2 3" xfId="1215" xr:uid="{00000000-0005-0000-0000-00002C110000}"/>
    <cellStyle name="Lookup Table Number 3" xfId="1216" xr:uid="{00000000-0005-0000-0000-00002D110000}"/>
    <cellStyle name="Lookup Table Number 3 2" xfId="5680" xr:uid="{00000000-0005-0000-0000-00002E110000}"/>
    <cellStyle name="Lookup Table Number 4" xfId="5681" xr:uid="{00000000-0005-0000-0000-00002F110000}"/>
    <cellStyle name="Lookup Table Number_~2153298" xfId="5682" xr:uid="{00000000-0005-0000-0000-000030110000}"/>
    <cellStyle name="LS Input Lookup Label" xfId="1217" xr:uid="{00000000-0005-0000-0000-000031110000}"/>
    <cellStyle name="LS Input Lookup Label 2" xfId="5683" xr:uid="{00000000-0005-0000-0000-000032110000}"/>
    <cellStyle name="LS Input Lookup Label 2 2" xfId="5684" xr:uid="{00000000-0005-0000-0000-000033110000}"/>
    <cellStyle name="LS Input Lookup Label 3" xfId="5685" xr:uid="{00000000-0005-0000-0000-000034110000}"/>
    <cellStyle name="LS Input Lookup Label 4" xfId="5686" xr:uid="{00000000-0005-0000-0000-000035110000}"/>
    <cellStyle name="LS Input Lookup Label_Check Totals" xfId="5687" xr:uid="{00000000-0005-0000-0000-000036110000}"/>
    <cellStyle name="LS Input Table Heading" xfId="1218" xr:uid="{00000000-0005-0000-0000-000037110000}"/>
    <cellStyle name="LS Input Table Heading 2" xfId="5688" xr:uid="{00000000-0005-0000-0000-000038110000}"/>
    <cellStyle name="LS Input Table Heading 2 2" xfId="5689" xr:uid="{00000000-0005-0000-0000-000039110000}"/>
    <cellStyle name="LS Input Table Heading 3" xfId="5690" xr:uid="{00000000-0005-0000-0000-00003A110000}"/>
    <cellStyle name="LS Input Table Heading 4" xfId="5691" xr:uid="{00000000-0005-0000-0000-00003B110000}"/>
    <cellStyle name="LS Input Table Heading_Check Totals" xfId="5692" xr:uid="{00000000-0005-0000-0000-00003C110000}"/>
    <cellStyle name="LS Input Table No. 1" xfId="1219" xr:uid="{00000000-0005-0000-0000-00003D110000}"/>
    <cellStyle name="LS Input Table No. 1 2" xfId="5693" xr:uid="{00000000-0005-0000-0000-00003E110000}"/>
    <cellStyle name="LS Input Table No. 1 2 2" xfId="5694" xr:uid="{00000000-0005-0000-0000-00003F110000}"/>
    <cellStyle name="LS Input Table No. 1 3" xfId="5695" xr:uid="{00000000-0005-0000-0000-000040110000}"/>
    <cellStyle name="LS Input Table No. 1 4" xfId="5696" xr:uid="{00000000-0005-0000-0000-000041110000}"/>
    <cellStyle name="LS Input Table No. 1_Check Totals" xfId="5697" xr:uid="{00000000-0005-0000-0000-000042110000}"/>
    <cellStyle name="LS Output Table No. 2+" xfId="1220" xr:uid="{00000000-0005-0000-0000-000043110000}"/>
    <cellStyle name="LS Output Table No. 2+ 2" xfId="5698" xr:uid="{00000000-0005-0000-0000-000044110000}"/>
    <cellStyle name="LS Output Table No. 2+ 3" xfId="5699" xr:uid="{00000000-0005-0000-0000-000045110000}"/>
    <cellStyle name="LS Output Table No. 2+ 3 2" xfId="5700" xr:uid="{00000000-0005-0000-0000-000046110000}"/>
    <cellStyle name="LS Output Table No. 2+ 4" xfId="5701" xr:uid="{00000000-0005-0000-0000-000047110000}"/>
    <cellStyle name="LS Output Table No. 2+ 5" xfId="5702" xr:uid="{00000000-0005-0000-0000-000048110000}"/>
    <cellStyle name="LS Output Table No. 2+_1.0 HFM data" xfId="5703" xr:uid="{00000000-0005-0000-0000-000049110000}"/>
    <cellStyle name="LSI Lookup Label" xfId="1221" xr:uid="{00000000-0005-0000-0000-00004A110000}"/>
    <cellStyle name="LSI Sheet Title" xfId="1222" xr:uid="{00000000-0005-0000-0000-00004B110000}"/>
    <cellStyle name="LSI Table Heading" xfId="1223" xr:uid="{00000000-0005-0000-0000-00004C110000}"/>
    <cellStyle name="LSI Table No. 1" xfId="1224" xr:uid="{00000000-0005-0000-0000-00004D110000}"/>
    <cellStyle name="LSI Table No. 2+" xfId="1225" xr:uid="{00000000-0005-0000-0000-00004E110000}"/>
    <cellStyle name="LSI Table Title" xfId="1226" xr:uid="{00000000-0005-0000-0000-00004F110000}"/>
    <cellStyle name="LSO Company Name" xfId="1227" xr:uid="{00000000-0005-0000-0000-000050110000}"/>
    <cellStyle name="m" xfId="1228" xr:uid="{00000000-0005-0000-0000-000051110000}"/>
    <cellStyle name="Main Dim Rollup" xfId="1229" xr:uid="{00000000-0005-0000-0000-000052110000}"/>
    <cellStyle name="main_input" xfId="5704" xr:uid="{00000000-0005-0000-0000-000053110000}"/>
    <cellStyle name="MainData" xfId="5705" xr:uid="{00000000-0005-0000-0000-000054110000}"/>
    <cellStyle name="MajorHeading" xfId="1230" xr:uid="{00000000-0005-0000-0000-000055110000}"/>
    <cellStyle name="MajorTotal" xfId="5706" xr:uid="{00000000-0005-0000-0000-000056110000}"/>
    <cellStyle name="MajorTotal 2" xfId="5707" xr:uid="{00000000-0005-0000-0000-000057110000}"/>
    <cellStyle name="Mapping" xfId="1231" xr:uid="{00000000-0005-0000-0000-000058110000}"/>
    <cellStyle name="Memo" xfId="1232" xr:uid="{00000000-0005-0000-0000-000059110000}"/>
    <cellStyle name="Memo 2" xfId="1233" xr:uid="{00000000-0005-0000-0000-00005A110000}"/>
    <cellStyle name="Memo 2 2" xfId="5708" xr:uid="{00000000-0005-0000-0000-00005B110000}"/>
    <cellStyle name="Memo 2 2 2" xfId="5709" xr:uid="{00000000-0005-0000-0000-00005C110000}"/>
    <cellStyle name="Memo 3" xfId="5710" xr:uid="{00000000-0005-0000-0000-00005D110000}"/>
    <cellStyle name="Memo 3 2" xfId="5711" xr:uid="{00000000-0005-0000-0000-00005E110000}"/>
    <cellStyle name="Memo 4" xfId="5712" xr:uid="{00000000-0005-0000-0000-00005F110000}"/>
    <cellStyle name="Memo 5" xfId="5713" xr:uid="{00000000-0005-0000-0000-000060110000}"/>
    <cellStyle name="Memo 6" xfId="5714" xr:uid="{00000000-0005-0000-0000-000061110000}"/>
    <cellStyle name="Memo 7" xfId="5715" xr:uid="{00000000-0005-0000-0000-000062110000}"/>
    <cellStyle name="Memo 7 2" xfId="5716" xr:uid="{00000000-0005-0000-0000-000063110000}"/>
    <cellStyle name="Memo_~2153298" xfId="5717" xr:uid="{00000000-0005-0000-0000-000064110000}"/>
    <cellStyle name="Middle Currency" xfId="1234" xr:uid="{00000000-0005-0000-0000-000065110000}"/>
    <cellStyle name="Middle Currency 2" xfId="5718" xr:uid="{00000000-0005-0000-0000-000066110000}"/>
    <cellStyle name="Middle Currency 2 2" xfId="5719" xr:uid="{00000000-0005-0000-0000-000067110000}"/>
    <cellStyle name="Middle Currency 3" xfId="5720" xr:uid="{00000000-0005-0000-0000-000068110000}"/>
    <cellStyle name="Middle Currency 4" xfId="5721" xr:uid="{00000000-0005-0000-0000-000069110000}"/>
    <cellStyle name="Middle Currency_Check Totals" xfId="5722" xr:uid="{00000000-0005-0000-0000-00006A110000}"/>
    <cellStyle name="Middle Date" xfId="1235" xr:uid="{00000000-0005-0000-0000-00006B110000}"/>
    <cellStyle name="Middle Date 2" xfId="5723" xr:uid="{00000000-0005-0000-0000-00006C110000}"/>
    <cellStyle name="Middle Date 2 2" xfId="5724" xr:uid="{00000000-0005-0000-0000-00006D110000}"/>
    <cellStyle name="Middle Date 3" xfId="5725" xr:uid="{00000000-0005-0000-0000-00006E110000}"/>
    <cellStyle name="Middle Date 4" xfId="5726" xr:uid="{00000000-0005-0000-0000-00006F110000}"/>
    <cellStyle name="Middle Date_Check Totals" xfId="5727" xr:uid="{00000000-0005-0000-0000-000070110000}"/>
    <cellStyle name="Middle Multiple" xfId="1236" xr:uid="{00000000-0005-0000-0000-000071110000}"/>
    <cellStyle name="Middle Multiple 2" xfId="5728" xr:uid="{00000000-0005-0000-0000-000072110000}"/>
    <cellStyle name="Middle Multiple 2 2" xfId="5729" xr:uid="{00000000-0005-0000-0000-000073110000}"/>
    <cellStyle name="Middle Multiple 3" xfId="5730" xr:uid="{00000000-0005-0000-0000-000074110000}"/>
    <cellStyle name="Middle Multiple 4" xfId="5731" xr:uid="{00000000-0005-0000-0000-000075110000}"/>
    <cellStyle name="Middle Multiple_Check Totals" xfId="5732" xr:uid="{00000000-0005-0000-0000-000076110000}"/>
    <cellStyle name="Middle Number" xfId="1237" xr:uid="{00000000-0005-0000-0000-000077110000}"/>
    <cellStyle name="Middle Number 2" xfId="5733" xr:uid="{00000000-0005-0000-0000-000078110000}"/>
    <cellStyle name="Middle Number 2 2" xfId="5734" xr:uid="{00000000-0005-0000-0000-000079110000}"/>
    <cellStyle name="Middle Number 3" xfId="5735" xr:uid="{00000000-0005-0000-0000-00007A110000}"/>
    <cellStyle name="Middle Number 4" xfId="5736" xr:uid="{00000000-0005-0000-0000-00007B110000}"/>
    <cellStyle name="Middle Number_Check Totals" xfId="5737" xr:uid="{00000000-0005-0000-0000-00007C110000}"/>
    <cellStyle name="Middle Percentage" xfId="1238" xr:uid="{00000000-0005-0000-0000-00007D110000}"/>
    <cellStyle name="Middle Percentage 2" xfId="5738" xr:uid="{00000000-0005-0000-0000-00007E110000}"/>
    <cellStyle name="Middle Percentage 2 2" xfId="5739" xr:uid="{00000000-0005-0000-0000-00007F110000}"/>
    <cellStyle name="Middle Percentage 3" xfId="5740" xr:uid="{00000000-0005-0000-0000-000080110000}"/>
    <cellStyle name="Middle Percentage 4" xfId="5741" xr:uid="{00000000-0005-0000-0000-000081110000}"/>
    <cellStyle name="Middle Percentage_Check Totals" xfId="5742" xr:uid="{00000000-0005-0000-0000-000082110000}"/>
    <cellStyle name="Middle Title / Name" xfId="1239" xr:uid="{00000000-0005-0000-0000-000083110000}"/>
    <cellStyle name="Middle Title / Name 2" xfId="5743" xr:uid="{00000000-0005-0000-0000-000084110000}"/>
    <cellStyle name="Middle Title / Name 2 2" xfId="5744" xr:uid="{00000000-0005-0000-0000-000085110000}"/>
    <cellStyle name="Middle Title / Name 3" xfId="5745" xr:uid="{00000000-0005-0000-0000-000086110000}"/>
    <cellStyle name="Middle Title / Name 4" xfId="5746" xr:uid="{00000000-0005-0000-0000-000087110000}"/>
    <cellStyle name="Middle Title / Name_Check Totals" xfId="5747" xr:uid="{00000000-0005-0000-0000-000088110000}"/>
    <cellStyle name="Middle Year" xfId="1240" xr:uid="{00000000-0005-0000-0000-000089110000}"/>
    <cellStyle name="Middle Year 2" xfId="5748" xr:uid="{00000000-0005-0000-0000-00008A110000}"/>
    <cellStyle name="Middle Year 2 2" xfId="5749" xr:uid="{00000000-0005-0000-0000-00008B110000}"/>
    <cellStyle name="Middle Year 3" xfId="5750" xr:uid="{00000000-0005-0000-0000-00008C110000}"/>
    <cellStyle name="Middle Year 4" xfId="5751" xr:uid="{00000000-0005-0000-0000-00008D110000}"/>
    <cellStyle name="Middle Year_Check Totals" xfId="5752" xr:uid="{00000000-0005-0000-0000-00008E110000}"/>
    <cellStyle name="Milliers [0]_3A_NumeratorReport_Option1_040611" xfId="5753" xr:uid="{00000000-0005-0000-0000-00008F110000}"/>
    <cellStyle name="Milliers_3A_NumeratorReport_Option1_040611" xfId="5754" xr:uid="{00000000-0005-0000-0000-000090110000}"/>
    <cellStyle name="Mixed Cell Forecast Date" xfId="1241" xr:uid="{00000000-0005-0000-0000-000091110000}"/>
    <cellStyle name="Mixed Cell Forecast Date 2" xfId="5755" xr:uid="{00000000-0005-0000-0000-000092110000}"/>
    <cellStyle name="Mixed Cell Forecast Date 3" xfId="5756" xr:uid="{00000000-0005-0000-0000-000093110000}"/>
    <cellStyle name="Mixed Cell Forecast Date 3 2" xfId="5757" xr:uid="{00000000-0005-0000-0000-000094110000}"/>
    <cellStyle name="Mixed Cell Forecast Date 4" xfId="5758" xr:uid="{00000000-0005-0000-0000-000095110000}"/>
    <cellStyle name="Mixed Cell Forecast Date 5" xfId="5759" xr:uid="{00000000-0005-0000-0000-000096110000}"/>
    <cellStyle name="Mixed Cell Forecast Date_1.0 HFM data" xfId="5760" xr:uid="{00000000-0005-0000-0000-000097110000}"/>
    <cellStyle name="Model Name" xfId="1242" xr:uid="{00000000-0005-0000-0000-000098110000}"/>
    <cellStyle name="Model Name 2" xfId="1243" xr:uid="{00000000-0005-0000-0000-000099110000}"/>
    <cellStyle name="Model Name 2 2" xfId="1244" xr:uid="{00000000-0005-0000-0000-00009A110000}"/>
    <cellStyle name="Model Name 2 2 2" xfId="5761" xr:uid="{00000000-0005-0000-0000-00009B110000}"/>
    <cellStyle name="Model Name 3" xfId="1245" xr:uid="{00000000-0005-0000-0000-00009C110000}"/>
    <cellStyle name="Model Name 4" xfId="5762" xr:uid="{00000000-0005-0000-0000-00009D110000}"/>
    <cellStyle name="Model Name_~2153298" xfId="5763" xr:uid="{00000000-0005-0000-0000-00009E110000}"/>
    <cellStyle name="Modifiable" xfId="5764" xr:uid="{00000000-0005-0000-0000-00009F110000}"/>
    <cellStyle name="Monétaire [0]_3A_NumeratorReport_Option1_040611" xfId="5765" xr:uid="{00000000-0005-0000-0000-0000A0110000}"/>
    <cellStyle name="Monétaire_3A_NumeratorReport_Option1_040611" xfId="5766" xr:uid="{00000000-0005-0000-0000-0000A1110000}"/>
    <cellStyle name="Month" xfId="1246" xr:uid="{00000000-0005-0000-0000-0000A2110000}"/>
    <cellStyle name="MSA TITLES SHOW" xfId="5767" xr:uid="{00000000-0005-0000-0000-0000A3110000}"/>
    <cellStyle name="MSA TITLES SHOW 2" xfId="5768" xr:uid="{00000000-0005-0000-0000-0000A4110000}"/>
    <cellStyle name="MSA TITLES SHOW_~2153298" xfId="5769" xr:uid="{00000000-0005-0000-0000-0000A5110000}"/>
    <cellStyle name="multiple" xfId="1247" xr:uid="{00000000-0005-0000-0000-0000A6110000}"/>
    <cellStyle name="multiple 10" xfId="5770" xr:uid="{00000000-0005-0000-0000-0000A7110000}"/>
    <cellStyle name="Multiple 11" xfId="5771" xr:uid="{00000000-0005-0000-0000-0000A8110000}"/>
    <cellStyle name="Multiple 12" xfId="5772" xr:uid="{00000000-0005-0000-0000-0000A9110000}"/>
    <cellStyle name="Multiple 13" xfId="5773" xr:uid="{00000000-0005-0000-0000-0000AA110000}"/>
    <cellStyle name="Multiple 14" xfId="5774" xr:uid="{00000000-0005-0000-0000-0000AB110000}"/>
    <cellStyle name="Multiple 2" xfId="1248" xr:uid="{00000000-0005-0000-0000-0000AC110000}"/>
    <cellStyle name="multiple 3" xfId="5775" xr:uid="{00000000-0005-0000-0000-0000AD110000}"/>
    <cellStyle name="multiple 4" xfId="5776" xr:uid="{00000000-0005-0000-0000-0000AE110000}"/>
    <cellStyle name="multiple 5" xfId="5777" xr:uid="{00000000-0005-0000-0000-0000AF110000}"/>
    <cellStyle name="multiple 6" xfId="5778" xr:uid="{00000000-0005-0000-0000-0000B0110000}"/>
    <cellStyle name="multiple 7" xfId="5779" xr:uid="{00000000-0005-0000-0000-0000B1110000}"/>
    <cellStyle name="multiple 8" xfId="5780" xr:uid="{00000000-0005-0000-0000-0000B2110000}"/>
    <cellStyle name="multiple 9" xfId="5781" xr:uid="{00000000-0005-0000-0000-0000B3110000}"/>
    <cellStyle name="Multiple_Check Totals" xfId="5782" xr:uid="{00000000-0005-0000-0000-0000B4110000}"/>
    <cellStyle name="n" xfId="1249" xr:uid="{00000000-0005-0000-0000-0000B5110000}"/>
    <cellStyle name="NAB A1 - info" xfId="1250" xr:uid="{00000000-0005-0000-0000-0000B6110000}"/>
    <cellStyle name="NAB A1 - info 2" xfId="1251" xr:uid="{00000000-0005-0000-0000-0000B7110000}"/>
    <cellStyle name="NAB A1 - info_~2153298" xfId="5783" xr:uid="{00000000-0005-0000-0000-0000B8110000}"/>
    <cellStyle name="NAB A1a - info" xfId="1252" xr:uid="{00000000-0005-0000-0000-0000B9110000}"/>
    <cellStyle name="NAB A1a - info 2" xfId="1253" xr:uid="{00000000-0005-0000-0000-0000BA110000}"/>
    <cellStyle name="NAB A1a - info 2 2" xfId="5784" xr:uid="{00000000-0005-0000-0000-0000BB110000}"/>
    <cellStyle name="NAB A1a - info 3" xfId="5785" xr:uid="{00000000-0005-0000-0000-0000BC110000}"/>
    <cellStyle name="NAB A1a - info 3 2" xfId="5786" xr:uid="{00000000-0005-0000-0000-0000BD110000}"/>
    <cellStyle name="NAB A1a - info 4" xfId="5787" xr:uid="{00000000-0005-0000-0000-0000BE110000}"/>
    <cellStyle name="NAB A1a - info 5" xfId="5788" xr:uid="{00000000-0005-0000-0000-0000BF110000}"/>
    <cellStyle name="NAB A1a - info_~2153298" xfId="5789" xr:uid="{00000000-0005-0000-0000-0000C0110000}"/>
    <cellStyle name="NAB A1b - info" xfId="1254" xr:uid="{00000000-0005-0000-0000-0000C1110000}"/>
    <cellStyle name="NAB A1b - info 2" xfId="1255" xr:uid="{00000000-0005-0000-0000-0000C2110000}"/>
    <cellStyle name="NAB A1b - info 2 2" xfId="5790" xr:uid="{00000000-0005-0000-0000-0000C3110000}"/>
    <cellStyle name="NAB A1b - info 3" xfId="5791" xr:uid="{00000000-0005-0000-0000-0000C4110000}"/>
    <cellStyle name="NAB A1b - info 3 2" xfId="5792" xr:uid="{00000000-0005-0000-0000-0000C5110000}"/>
    <cellStyle name="NAB A1b - info 4" xfId="5793" xr:uid="{00000000-0005-0000-0000-0000C6110000}"/>
    <cellStyle name="NAB A1b - info 5" xfId="5794" xr:uid="{00000000-0005-0000-0000-0000C7110000}"/>
    <cellStyle name="NAB A1b - info_~2153298" xfId="5795" xr:uid="{00000000-0005-0000-0000-0000C8110000}"/>
    <cellStyle name="NAB B1 - Body copy" xfId="1256" xr:uid="{00000000-0005-0000-0000-0000C9110000}"/>
    <cellStyle name="NAB B1 - Body copy 2" xfId="1257" xr:uid="{00000000-0005-0000-0000-0000CA110000}"/>
    <cellStyle name="NAB B1 - Body copy 2 2" xfId="1258" xr:uid="{00000000-0005-0000-0000-0000CB110000}"/>
    <cellStyle name="NAB B1 - Body copy 2 2 2" xfId="3576" xr:uid="{00000000-0005-0000-0000-0000CC110000}"/>
    <cellStyle name="NAB B1 - Body copy 2 3" xfId="5796" xr:uid="{00000000-0005-0000-0000-0000CD110000}"/>
    <cellStyle name="NAB B1 - Body copy 2 3 2" xfId="5797" xr:uid="{00000000-0005-0000-0000-0000CE110000}"/>
    <cellStyle name="NAB B1 - Body copy 3" xfId="1259" xr:uid="{00000000-0005-0000-0000-0000CF110000}"/>
    <cellStyle name="NAB B1 - Body copy 3 2" xfId="5798" xr:uid="{00000000-0005-0000-0000-0000D0110000}"/>
    <cellStyle name="NAB B1 - Body copy 3 3" xfId="5799" xr:uid="{00000000-0005-0000-0000-0000D1110000}"/>
    <cellStyle name="NAB B1 - Body copy 4" xfId="1260" xr:uid="{00000000-0005-0000-0000-0000D2110000}"/>
    <cellStyle name="NAB B1 - Body copy 5" xfId="1261" xr:uid="{00000000-0005-0000-0000-0000D3110000}"/>
    <cellStyle name="NAB B1 - Body copy_~2153298" xfId="5800" xr:uid="{00000000-0005-0000-0000-0000D4110000}"/>
    <cellStyle name="NAB B1a - Body copy,B" xfId="1262" xr:uid="{00000000-0005-0000-0000-0000D5110000}"/>
    <cellStyle name="NAB FN1 - Footnote" xfId="28" xr:uid="{00000000-0005-0000-0000-0000D6110000}"/>
    <cellStyle name="NAB FN1 - Footnote 2" xfId="1263" xr:uid="{00000000-0005-0000-0000-0000D7110000}"/>
    <cellStyle name="NAB FN1 - Footnote 2 2" xfId="1264" xr:uid="{00000000-0005-0000-0000-0000D8110000}"/>
    <cellStyle name="NAB FN1 - Footnote 2 3" xfId="1265" xr:uid="{00000000-0005-0000-0000-0000D9110000}"/>
    <cellStyle name="NAB FN1 - Footnote 3" xfId="1266" xr:uid="{00000000-0005-0000-0000-0000DA110000}"/>
    <cellStyle name="NAB FN1 - Footnote_Ctrl DL _ RA Published - Sep 2011" xfId="1267" xr:uid="{00000000-0005-0000-0000-0000DB110000}"/>
    <cellStyle name="NAB FN1a - Footnote Number" xfId="27" xr:uid="{00000000-0005-0000-0000-0000DC110000}"/>
    <cellStyle name="NAB FTB1 - Financial Table Body" xfId="12" xr:uid="{00000000-0005-0000-0000-0000DD110000}"/>
    <cellStyle name="NAB FTB1a - Financial Table Body with underline" xfId="1268" xr:uid="{00000000-0005-0000-0000-0000DE110000}"/>
    <cellStyle name="NAB FTB1a - Financial Table Body with underline 2" xfId="5801" xr:uid="{00000000-0005-0000-0000-0000DF110000}"/>
    <cellStyle name="NAB FTB1a - Financial Table Body,U" xfId="19" xr:uid="{00000000-0005-0000-0000-0000E0110000}"/>
    <cellStyle name="NAB FTB1a - Financial Table Body,U 2" xfId="5802" xr:uid="{00000000-0005-0000-0000-0000E1110000}"/>
    <cellStyle name="NAB FTB1b - Financial Table Body with underline &amp; shading" xfId="1269" xr:uid="{00000000-0005-0000-0000-0000E2110000}"/>
    <cellStyle name="NAB FTB1b - Financial Table Body,T,BU" xfId="1270" xr:uid="{00000000-0005-0000-0000-0000E3110000}"/>
    <cellStyle name="NAB FTB1bd - Financial Table Body,DS,T,BU" xfId="1271" xr:uid="{00000000-0005-0000-0000-0000E4110000}"/>
    <cellStyle name="NAB FTB1bs - Financial Table Body,S,T,BU" xfId="1272" xr:uid="{00000000-0005-0000-0000-0000E5110000}"/>
    <cellStyle name="NAB FTB1c - Financial Table Body with bold underline" xfId="1273" xr:uid="{00000000-0005-0000-0000-0000E6110000}"/>
    <cellStyle name="NAB FTB1c - Financial Table Body,BU" xfId="1274" xr:uid="{00000000-0005-0000-0000-0000E7110000}"/>
    <cellStyle name="NAB FTB1c - Financial Table Body,BU 2" xfId="3363" xr:uid="{00000000-0005-0000-0000-0000E8110000}"/>
    <cellStyle name="NAB FTB1d - Financial Table Body with italic" xfId="1275" xr:uid="{00000000-0005-0000-0000-0000E9110000}"/>
    <cellStyle name="NAB FTB1d - Financial Table Body,italic" xfId="40" xr:uid="{00000000-0005-0000-0000-0000EA110000}"/>
    <cellStyle name="NAB FTB1e - Financial Table Body with bold underline only" xfId="1276" xr:uid="{00000000-0005-0000-0000-0000EB110000}"/>
    <cellStyle name="NAB FTB1e - Financial Table Body with bold underline only 2" xfId="3501" xr:uid="{00000000-0005-0000-0000-0000EC110000}"/>
    <cellStyle name="NAB FTB1e - Financial Table Body,Right" xfId="1277" xr:uid="{00000000-0005-0000-0000-0000ED110000}"/>
    <cellStyle name="NAB FTB1f - Financial Table Body" xfId="1278" xr:uid="{00000000-0005-0000-0000-0000EE110000}"/>
    <cellStyle name="NAB FTB1f - Financial Table Body,Right,U" xfId="1279" xr:uid="{00000000-0005-0000-0000-0000EF110000}"/>
    <cellStyle name="NAB FTB1f - Financial Table Body,Right,U 2" xfId="5803" xr:uid="{00000000-0005-0000-0000-0000F0110000}"/>
    <cellStyle name="NAB FTB1g - Financial Body with text underline" xfId="1280" xr:uid="{00000000-0005-0000-0000-0000F1110000}"/>
    <cellStyle name="NAB FTB1g - Financial Body with text underline 2" xfId="5804" xr:uid="{00000000-0005-0000-0000-0000F2110000}"/>
    <cellStyle name="NAB FTB1g - Financial Body with text underline 3" xfId="5805" xr:uid="{00000000-0005-0000-0000-0000F3110000}"/>
    <cellStyle name="NAB FTB1g - Financial Body with text underline 4" xfId="5806" xr:uid="{00000000-0005-0000-0000-0000F4110000}"/>
    <cellStyle name="NAB FTB1g - Financial Body with text underline 5" xfId="5807" xr:uid="{00000000-0005-0000-0000-0000F5110000}"/>
    <cellStyle name="NAB FTB1g - Financial Body with text underline 6" xfId="5808" xr:uid="{00000000-0005-0000-0000-0000F6110000}"/>
    <cellStyle name="NAB FTB1g - Financial Body with text underline 7" xfId="5809" xr:uid="{00000000-0005-0000-0000-0000F7110000}"/>
    <cellStyle name="NAB FTB1g - Financial Body with text underline 7 2" xfId="5810" xr:uid="{00000000-0005-0000-0000-0000F8110000}"/>
    <cellStyle name="NAB FTB1g - Financial Body with text underline_~2153298" xfId="5811" xr:uid="{00000000-0005-0000-0000-0000F9110000}"/>
    <cellStyle name="NAB FTB1g - Financial Table Body bold only" xfId="1281" xr:uid="{00000000-0005-0000-0000-0000FA110000}"/>
    <cellStyle name="NAB FTB1h - Financial Table Body" xfId="1282" xr:uid="{00000000-0005-0000-0000-0000FB110000}"/>
    <cellStyle name="NAB FTB1h - Financial Table Body bold only" xfId="1283" xr:uid="{00000000-0005-0000-0000-0000FC110000}"/>
    <cellStyle name="NAB FTB1h - Financial Table Body_~2153298" xfId="5812" xr:uid="{00000000-0005-0000-0000-0000FD110000}"/>
    <cellStyle name="NAB FTB1i - Financial Table Body bold with bold top border" xfId="1284" xr:uid="{00000000-0005-0000-0000-0000FE110000}"/>
    <cellStyle name="NAB FTB1i - Financial Table Body bold with bold top border 2" xfId="1285" xr:uid="{00000000-0005-0000-0000-0000FF110000}"/>
    <cellStyle name="NAB FTB1i - Financial Table Body bold with bold top border 2 2" xfId="1286" xr:uid="{00000000-0005-0000-0000-000000120000}"/>
    <cellStyle name="NAB FTB1i - Financial Table Body bold with bold top border 2 2 2" xfId="11272" xr:uid="{00000000-0005-0000-0000-000001120000}"/>
    <cellStyle name="NAB FTB1i - Financial Table Body bold with bold top border 2 3" xfId="11264" xr:uid="{00000000-0005-0000-0000-000002120000}"/>
    <cellStyle name="NAB FTB1i - Financial Table Body bold with bold top border 3" xfId="1287" xr:uid="{00000000-0005-0000-0000-000003120000}"/>
    <cellStyle name="NAB FTB1i - Financial Table Body bold with bold top border 3 2" xfId="11268" xr:uid="{00000000-0005-0000-0000-000004120000}"/>
    <cellStyle name="NAB FTB1i - Financial Table Body bold with bold top border 4" xfId="11260" xr:uid="{00000000-0005-0000-0000-000005120000}"/>
    <cellStyle name="NAB FTB1j - Financial Table Body bold with bold underline only" xfId="1288" xr:uid="{00000000-0005-0000-0000-000006120000}"/>
    <cellStyle name="NAB FTB1j - Financial Table Body bold with bold underline only 2" xfId="3502" xr:uid="{00000000-0005-0000-0000-000007120000}"/>
    <cellStyle name="NAB FTB1k - Financial Table Body bold with bold underline only" xfId="1289" xr:uid="{00000000-0005-0000-0000-000008120000}"/>
    <cellStyle name="NAB FTB1k - Financial Table Body bold with side borders" xfId="1290" xr:uid="{00000000-0005-0000-0000-000009120000}"/>
    <cellStyle name="NAB FTB1L - Financial Table Body Right Indent" xfId="1291" xr:uid="{00000000-0005-0000-0000-00000A120000}"/>
    <cellStyle name="NAB FTBB1 - Financial Table Body,AB" xfId="10" xr:uid="{00000000-0005-0000-0000-00000B120000}"/>
    <cellStyle name="NAB FTBB1a - Financial Table Body,AB,U" xfId="8" xr:uid="{00000000-0005-0000-0000-00000C120000}"/>
    <cellStyle name="NAB FTBB1a - Financial Table Body,AB,U 2" xfId="5813" xr:uid="{00000000-0005-0000-0000-00000D120000}"/>
    <cellStyle name="NAB FTBB1b - Financial Table Body,AB,T,BU" xfId="42" xr:uid="{00000000-0005-0000-0000-00000E120000}"/>
    <cellStyle name="NAB FTBB1bd - Financial Table Body,AB,DS,T,BU" xfId="35" xr:uid="{00000000-0005-0000-0000-00000F120000}"/>
    <cellStyle name="NAB FTBB1bs - Financial Table Body,AB,S,T,BU" xfId="1292" xr:uid="{00000000-0005-0000-0000-000010120000}"/>
    <cellStyle name="NAB FTBB1c - Financial Table Body,AB,BU" xfId="1293" xr:uid="{00000000-0005-0000-0000-000011120000}"/>
    <cellStyle name="NAB FTBB1c - Financial Table Body,AB,BU 2" xfId="3359" xr:uid="{00000000-0005-0000-0000-000012120000}"/>
    <cellStyle name="NAB FTBB1d - Financial Table Body,AB,italic" xfId="1294" xr:uid="{00000000-0005-0000-0000-000013120000}"/>
    <cellStyle name="NAB FTBB1e - Financial Table Body,AB,right" xfId="1295" xr:uid="{00000000-0005-0000-0000-000014120000}"/>
    <cellStyle name="NAB FTBB1f - Financial Table Body,AB,right,U" xfId="1296" xr:uid="{00000000-0005-0000-0000-000015120000}"/>
    <cellStyle name="NAB FTBB1f - Financial Table Body,AB,right,U 2" xfId="5814" xr:uid="{00000000-0005-0000-0000-000016120000}"/>
    <cellStyle name="NAB FTH1 - Financial Header 1" xfId="6" xr:uid="{00000000-0005-0000-0000-000017120000}"/>
    <cellStyle name="NAB FTH1 - Financial Header 1 2" xfId="1297" xr:uid="{00000000-0005-0000-0000-000018120000}"/>
    <cellStyle name="NAB FTH1 - Financial Header 1 2 2" xfId="1298" xr:uid="{00000000-0005-0000-0000-000019120000}"/>
    <cellStyle name="NAB FTH1 - Financial Header 1 2 3" xfId="1299" xr:uid="{00000000-0005-0000-0000-00001A120000}"/>
    <cellStyle name="NAB FTH1 - Financial Header 1 3" xfId="5815" xr:uid="{00000000-0005-0000-0000-00001B120000}"/>
    <cellStyle name="NAB FTH2 - Financial Header 2" xfId="7" xr:uid="{00000000-0005-0000-0000-00001C120000}"/>
    <cellStyle name="NAB FTH2 - Financial Header 2 2" xfId="1300" xr:uid="{00000000-0005-0000-0000-00001D120000}"/>
    <cellStyle name="NAB FTH2 - Financial Header 2 2 2" xfId="1301" xr:uid="{00000000-0005-0000-0000-00001E120000}"/>
    <cellStyle name="NAB FTH2 - Financial Header 2 2 3" xfId="1302" xr:uid="{00000000-0005-0000-0000-00001F120000}"/>
    <cellStyle name="NAB FTH2 - Financial Header 2_PA Published - Mar 2010" xfId="1303" xr:uid="{00000000-0005-0000-0000-000020120000}"/>
    <cellStyle name="NAB FTH2 - Financial Header 2e" xfId="1304" xr:uid="{00000000-0005-0000-0000-000021120000}"/>
    <cellStyle name="NAB FTH2a - Financial Header 2" xfId="9" xr:uid="{00000000-0005-0000-0000-000022120000}"/>
    <cellStyle name="NAB FTH2a - Financial Header 2 2" xfId="5816" xr:uid="{00000000-0005-0000-0000-000023120000}"/>
    <cellStyle name="NAB FTH2a - Financial Header 2a" xfId="1305" xr:uid="{00000000-0005-0000-0000-000024120000}"/>
    <cellStyle name="NAB FTH2a - Financial Header 2a 2" xfId="5817" xr:uid="{00000000-0005-0000-0000-000025120000}"/>
    <cellStyle name="NAB FTH2b - Financial Header" xfId="1306" xr:uid="{00000000-0005-0000-0000-000026120000}"/>
    <cellStyle name="NAB FTH2c - Financial Header" xfId="1307" xr:uid="{00000000-0005-0000-0000-000027120000}"/>
    <cellStyle name="NAB FTH2c - Financial Header 2" xfId="5818" xr:uid="{00000000-0005-0000-0000-000028120000}"/>
    <cellStyle name="NAB FTH2c - Financial Header 2 - with shading" xfId="1308" xr:uid="{00000000-0005-0000-0000-000029120000}"/>
    <cellStyle name="NAB FTH2c - Financial Header_~2153298" xfId="5819" xr:uid="{00000000-0005-0000-0000-00002A120000}"/>
    <cellStyle name="NAB FTH2d - Financial Header 2 - with shading &amp; underline" xfId="1309" xr:uid="{00000000-0005-0000-0000-00002B120000}"/>
    <cellStyle name="NAB FTH2d - Financial Header 2 - with shading &amp; underline 2" xfId="5820" xr:uid="{00000000-0005-0000-0000-00002C120000}"/>
    <cellStyle name="NAB FTH2d - Financial Header,S" xfId="1310" xr:uid="{00000000-0005-0000-0000-00002D120000}"/>
    <cellStyle name="NAB FTH2e - Financial Header,S,U" xfId="1311" xr:uid="{00000000-0005-0000-0000-00002E120000}"/>
    <cellStyle name="NAB FTH2e - Financial Header,S,U 2" xfId="5821" xr:uid="{00000000-0005-0000-0000-00002F120000}"/>
    <cellStyle name="NAB FTH2f - Financial Header 2 - with shading &amp; underline" xfId="1312" xr:uid="{00000000-0005-0000-0000-000030120000}"/>
    <cellStyle name="NAB FTH3 - Financial Header bold center across" xfId="1313" xr:uid="{00000000-0005-0000-0000-000031120000}"/>
    <cellStyle name="NAB FTH3a - Financial Header bold center across" xfId="1314" xr:uid="{00000000-0005-0000-0000-000032120000}"/>
    <cellStyle name="NAB FTH3a - Financial Header bold center across 2" xfId="1315" xr:uid="{00000000-0005-0000-0000-000033120000}"/>
    <cellStyle name="NAB FTH3a - Financial Header bold center across 2 2" xfId="1316" xr:uid="{00000000-0005-0000-0000-000034120000}"/>
    <cellStyle name="NAB FTH3a - Financial Header bold center across 2 2 2" xfId="1317" xr:uid="{00000000-0005-0000-0000-000035120000}"/>
    <cellStyle name="NAB FTH3a - Financial Header bold center across 2 2 2 2" xfId="3578" xr:uid="{00000000-0005-0000-0000-000036120000}"/>
    <cellStyle name="NAB FTH3a - Financial Header bold center across 2 2 3" xfId="3551" xr:uid="{00000000-0005-0000-0000-000037120000}"/>
    <cellStyle name="NAB FTH3a - Financial Header bold center across 2 3" xfId="3550" xr:uid="{00000000-0005-0000-0000-000038120000}"/>
    <cellStyle name="NAB FTH3a - Financial Header bold center across 3" xfId="3503" xr:uid="{00000000-0005-0000-0000-000039120000}"/>
    <cellStyle name="NAB FTH3b - Financial Header bold center across" xfId="1318" xr:uid="{00000000-0005-0000-0000-00003A120000}"/>
    <cellStyle name="NAB FTH3b - Financial Header bold center across 2" xfId="5822" xr:uid="{00000000-0005-0000-0000-00003B120000}"/>
    <cellStyle name="NAB FTH5a - Financial Header Note" xfId="1319" xr:uid="{00000000-0005-0000-0000-00003C120000}"/>
    <cellStyle name="NAB FTH5a - Financial Header Note 2" xfId="5823" xr:uid="{00000000-0005-0000-0000-00003D120000}"/>
    <cellStyle name="NAB FTH5b - Financial Header Note" xfId="1320" xr:uid="{00000000-0005-0000-0000-00003E120000}"/>
    <cellStyle name="NAB FTH5c - Financial Header Note" xfId="1321" xr:uid="{00000000-0005-0000-0000-00003F120000}"/>
    <cellStyle name="NAB FTN4i - Percentages - underline shading &amp; bold" xfId="1322" xr:uid="{00000000-0005-0000-0000-000040120000}"/>
    <cellStyle name="NAB FTN4i - Percentages - underline shading &amp; bold 2" xfId="5824" xr:uid="{00000000-0005-0000-0000-000041120000}"/>
    <cellStyle name="NAB FTNB1 - Bold numbers" xfId="1323" xr:uid="{00000000-0005-0000-0000-000042120000}"/>
    <cellStyle name="NAB FTNB1 - Bold numbers 2" xfId="5825" xr:uid="{00000000-0005-0000-0000-000043120000}"/>
    <cellStyle name="NAB FTNB1 - Numbers - B,S" xfId="31" xr:uid="{00000000-0005-0000-0000-000044120000}"/>
    <cellStyle name="NAB FTNB1 - Numbers - B,S 2" xfId="11387" xr:uid="{00000000-0005-0000-0000-000045120000}"/>
    <cellStyle name="NAB FTNB1 - Numbers - bold" xfId="1324" xr:uid="{00000000-0005-0000-0000-000046120000}"/>
    <cellStyle name="NAB FTNB1 - Numbers - bold 2" xfId="11743" xr:uid="{00000000-0005-0000-0000-000047120000}"/>
    <cellStyle name="NAB FTNB1a - Numbers - B,S,U" xfId="33" xr:uid="{00000000-0005-0000-0000-000048120000}"/>
    <cellStyle name="NAB FTNB1a - Numbers - B,S,U 2" xfId="5826" xr:uid="{00000000-0005-0000-0000-000049120000}"/>
    <cellStyle name="NAB FTNB1a - Numbers - B,S,U 2 2" xfId="12358" xr:uid="{00000000-0005-0000-0000-00004A120000}"/>
    <cellStyle name="NAB FTNB1a - Numbers - B,S,U 3" xfId="11388" xr:uid="{00000000-0005-0000-0000-00004B120000}"/>
    <cellStyle name="NAB FTNB1a - Numbers - bold &amp; underline" xfId="1325" xr:uid="{00000000-0005-0000-0000-00004C120000}"/>
    <cellStyle name="NAB FTNB1a - Numbers - bold &amp; underline 2" xfId="5827" xr:uid="{00000000-0005-0000-0000-00004D120000}"/>
    <cellStyle name="NAB FTNB1a - Numbers - bold &amp; underline 2 2" xfId="12359" xr:uid="{00000000-0005-0000-0000-00004E120000}"/>
    <cellStyle name="NAB FTNB1a - Numbers - bold &amp; underline 3" xfId="11744" xr:uid="{00000000-0005-0000-0000-00004F120000}"/>
    <cellStyle name="NAB FTNB1abps - Numbers - B,S,U" xfId="1326" xr:uid="{00000000-0005-0000-0000-000050120000}"/>
    <cellStyle name="NAB FTNB1abps - Numbers - B,S,U 2" xfId="5828" xr:uid="{00000000-0005-0000-0000-000051120000}"/>
    <cellStyle name="NAB FTNB1b - Numbers - B,S,T,BU" xfId="1327" xr:uid="{00000000-0005-0000-0000-000052120000}"/>
    <cellStyle name="NAB FTNB1b - Numbers - B,S,T,BU 2" xfId="11745" xr:uid="{00000000-0005-0000-0000-000053120000}"/>
    <cellStyle name="NAB FTNB1b - Numbers - bold &amp; bold underline" xfId="1328" xr:uid="{00000000-0005-0000-0000-000054120000}"/>
    <cellStyle name="NAB FTNB1b - Numbers - bold &amp; bold underline 2" xfId="11746" xr:uid="{00000000-0005-0000-0000-000055120000}"/>
    <cellStyle name="NAB FTNB1bbps - Numbers - B,S,T,BU" xfId="1329" xr:uid="{00000000-0005-0000-0000-000056120000}"/>
    <cellStyle name="NAB FTNB1bd - Numbers - B,DS,T,BU" xfId="37" xr:uid="{00000000-0005-0000-0000-000057120000}"/>
    <cellStyle name="NAB FTNB1bd - Numbers - B,DS,T,BU 2" xfId="11390" xr:uid="{00000000-0005-0000-0000-000058120000}"/>
    <cellStyle name="NAB FTNB1bps - Numbers - B,S" xfId="1330" xr:uid="{00000000-0005-0000-0000-000059120000}"/>
    <cellStyle name="NAB FTNB1c - Numbers - B,S,BU" xfId="1331" xr:uid="{00000000-0005-0000-0000-00005A120000}"/>
    <cellStyle name="NAB FTNB1c - Numbers - B,S,BU 2" xfId="1332" xr:uid="{00000000-0005-0000-0000-00005B120000}"/>
    <cellStyle name="NAB FTNB1c - Numbers - B,S,BU 2 2" xfId="1333" xr:uid="{00000000-0005-0000-0000-00005C120000}"/>
    <cellStyle name="NAB FTNB1c - Numbers - B,S,BU 2 2 2" xfId="3582" xr:uid="{00000000-0005-0000-0000-00005D120000}"/>
    <cellStyle name="NAB FTNB1c - Numbers - B,S,BU 2 2 2 2" xfId="12116" xr:uid="{00000000-0005-0000-0000-00005E120000}"/>
    <cellStyle name="NAB FTNB1c - Numbers - B,S,BU 2 2 3" xfId="11749" xr:uid="{00000000-0005-0000-0000-00005F120000}"/>
    <cellStyle name="NAB FTNB1c - Numbers - B,S,BU 2 3" xfId="3580" xr:uid="{00000000-0005-0000-0000-000060120000}"/>
    <cellStyle name="NAB FTNB1c - Numbers - B,S,BU 2 3 2" xfId="12114" xr:uid="{00000000-0005-0000-0000-000061120000}"/>
    <cellStyle name="NAB FTNB1c - Numbers - B,S,BU 2 4" xfId="11748" xr:uid="{00000000-0005-0000-0000-000062120000}"/>
    <cellStyle name="NAB FTNB1c - Numbers - B,S,BU 3" xfId="3360" xr:uid="{00000000-0005-0000-0000-000063120000}"/>
    <cellStyle name="NAB FTNB1c - Numbers - B,S,BU 3 2" xfId="11962" xr:uid="{00000000-0005-0000-0000-000064120000}"/>
    <cellStyle name="NAB FTNB1c - Numbers - B,S,BU 4" xfId="11747" xr:uid="{00000000-0005-0000-0000-000065120000}"/>
    <cellStyle name="NAB FTNB1c - Numbers - bold &amp; underline" xfId="1334" xr:uid="{00000000-0005-0000-0000-000066120000}"/>
    <cellStyle name="NAB FTNB1c - Numbers - bold &amp; underline 2" xfId="11750" xr:uid="{00000000-0005-0000-0000-000067120000}"/>
    <cellStyle name="NAB FTNB1d - Numbers - bold &amp; underline" xfId="1335" xr:uid="{00000000-0005-0000-0000-000068120000}"/>
    <cellStyle name="NAB FTNB1d - Numbers - bold &amp; underline 2" xfId="5829" xr:uid="{00000000-0005-0000-0000-000069120000}"/>
    <cellStyle name="NAB FTNB1d - Numbers - bold &amp; underline 2 2" xfId="12360" xr:uid="{00000000-0005-0000-0000-00006A120000}"/>
    <cellStyle name="NAB FTNB1d - Numbers - bold &amp; underline 3" xfId="11751" xr:uid="{00000000-0005-0000-0000-00006B120000}"/>
    <cellStyle name="NAB FTNB1d - Numbers - NB,S" xfId="15" xr:uid="{00000000-0005-0000-0000-00006C120000}"/>
    <cellStyle name="NAB FTNB1d - Numbers - NB,S 2" xfId="11383" xr:uid="{00000000-0005-0000-0000-00006D120000}"/>
    <cellStyle name="NAB FTNB1e - Numbers - bold &amp; bold underline" xfId="1336" xr:uid="{00000000-0005-0000-0000-00006E120000}"/>
    <cellStyle name="NAB FTNB1e - Numbers - bold &amp; bold underline 2" xfId="3504" xr:uid="{00000000-0005-0000-0000-00006F120000}"/>
    <cellStyle name="NAB FTNB1e - Numbers - bold &amp; bold underline 2 2" xfId="12095" xr:uid="{00000000-0005-0000-0000-000070120000}"/>
    <cellStyle name="NAB FTNB1e - Numbers - bold &amp; bold underline 3" xfId="11752" xr:uid="{00000000-0005-0000-0000-000071120000}"/>
    <cellStyle name="NAB FTNB1e - Numbers - NB,S,U" xfId="23" xr:uid="{00000000-0005-0000-0000-000072120000}"/>
    <cellStyle name="NAB FTNB1e - Numbers - NB,S,U 2" xfId="5830" xr:uid="{00000000-0005-0000-0000-000073120000}"/>
    <cellStyle name="NAB FTNB1e - Numbers - NB,S,U 2 2" xfId="12361" xr:uid="{00000000-0005-0000-0000-000074120000}"/>
    <cellStyle name="NAB FTNB1e - Numbers - NB,S,U 3" xfId="11385" xr:uid="{00000000-0005-0000-0000-000075120000}"/>
    <cellStyle name="NAB FTNB1f - Numbers - NB,S,T,U" xfId="1337" xr:uid="{00000000-0005-0000-0000-000076120000}"/>
    <cellStyle name="NAB FTNB1f - Numbers - NB,S,T,U 2" xfId="11753" xr:uid="{00000000-0005-0000-0000-000077120000}"/>
    <cellStyle name="NAB FTNB1f - Numbers - no bold &amp; bold underline &amp; shading" xfId="1338" xr:uid="{00000000-0005-0000-0000-000078120000}"/>
    <cellStyle name="NAB FTNB1f - Numbers - no bold &amp; bold underline &amp; shading 2" xfId="1339" xr:uid="{00000000-0005-0000-0000-000079120000}"/>
    <cellStyle name="NAB FTNB1f - Numbers - no bold &amp; bold underline &amp; shading 2 2" xfId="1340" xr:uid="{00000000-0005-0000-0000-00007A120000}"/>
    <cellStyle name="NAB FTNB1f - Numbers - no bold &amp; bold underline &amp; shading 2 2 2" xfId="5831" xr:uid="{00000000-0005-0000-0000-00007B120000}"/>
    <cellStyle name="NAB FTNB1f - Numbers - no bold &amp; bold underline &amp; shading 2 2 2 2" xfId="12362" xr:uid="{00000000-0005-0000-0000-00007C120000}"/>
    <cellStyle name="NAB FTNB1f - Numbers - no bold &amp; bold underline &amp; shading 2 2 3" xfId="11756" xr:uid="{00000000-0005-0000-0000-00007D120000}"/>
    <cellStyle name="NAB FTNB1f - Numbers - no bold &amp; bold underline &amp; shading 2 3" xfId="11755" xr:uid="{00000000-0005-0000-0000-00007E120000}"/>
    <cellStyle name="NAB FTNB1f - Numbers - no bold &amp; bold underline &amp; shading 3" xfId="1341" xr:uid="{00000000-0005-0000-0000-00007F120000}"/>
    <cellStyle name="NAB FTNB1f - Numbers - no bold &amp; bold underline &amp; shading 3 2" xfId="11757" xr:uid="{00000000-0005-0000-0000-000080120000}"/>
    <cellStyle name="NAB FTNB1f - Numbers - no bold &amp; bold underline &amp; shading 4" xfId="11754" xr:uid="{00000000-0005-0000-0000-000081120000}"/>
    <cellStyle name="NAB FTNB1f - Numbers - no bold &amp; bold underline &amp; shading_~2153298" xfId="5832" xr:uid="{00000000-0005-0000-0000-000082120000}"/>
    <cellStyle name="NAB FTNB1g - Numbers - no bold &amp; shading" xfId="1342" xr:uid="{00000000-0005-0000-0000-000083120000}"/>
    <cellStyle name="NAB FTNB1g - Numbers - no bold &amp; shading 2" xfId="11758" xr:uid="{00000000-0005-0000-0000-000084120000}"/>
    <cellStyle name="NAB FTNB1g - Numbers B,S,1dp" xfId="13" xr:uid="{00000000-0005-0000-0000-000085120000}"/>
    <cellStyle name="NAB FTNB1h - Numbers - bold &amp; bold underline &amp; shade" xfId="1343" xr:uid="{00000000-0005-0000-0000-000086120000}"/>
    <cellStyle name="NAB FTNB1h - Numbers - bold &amp; bold underline &amp; shade 2" xfId="11759" xr:uid="{00000000-0005-0000-0000-000087120000}"/>
    <cellStyle name="NAB FTNB1h - Numbers - bold &amp; underline &amp; shade" xfId="1344" xr:uid="{00000000-0005-0000-0000-000088120000}"/>
    <cellStyle name="NAB FTNB1h - Numbers - bold &amp; underline &amp; shade 2" xfId="1345" xr:uid="{00000000-0005-0000-0000-000089120000}"/>
    <cellStyle name="NAB FTNB1h - Numbers - bold &amp; underline &amp; shade 2 2" xfId="1346" xr:uid="{00000000-0005-0000-0000-00008A120000}"/>
    <cellStyle name="NAB FTNB1h - Numbers - bold &amp; underline &amp; shade 2 2 2" xfId="1347" xr:uid="{00000000-0005-0000-0000-00008B120000}"/>
    <cellStyle name="NAB FTNB1h - Numbers - bold &amp; underline &amp; shade 2 2 2 2" xfId="3579" xr:uid="{00000000-0005-0000-0000-00008C120000}"/>
    <cellStyle name="NAB FTNB1h - Numbers - bold &amp; underline &amp; shade 2 2 2 2 2" xfId="12113" xr:uid="{00000000-0005-0000-0000-00008D120000}"/>
    <cellStyle name="NAB FTNB1h - Numbers - bold &amp; underline &amp; shade 2 2 2 3" xfId="11763" xr:uid="{00000000-0005-0000-0000-00008E120000}"/>
    <cellStyle name="NAB FTNB1h - Numbers - bold &amp; underline &amp; shade 2 2 3" xfId="3553" xr:uid="{00000000-0005-0000-0000-00008F120000}"/>
    <cellStyle name="NAB FTNB1h - Numbers - bold &amp; underline &amp; shade 2 2 3 2" xfId="12109" xr:uid="{00000000-0005-0000-0000-000090120000}"/>
    <cellStyle name="NAB FTNB1h - Numbers - bold &amp; underline &amp; shade 2 2 4" xfId="11762" xr:uid="{00000000-0005-0000-0000-000091120000}"/>
    <cellStyle name="NAB FTNB1h - Numbers - bold &amp; underline &amp; shade 2 3" xfId="3552" xr:uid="{00000000-0005-0000-0000-000092120000}"/>
    <cellStyle name="NAB FTNB1h - Numbers - bold &amp; underline &amp; shade 2 3 2" xfId="12108" xr:uid="{00000000-0005-0000-0000-000093120000}"/>
    <cellStyle name="NAB FTNB1h - Numbers - bold &amp; underline &amp; shade 2 4" xfId="11761" xr:uid="{00000000-0005-0000-0000-000094120000}"/>
    <cellStyle name="NAB FTNB1h - Numbers - bold &amp; underline &amp; shade 3" xfId="3505" xr:uid="{00000000-0005-0000-0000-000095120000}"/>
    <cellStyle name="NAB FTNB1h - Numbers - bold &amp; underline &amp; shade 3 2" xfId="12096" xr:uid="{00000000-0005-0000-0000-000096120000}"/>
    <cellStyle name="NAB FTNB1h - Numbers - bold &amp; underline &amp; shade 4" xfId="11760" xr:uid="{00000000-0005-0000-0000-000097120000}"/>
    <cellStyle name="NAB FTNB1h - Numbers B,S,U,1dp" xfId="1348" xr:uid="{00000000-0005-0000-0000-000098120000}"/>
    <cellStyle name="NAB FTNB1h - Numbers B,S,U,1dp 2" xfId="5833" xr:uid="{00000000-0005-0000-0000-000099120000}"/>
    <cellStyle name="NAB FTNB1i - Numbers - no bold &amp; bold underline" xfId="1349" xr:uid="{00000000-0005-0000-0000-00009A120000}"/>
    <cellStyle name="NAB FTNB1i - Numbers - no bold &amp; bold underline 2" xfId="11764" xr:uid="{00000000-0005-0000-0000-00009B120000}"/>
    <cellStyle name="NAB FTNB1i - Numbers B,S,T,BU,1dp" xfId="1350" xr:uid="{00000000-0005-0000-0000-00009C120000}"/>
    <cellStyle name="NAB FTNB1id - Numbers B,DS,T,BU,1dp" xfId="1351" xr:uid="{00000000-0005-0000-0000-00009D120000}"/>
    <cellStyle name="NAB FTNB1j - Numbers - Bold" xfId="1352" xr:uid="{00000000-0005-0000-0000-00009E120000}"/>
    <cellStyle name="NAB FTNB1j - Numbers - no bold &amp; no shade" xfId="1353" xr:uid="{00000000-0005-0000-0000-00009F120000}"/>
    <cellStyle name="NAB FTNB1j - Numbers - no bold &amp; no shade 2" xfId="11765" xr:uid="{00000000-0005-0000-0000-0000A0120000}"/>
    <cellStyle name="NAB FTNB1j - Numbers B,S,BU,1dp" xfId="1354" xr:uid="{00000000-0005-0000-0000-0000A1120000}"/>
    <cellStyle name="NAB FTNB1j - Numbers B,S,BU,1dp 2" xfId="3364" xr:uid="{00000000-0005-0000-0000-0000A2120000}"/>
    <cellStyle name="NAB FTNB1k - Numbers - no bold &amp; no shade &amp; underline" xfId="1355" xr:uid="{00000000-0005-0000-0000-0000A3120000}"/>
    <cellStyle name="NAB FTNB1k - Numbers - no bold &amp; no shade &amp; underline 2" xfId="5834" xr:uid="{00000000-0005-0000-0000-0000A4120000}"/>
    <cellStyle name="NAB FTNB1k - Numbers - no bold &amp; no shade &amp; underline 2 2" xfId="12363" xr:uid="{00000000-0005-0000-0000-0000A5120000}"/>
    <cellStyle name="NAB FTNB1k - Numbers - no bold &amp; no shade &amp; underline 3" xfId="11766" xr:uid="{00000000-0005-0000-0000-0000A6120000}"/>
    <cellStyle name="NAB FTNB1k - Numbers B,S,2dp" xfId="25" xr:uid="{00000000-0005-0000-0000-0000A7120000}"/>
    <cellStyle name="NAB FTNB1l - Numbers B,S,U,2dp" xfId="1356" xr:uid="{00000000-0005-0000-0000-0000A8120000}"/>
    <cellStyle name="NAB FTNB1l - Numbers B,S,U,2dp 2" xfId="5835" xr:uid="{00000000-0005-0000-0000-0000A9120000}"/>
    <cellStyle name="NAB FTNB1l - Numbers bold 1dp shading" xfId="1357" xr:uid="{00000000-0005-0000-0000-0000AA120000}"/>
    <cellStyle name="NAB FTNB1m - Numbers B,S,T,BU,2dp" xfId="1358" xr:uid="{00000000-0005-0000-0000-0000AB120000}"/>
    <cellStyle name="NAB FTNB1m - Numbers bold 1dp" xfId="1359" xr:uid="{00000000-0005-0000-0000-0000AC120000}"/>
    <cellStyle name="NAB FTNB1md - Numbers B,DS,T,BU,2dp" xfId="1360" xr:uid="{00000000-0005-0000-0000-0000AD120000}"/>
    <cellStyle name="NAB FTNB1n - Numbers B,S,BU,2dp" xfId="1361" xr:uid="{00000000-0005-0000-0000-0000AE120000}"/>
    <cellStyle name="NAB FTNB1n - Numbers B,S,BU,2dp 2" xfId="3368" xr:uid="{00000000-0005-0000-0000-0000AF120000}"/>
    <cellStyle name="NAB FTNB1n - Numbers bold 1dp" xfId="1362" xr:uid="{00000000-0005-0000-0000-0000B0120000}"/>
    <cellStyle name="NAB FTNB1o - Bold numbers" xfId="1363" xr:uid="{00000000-0005-0000-0000-0000B1120000}"/>
    <cellStyle name="NAB FTNB1o - Bold numbers no shading" xfId="1364" xr:uid="{00000000-0005-0000-0000-0000B2120000}"/>
    <cellStyle name="NAB FTNB1o- Numbers S,1dp" xfId="17" xr:uid="{00000000-0005-0000-0000-0000B3120000}"/>
    <cellStyle name="NAB FTNB1p - Numbers bold 1dp shading" xfId="1365" xr:uid="{00000000-0005-0000-0000-0000B4120000}"/>
    <cellStyle name="NAB FTNB1p- Numbers S,2dp" xfId="1366" xr:uid="{00000000-0005-0000-0000-0000B5120000}"/>
    <cellStyle name="NAB FTNB1q - Numbers bold 2dp" xfId="1367" xr:uid="{00000000-0005-0000-0000-0000B6120000}"/>
    <cellStyle name="NAB FTNB1q - Numbers bold 2dp 2" xfId="11767" xr:uid="{00000000-0005-0000-0000-0000B7120000}"/>
    <cellStyle name="NAB FTNB1q- Numbers B,S,3dp" xfId="1368" xr:uid="{00000000-0005-0000-0000-0000B8120000}"/>
    <cellStyle name="NAB FTNB1s- Numbers B,S,4dp" xfId="1369" xr:uid="{00000000-0005-0000-0000-0000B9120000}"/>
    <cellStyle name="NAB FTNB1t- Numbers B,S,U,4dp" xfId="1370" xr:uid="{00000000-0005-0000-0000-0000BA120000}"/>
    <cellStyle name="NAB FTNB1t- Numbers B,S,U,4dp 2" xfId="5836" xr:uid="{00000000-0005-0000-0000-0000BB120000}"/>
    <cellStyle name="NAB FTNB2 - Numbers - NB" xfId="16" xr:uid="{00000000-0005-0000-0000-0000BC120000}"/>
    <cellStyle name="NAB FTNB2 - Numbers - NB 2" xfId="11384" xr:uid="{00000000-0005-0000-0000-0000BD120000}"/>
    <cellStyle name="NAB FTNB2 - Numbers - no bold" xfId="1371" xr:uid="{00000000-0005-0000-0000-0000BE120000}"/>
    <cellStyle name="NAB FTNB2 - Numbers - no bold 2" xfId="11768" xr:uid="{00000000-0005-0000-0000-0000BF120000}"/>
    <cellStyle name="NAB FTNB2a - Numbers - NB,U" xfId="24" xr:uid="{00000000-0005-0000-0000-0000C0120000}"/>
    <cellStyle name="NAB FTNB2a - Numbers - NB,U 2" xfId="5837" xr:uid="{00000000-0005-0000-0000-0000C1120000}"/>
    <cellStyle name="NAB FTNB2a - Numbers - NB,U 2 2" xfId="12364" xr:uid="{00000000-0005-0000-0000-0000C2120000}"/>
    <cellStyle name="NAB FTNB2a - Numbers - NB,U 3" xfId="11386" xr:uid="{00000000-0005-0000-0000-0000C3120000}"/>
    <cellStyle name="NAB FTNB2a - Numbers - no bold &amp; underline" xfId="1372" xr:uid="{00000000-0005-0000-0000-0000C4120000}"/>
    <cellStyle name="NAB FTNB2a - Numbers - no bold &amp; underline 2" xfId="5838" xr:uid="{00000000-0005-0000-0000-0000C5120000}"/>
    <cellStyle name="NAB FTNB2a - Numbers - no bold &amp; underline 2 2" xfId="12365" xr:uid="{00000000-0005-0000-0000-0000C6120000}"/>
    <cellStyle name="NAB FTNB2a - Numbers - no bold &amp; underline 3" xfId="11769" xr:uid="{00000000-0005-0000-0000-0000C7120000}"/>
    <cellStyle name="NAB FTNB2abps - Numbers - NB,U" xfId="1373" xr:uid="{00000000-0005-0000-0000-0000C8120000}"/>
    <cellStyle name="NAB FTNB2abps - Numbers - NB,U 2" xfId="5839" xr:uid="{00000000-0005-0000-0000-0000C9120000}"/>
    <cellStyle name="NAB FTNB2b - Numbers - NB,T,BU" xfId="1374" xr:uid="{00000000-0005-0000-0000-0000CA120000}"/>
    <cellStyle name="NAB FTNB2b - Numbers - NB,T,BU 2" xfId="11770" xr:uid="{00000000-0005-0000-0000-0000CB120000}"/>
    <cellStyle name="NAB FTNB2b - Numbers - no bold &amp; bold underline &amp; shading" xfId="1375" xr:uid="{00000000-0005-0000-0000-0000CC120000}"/>
    <cellStyle name="NAB FTNB2b - Numbers - no bold &amp; bold underline &amp; shading 2" xfId="11771" xr:uid="{00000000-0005-0000-0000-0000CD120000}"/>
    <cellStyle name="NAB FTNB2bbps - Numbers - NB,T,BU" xfId="1376" xr:uid="{00000000-0005-0000-0000-0000CE120000}"/>
    <cellStyle name="NAB FTNB2bd - Numbers - NB,DS,T,U" xfId="36" xr:uid="{00000000-0005-0000-0000-0000CF120000}"/>
    <cellStyle name="NAB FTNB2bd - Numbers - NB,DS,T,U 2" xfId="11389" xr:uid="{00000000-0005-0000-0000-0000D0120000}"/>
    <cellStyle name="NAB FTNB2bps - Numbers - NB" xfId="46" xr:uid="{00000000-0005-0000-0000-0000D1120000}"/>
    <cellStyle name="NAB FTNB2bs - Numbers - NB,S,T,U" xfId="1377" xr:uid="{00000000-0005-0000-0000-0000D2120000}"/>
    <cellStyle name="NAB FTNB2bs - Numbers - NB,S,T,U 2" xfId="11772" xr:uid="{00000000-0005-0000-0000-0000D3120000}"/>
    <cellStyle name="NAB FTNB2c - Numbers - NB,BU" xfId="1378" xr:uid="{00000000-0005-0000-0000-0000D4120000}"/>
    <cellStyle name="NAB FTNB2c - Numbers - NB,BU 2" xfId="1379" xr:uid="{00000000-0005-0000-0000-0000D5120000}"/>
    <cellStyle name="NAB FTNB2c - Numbers - NB,BU 2 2" xfId="1380" xr:uid="{00000000-0005-0000-0000-0000D6120000}"/>
    <cellStyle name="NAB FTNB2c - Numbers - NB,BU 2 2 2" xfId="3583" xr:uid="{00000000-0005-0000-0000-0000D7120000}"/>
    <cellStyle name="NAB FTNB2c - Numbers - NB,BU 2 2 2 2" xfId="12117" xr:uid="{00000000-0005-0000-0000-0000D8120000}"/>
    <cellStyle name="NAB FTNB2c - Numbers - NB,BU 2 2 3" xfId="11775" xr:uid="{00000000-0005-0000-0000-0000D9120000}"/>
    <cellStyle name="NAB FTNB2c - Numbers - NB,BU 2 3" xfId="3513" xr:uid="{00000000-0005-0000-0000-0000DA120000}"/>
    <cellStyle name="NAB FTNB2c - Numbers - NB,BU 2 3 2" xfId="12098" xr:uid="{00000000-0005-0000-0000-0000DB120000}"/>
    <cellStyle name="NAB FTNB2c - Numbers - NB,BU 2 4" xfId="11774" xr:uid="{00000000-0005-0000-0000-0000DC120000}"/>
    <cellStyle name="NAB FTNB2c - Numbers - NB,BU 3" xfId="3361" xr:uid="{00000000-0005-0000-0000-0000DD120000}"/>
    <cellStyle name="NAB FTNB2c - Numbers - NB,BU 3 2" xfId="11963" xr:uid="{00000000-0005-0000-0000-0000DE120000}"/>
    <cellStyle name="NAB FTNB2c - Numbers - NB,BU 4" xfId="11773" xr:uid="{00000000-0005-0000-0000-0000DF120000}"/>
    <cellStyle name="NAB FTNB2c - Numbers - no bold &amp; bold underline" xfId="1381" xr:uid="{00000000-0005-0000-0000-0000E0120000}"/>
    <cellStyle name="NAB FTNB2c - Numbers - no bold &amp; bold underline &amp; shading" xfId="1382" xr:uid="{00000000-0005-0000-0000-0000E1120000}"/>
    <cellStyle name="NAB FTNB2c - Numbers - no bold &amp; bold underline &amp; shading 2" xfId="11776" xr:uid="{00000000-0005-0000-0000-0000E2120000}"/>
    <cellStyle name="NAB FTNB2c - Numbers - no bold &amp; bold underline 2" xfId="5840" xr:uid="{00000000-0005-0000-0000-0000E3120000}"/>
    <cellStyle name="NAB FTNB2c - Numbers - no bold &amp; bold underline 3" xfId="5841" xr:uid="{00000000-0005-0000-0000-0000E4120000}"/>
    <cellStyle name="NAB FTNB2c - Numbers - no bold &amp; bold underline 4" xfId="5842" xr:uid="{00000000-0005-0000-0000-0000E5120000}"/>
    <cellStyle name="NAB FTNB2c - Numbers - no bold &amp; bold underline 5" xfId="5843" xr:uid="{00000000-0005-0000-0000-0000E6120000}"/>
    <cellStyle name="NAB FTNB2c - Numbers - no bold &amp; bold underline 6" xfId="5844" xr:uid="{00000000-0005-0000-0000-0000E7120000}"/>
    <cellStyle name="NAB FTNB2c - Numbers - no bold &amp; bold underline 7" xfId="5845" xr:uid="{00000000-0005-0000-0000-0000E8120000}"/>
    <cellStyle name="NAB FTNB2c - Numbers - no bold &amp; bold underline 8" xfId="5846" xr:uid="{00000000-0005-0000-0000-0000E9120000}"/>
    <cellStyle name="NAB FTNB2c - Numbers - no bold &amp; bold underline 9" xfId="5847" xr:uid="{00000000-0005-0000-0000-0000EA120000}"/>
    <cellStyle name="NAB FTNB2c - Numbers - no bold &amp; bold underline_~2153298" xfId="5848" xr:uid="{00000000-0005-0000-0000-0000EB120000}"/>
    <cellStyle name="NAB FTNB2c - Numbers - no bold &amp; underline" xfId="1383" xr:uid="{00000000-0005-0000-0000-0000EC120000}"/>
    <cellStyle name="NAB FTNB2c - Numbers - no bold &amp; underline 2" xfId="11777" xr:uid="{00000000-0005-0000-0000-0000ED120000}"/>
    <cellStyle name="NAB FTNB2d - Numbers - B" xfId="1384" xr:uid="{00000000-0005-0000-0000-0000EE120000}"/>
    <cellStyle name="NAB FTNB2d - Numbers - B 2" xfId="11778" xr:uid="{00000000-0005-0000-0000-0000EF120000}"/>
    <cellStyle name="NAB FTNB2d - Numbers - no bold &amp; shading" xfId="1385" xr:uid="{00000000-0005-0000-0000-0000F0120000}"/>
    <cellStyle name="NAB FTNB2d - Numbers - no bold &amp; shading 2" xfId="1386" xr:uid="{00000000-0005-0000-0000-0000F1120000}"/>
    <cellStyle name="NAB FTNB2d - Numbers - no bold &amp; shading 2 2" xfId="11780" xr:uid="{00000000-0005-0000-0000-0000F2120000}"/>
    <cellStyle name="NAB FTNB2d - Numbers - no bold &amp; shading 3" xfId="1387" xr:uid="{00000000-0005-0000-0000-0000F3120000}"/>
    <cellStyle name="NAB FTNB2d - Numbers - no bold &amp; shading 3 2" xfId="11781" xr:uid="{00000000-0005-0000-0000-0000F4120000}"/>
    <cellStyle name="NAB FTNB2d - Numbers - no bold &amp; shading 4" xfId="11779" xr:uid="{00000000-0005-0000-0000-0000F5120000}"/>
    <cellStyle name="NAB FTNB2e - Numbers - B,U" xfId="1388" xr:uid="{00000000-0005-0000-0000-0000F6120000}"/>
    <cellStyle name="NAB FTNB2e - Numbers - B,U 2" xfId="5849" xr:uid="{00000000-0005-0000-0000-0000F7120000}"/>
    <cellStyle name="NAB FTNB2e - Numbers - B,U 2 2" xfId="12366" xr:uid="{00000000-0005-0000-0000-0000F8120000}"/>
    <cellStyle name="NAB FTNB2e - Numbers - B,U 3" xfId="11782" xr:uid="{00000000-0005-0000-0000-0000F9120000}"/>
    <cellStyle name="NAB FTNB2e - Numbers - no bold &amp; bold underline" xfId="1389" xr:uid="{00000000-0005-0000-0000-0000FA120000}"/>
    <cellStyle name="NAB FTNB2e - Numbers - no bold &amp; bold underline 2" xfId="3506" xr:uid="{00000000-0005-0000-0000-0000FB120000}"/>
    <cellStyle name="NAB FTNB2e - Numbers - no bold &amp; bold underline 2 2" xfId="12097" xr:uid="{00000000-0005-0000-0000-0000FC120000}"/>
    <cellStyle name="NAB FTNB2e - Numbers - no bold &amp; bold underline 3" xfId="11783" xr:uid="{00000000-0005-0000-0000-0000FD120000}"/>
    <cellStyle name="NAB FTNB2e - Numbers - no bold &amp; underline &amp; shading" xfId="1390" xr:uid="{00000000-0005-0000-0000-0000FE120000}"/>
    <cellStyle name="NAB FTNB2e - Numbers - no bold &amp; underline &amp; shading 2" xfId="5850" xr:uid="{00000000-0005-0000-0000-0000FF120000}"/>
    <cellStyle name="NAB FTNB2e - Numbers - no bold &amp; underline &amp; shading 2 2" xfId="12367" xr:uid="{00000000-0005-0000-0000-000000130000}"/>
    <cellStyle name="NAB FTNB2e - Numbers - no bold &amp; underline &amp; shading 3" xfId="11784" xr:uid="{00000000-0005-0000-0000-000001130000}"/>
    <cellStyle name="NAB FTNB2f - Numbers - B,T,U" xfId="1391" xr:uid="{00000000-0005-0000-0000-000002130000}"/>
    <cellStyle name="NAB FTNB2f - Numbers - B,T,U 2" xfId="11785" xr:uid="{00000000-0005-0000-0000-000003130000}"/>
    <cellStyle name="NAB FTNB2f - Numbers - no bold &amp; bold underline &amp; shading" xfId="1392" xr:uid="{00000000-0005-0000-0000-000004130000}"/>
    <cellStyle name="NAB FTNB2f - Numbers - no bold &amp; bold underline &amp; shading 2" xfId="11786" xr:uid="{00000000-0005-0000-0000-000005130000}"/>
    <cellStyle name="NAB FTNB2g - Numbers - NB,1 dp" xfId="11" xr:uid="{00000000-0005-0000-0000-000006130000}"/>
    <cellStyle name="NAB FTNB2g - Numbers - no bold &amp; shading" xfId="1393" xr:uid="{00000000-0005-0000-0000-000007130000}"/>
    <cellStyle name="NAB FTNB2g - Numbers - no bold &amp; shading 2" xfId="11787" xr:uid="{00000000-0005-0000-0000-000008130000}"/>
    <cellStyle name="NAB FTNB2h - Numbers - bold &amp; bold underline &amp; shading" xfId="1394" xr:uid="{00000000-0005-0000-0000-000009130000}"/>
    <cellStyle name="NAB FTNB2h - Numbers - bold &amp; bold underline &amp; shading 2" xfId="11788" xr:uid="{00000000-0005-0000-0000-00000A130000}"/>
    <cellStyle name="NAB FTNB2h - Numbers - NB,U,1 dp" xfId="39" xr:uid="{00000000-0005-0000-0000-00000B130000}"/>
    <cellStyle name="NAB FTNB2h - Numbers - NB,U,1 dp 2" xfId="5851" xr:uid="{00000000-0005-0000-0000-00000C130000}"/>
    <cellStyle name="NAB FTNB2i - Numbers - NB,T,BU,1 dp" xfId="1395" xr:uid="{00000000-0005-0000-0000-00000D130000}"/>
    <cellStyle name="NAB FTNB2i - Numbers - no bold &amp; shading" xfId="1396" xr:uid="{00000000-0005-0000-0000-00000E130000}"/>
    <cellStyle name="NAB FTNB2i - Numbers - no bold &amp; shading 2" xfId="11789" xr:uid="{00000000-0005-0000-0000-00000F130000}"/>
    <cellStyle name="NAB FTNB2id - Numbers - NB,DS,T,BU,1 dp" xfId="43" xr:uid="{00000000-0005-0000-0000-000010130000}"/>
    <cellStyle name="NAB FTNB2j - Numbers - NB,BU,1 dp" xfId="1397" xr:uid="{00000000-0005-0000-0000-000011130000}"/>
    <cellStyle name="NAB FTNB2j - Numbers - NB,BU,1 dp 2" xfId="3362" xr:uid="{00000000-0005-0000-0000-000012130000}"/>
    <cellStyle name="NAB FTNB2j - Numbers - no bold &amp; shading" xfId="1398" xr:uid="{00000000-0005-0000-0000-000013130000}"/>
    <cellStyle name="NAB FTNB2j - Numbers - no bold &amp; shading 2" xfId="5852" xr:uid="{00000000-0005-0000-0000-000014130000}"/>
    <cellStyle name="NAB FTNB2j - Numbers - no bold &amp; shading 2 2" xfId="12368" xr:uid="{00000000-0005-0000-0000-000015130000}"/>
    <cellStyle name="NAB FTNB2j - Numbers - no bold &amp; shading 3" xfId="11790" xr:uid="{00000000-0005-0000-0000-000016130000}"/>
    <cellStyle name="NAB FTNB2k - Numbers - NB,2 dp" xfId="1399" xr:uid="{00000000-0005-0000-0000-000017130000}"/>
    <cellStyle name="NAB FTNB2k - Numbers - no bold no shading 1 dp" xfId="1400" xr:uid="{00000000-0005-0000-0000-000018130000}"/>
    <cellStyle name="NAB FTNB2l - Numbers - NB,U,2 dp" xfId="1401" xr:uid="{00000000-0005-0000-0000-000019130000}"/>
    <cellStyle name="NAB FTNB2l - Numbers - NB,U,2 dp 2" xfId="5853" xr:uid="{00000000-0005-0000-0000-00001A130000}"/>
    <cellStyle name="NAB FTNB2m - Numbers - NB,T,BU,2 dp" xfId="1402" xr:uid="{00000000-0005-0000-0000-00001B130000}"/>
    <cellStyle name="NAB FTNB2md - Numbers - NB,DS,T,BU,2 dp" xfId="1403" xr:uid="{00000000-0005-0000-0000-00001C130000}"/>
    <cellStyle name="NAB FTNB2n - Numbers - NB,BU,2 dp" xfId="1404" xr:uid="{00000000-0005-0000-0000-00001D130000}"/>
    <cellStyle name="NAB FTNB2n - Numbers - NB,BU,2 dp 2" xfId="3369" xr:uid="{00000000-0005-0000-0000-00001E130000}"/>
    <cellStyle name="NAB FTNB2o - Numbers - B,1 dp" xfId="14" xr:uid="{00000000-0005-0000-0000-00001F130000}"/>
    <cellStyle name="NAB FTNB2p - Numbers - B,1 dp" xfId="26" xr:uid="{00000000-0005-0000-0000-000020130000}"/>
    <cellStyle name="NAB FTNB2q - Numbers - 3 dp" xfId="1405" xr:uid="{00000000-0005-0000-0000-000021130000}"/>
    <cellStyle name="NAB FTNB2r - Numbers - B,T,BU" xfId="1406" xr:uid="{00000000-0005-0000-0000-000022130000}"/>
    <cellStyle name="NAB FTNB2r - Numbers - B,T,BU 2" xfId="11791" xr:uid="{00000000-0005-0000-0000-000023130000}"/>
    <cellStyle name="NAB FTNB2s - Numbers - 4 dp" xfId="1407" xr:uid="{00000000-0005-0000-0000-000024130000}"/>
    <cellStyle name="NAB FTNB2t - Numbers - U,4 dp" xfId="1408" xr:uid="{00000000-0005-0000-0000-000025130000}"/>
    <cellStyle name="NAB FTNB2t - Numbers - U,4 dp 2" xfId="5854" xr:uid="{00000000-0005-0000-0000-000026130000}"/>
    <cellStyle name="NAB FTNB3 - Percentages - B,S,1dp%" xfId="20" xr:uid="{00000000-0005-0000-0000-000027130000}"/>
    <cellStyle name="NAB FTNB3 - Percentages - no bold" xfId="1409" xr:uid="{00000000-0005-0000-0000-000028130000}"/>
    <cellStyle name="NAB FTNB3 - Percentages - no bold 2" xfId="5855" xr:uid="{00000000-0005-0000-0000-000029130000}"/>
    <cellStyle name="NAB FTNB3a - Percentages - B,S,U,1dp%" xfId="1410" xr:uid="{00000000-0005-0000-0000-00002A130000}"/>
    <cellStyle name="NAB FTNB3a - Percentages - B,S,U,1dp% 2" xfId="5856" xr:uid="{00000000-0005-0000-0000-00002B130000}"/>
    <cellStyle name="NAB FTNB3a - Percentages - no bold &amp; underline" xfId="1411" xr:uid="{00000000-0005-0000-0000-00002C130000}"/>
    <cellStyle name="NAB FTNB3a - Percentages - no bold &amp; underline 2" xfId="5857" xr:uid="{00000000-0005-0000-0000-00002D130000}"/>
    <cellStyle name="NAB FTNB3a - Percentages - no bold &amp; underline 2 2" xfId="5858" xr:uid="{00000000-0005-0000-0000-00002E130000}"/>
    <cellStyle name="NAB FTNB3a - Percentages - no bold &amp; underline 3" xfId="5859" xr:uid="{00000000-0005-0000-0000-00002F130000}"/>
    <cellStyle name="NAB FTNB3a - Percentages - no bold &amp; underline_~2153298" xfId="5860" xr:uid="{00000000-0005-0000-0000-000030130000}"/>
    <cellStyle name="NAB FTNB3b - Percentages - B,S,T,BU,1dp%" xfId="1412" xr:uid="{00000000-0005-0000-0000-000031130000}"/>
    <cellStyle name="NAB FTNB3b - Percentages - no bold &amp; bold underline &amp; shading" xfId="1413" xr:uid="{00000000-0005-0000-0000-000032130000}"/>
    <cellStyle name="NAB FTNB3bd - Percentages - B,DS,T,BU,1dp%" xfId="1414" xr:uid="{00000000-0005-0000-0000-000033130000}"/>
    <cellStyle name="NAB FTNB3c - Percentages - B,S,BU,1dp%" xfId="1415" xr:uid="{00000000-0005-0000-0000-000034130000}"/>
    <cellStyle name="NAB FTNB3c - Percentages - B,S,BU,1dp% 2" xfId="3366" xr:uid="{00000000-0005-0000-0000-000035130000}"/>
    <cellStyle name="NAB FTNB3c - Percentages - no bold &amp; bold underline &amp; no shading" xfId="1416" xr:uid="{00000000-0005-0000-0000-000036130000}"/>
    <cellStyle name="NAB FTNB3c - Percentages - no bold &amp; bold underline &amp; no shading 2" xfId="5861" xr:uid="{00000000-0005-0000-0000-000037130000}"/>
    <cellStyle name="NAB FTNB3c - Percentages - no bold &amp; bold underline &amp; no shading_~2153298" xfId="5862" xr:uid="{00000000-0005-0000-0000-000038130000}"/>
    <cellStyle name="NAB FTNB3d - Percentages - B,S,2dp%" xfId="21" xr:uid="{00000000-0005-0000-0000-000039130000}"/>
    <cellStyle name="NAB FTNB3d - Percentages - no bold &amp; bps" xfId="1417" xr:uid="{00000000-0005-0000-0000-00003A130000}"/>
    <cellStyle name="NAB FTNB3e - Percentages - B,S,U,2dp%" xfId="1418" xr:uid="{00000000-0005-0000-0000-00003B130000}"/>
    <cellStyle name="NAB FTNB3e - Percentages - B,S,U,2dp% 2" xfId="5863" xr:uid="{00000000-0005-0000-0000-00003C130000}"/>
    <cellStyle name="NAB FTNB3f - Percentages - B,S,T,BU,2dp%" xfId="1419" xr:uid="{00000000-0005-0000-0000-00003D130000}"/>
    <cellStyle name="NAB FTNB3fd - Percentages - B,DS,T,BU,2dp%" xfId="1420" xr:uid="{00000000-0005-0000-0000-00003E130000}"/>
    <cellStyle name="NAB FTNB3g - Percentages - B,S,BU,2dp%" xfId="1421" xr:uid="{00000000-0005-0000-0000-00003F130000}"/>
    <cellStyle name="NAB FTNB3g - Percentages - B,S,BU,2dp% 2" xfId="3507" xr:uid="{00000000-0005-0000-0000-000040130000}"/>
    <cellStyle name="NAB FTNB3h - Percentages - S,1dp%" xfId="1422" xr:uid="{00000000-0005-0000-0000-000041130000}"/>
    <cellStyle name="NAB FTNB3i - Percentages - S,2dp%" xfId="1423" xr:uid="{00000000-0005-0000-0000-000042130000}"/>
    <cellStyle name="NAB FTNB3j - Percentages - B,S,0dp%" xfId="1424" xr:uid="{00000000-0005-0000-0000-000043130000}"/>
    <cellStyle name="NAB FTNB3k - Percentages - B,S,U,0dp%" xfId="1425" xr:uid="{00000000-0005-0000-0000-000044130000}"/>
    <cellStyle name="NAB FTNB3k - Percentages - B,S,U,0dp% 2" xfId="5864" xr:uid="{00000000-0005-0000-0000-000045130000}"/>
    <cellStyle name="NAB FTNB4 - Percentages - 1dp%" xfId="47" xr:uid="{00000000-0005-0000-0000-000046130000}"/>
    <cellStyle name="NAB FTNB4 - Percentages - bold &amp; shaded &amp; no underline &amp; 2dp%" xfId="1426" xr:uid="{00000000-0005-0000-0000-000047130000}"/>
    <cellStyle name="NAB FTNB4a - Percentages - bold &amp; shaded &amp; no underline &amp; 1dp%" xfId="1427" xr:uid="{00000000-0005-0000-0000-000048130000}"/>
    <cellStyle name="NAB FTNB4a - Percentages - U,1dp%" xfId="1428" xr:uid="{00000000-0005-0000-0000-000049130000}"/>
    <cellStyle name="NAB FTNB4a - Percentages - U,1dp% 2" xfId="5865" xr:uid="{00000000-0005-0000-0000-00004A130000}"/>
    <cellStyle name="NAB FTNB4b - Percentages - no underline &amp; 2dp%" xfId="1429" xr:uid="{00000000-0005-0000-0000-00004B130000}"/>
    <cellStyle name="NAB FTNB4b - Percentages - T,BU,1dp%" xfId="1430" xr:uid="{00000000-0005-0000-0000-00004C130000}"/>
    <cellStyle name="NAB FTNB4bd - Percentages - DS,T,BU,1dp%" xfId="1431" xr:uid="{00000000-0005-0000-0000-00004D130000}"/>
    <cellStyle name="NAB FTNB4bs - Percentages - S,T,BU,1dp%" xfId="1432" xr:uid="{00000000-0005-0000-0000-00004E130000}"/>
    <cellStyle name="NAB FTNB4c - Percentages - BU,1dp%" xfId="1433" xr:uid="{00000000-0005-0000-0000-00004F130000}"/>
    <cellStyle name="NAB FTNB4c - Percentages - BU,1dp% 2" xfId="3367" xr:uid="{00000000-0005-0000-0000-000050130000}"/>
    <cellStyle name="NAB FTNB4c - Percentages - no underline &amp; 1dp%" xfId="1434" xr:uid="{00000000-0005-0000-0000-000051130000}"/>
    <cellStyle name="NAB FTNB4d - Percentages - 2dp%" xfId="45" xr:uid="{00000000-0005-0000-0000-000052130000}"/>
    <cellStyle name="NAB FTNB4d - Percentages - bold &amp; shaded &amp; underline &amp; 2dp%" xfId="1435" xr:uid="{00000000-0005-0000-0000-000053130000}"/>
    <cellStyle name="NAB FTNB4e - Percentages - U,2dp%" xfId="1436" xr:uid="{00000000-0005-0000-0000-000054130000}"/>
    <cellStyle name="NAB FTNB4e - Percentages - U,2dp% 2" xfId="5866" xr:uid="{00000000-0005-0000-0000-000055130000}"/>
    <cellStyle name="NAB FTNB4e - Percentages - underline &amp; 2dp%" xfId="1437" xr:uid="{00000000-0005-0000-0000-000056130000}"/>
    <cellStyle name="NAB FTNB4f - Percentages - T,BU,2dp%" xfId="1438" xr:uid="{00000000-0005-0000-0000-000057130000}"/>
    <cellStyle name="NAB FTNB4f - Percentages - underline &amp; 2dp%" xfId="1439" xr:uid="{00000000-0005-0000-0000-000058130000}"/>
    <cellStyle name="NAB FTNB4f - Percentages - underline &amp; 2dp% 2" xfId="1440" xr:uid="{00000000-0005-0000-0000-000059130000}"/>
    <cellStyle name="NAB FTNB4f - Percentages - underline &amp; 2dp% 2 2" xfId="1441" xr:uid="{00000000-0005-0000-0000-00005A130000}"/>
    <cellStyle name="NAB FTNB4f - Percentages - underline &amp; 2dp% 2 2 2" xfId="11273" xr:uid="{00000000-0005-0000-0000-00005B130000}"/>
    <cellStyle name="NAB FTNB4f - Percentages - underline &amp; 2dp% 2 3" xfId="11265" xr:uid="{00000000-0005-0000-0000-00005C130000}"/>
    <cellStyle name="NAB FTNB4f - Percentages - underline &amp; 2dp% 3" xfId="1442" xr:uid="{00000000-0005-0000-0000-00005D130000}"/>
    <cellStyle name="NAB FTNB4f - Percentages - underline &amp; 2dp% 3 2" xfId="11269" xr:uid="{00000000-0005-0000-0000-00005E130000}"/>
    <cellStyle name="NAB FTNB4f - Percentages - underline &amp; 2dp% 4" xfId="11261" xr:uid="{00000000-0005-0000-0000-00005F130000}"/>
    <cellStyle name="NAB FTNB4f - Percentages - underline &amp; shaded &amp; bold" xfId="1443" xr:uid="{00000000-0005-0000-0000-000060130000}"/>
    <cellStyle name="NAB FTNB4f - Percentages - underline &amp; shaded &amp; bold 2" xfId="1444" xr:uid="{00000000-0005-0000-0000-000061130000}"/>
    <cellStyle name="NAB FTNB4f - Percentages - underline &amp; shaded &amp; bold 2 2" xfId="1445" xr:uid="{00000000-0005-0000-0000-000062130000}"/>
    <cellStyle name="NAB FTNB4f - Percentages - underline &amp; shaded &amp; bold 2 2 2" xfId="11274" xr:uid="{00000000-0005-0000-0000-000063130000}"/>
    <cellStyle name="NAB FTNB4f - Percentages - underline &amp; shaded &amp; bold 2 3" xfId="11266" xr:uid="{00000000-0005-0000-0000-000064130000}"/>
    <cellStyle name="NAB FTNB4f - Percentages - underline &amp; shaded &amp; bold 3" xfId="1446" xr:uid="{00000000-0005-0000-0000-000065130000}"/>
    <cellStyle name="NAB FTNB4f - Percentages - underline &amp; shaded &amp; bold 3 2" xfId="11270" xr:uid="{00000000-0005-0000-0000-000066130000}"/>
    <cellStyle name="NAB FTNB4f - Percentages - underline &amp; shaded &amp; bold 4" xfId="11262" xr:uid="{00000000-0005-0000-0000-000067130000}"/>
    <cellStyle name="NAB FTNB4fd - Percentages - T,BU,2dp%" xfId="1447" xr:uid="{00000000-0005-0000-0000-000068130000}"/>
    <cellStyle name="NAB FTNB4g - Percentages - BU,2dp%" xfId="1448" xr:uid="{00000000-0005-0000-0000-000069130000}"/>
    <cellStyle name="NAB FTNB4g - Percentages - BU,2dp% 2" xfId="3508" xr:uid="{00000000-0005-0000-0000-00006A130000}"/>
    <cellStyle name="NAB FTNB4g - Percentages - underline &amp; unshaded" xfId="1449" xr:uid="{00000000-0005-0000-0000-00006B130000}"/>
    <cellStyle name="NAB FTNB4g - Percentages - underline &amp; unshaded 2" xfId="1450" xr:uid="{00000000-0005-0000-0000-00006C130000}"/>
    <cellStyle name="NAB FTNB4g - Percentages - underline &amp; unshaded 2 2" xfId="1451" xr:uid="{00000000-0005-0000-0000-00006D130000}"/>
    <cellStyle name="NAB FTNB4g - Percentages - underline &amp; unshaded 2 2 2" xfId="11275" xr:uid="{00000000-0005-0000-0000-00006E130000}"/>
    <cellStyle name="NAB FTNB4g - Percentages - underline &amp; unshaded 2 3" xfId="11267" xr:uid="{00000000-0005-0000-0000-00006F130000}"/>
    <cellStyle name="NAB FTNB4g - Percentages - underline &amp; unshaded 3" xfId="1452" xr:uid="{00000000-0005-0000-0000-000070130000}"/>
    <cellStyle name="NAB FTNB4g - Percentages - underline &amp; unshaded 3 2" xfId="11271" xr:uid="{00000000-0005-0000-0000-000071130000}"/>
    <cellStyle name="NAB FTNB4g - Percentages - underline &amp; unshaded 4" xfId="11263" xr:uid="{00000000-0005-0000-0000-000072130000}"/>
    <cellStyle name="NAB FTNB4h - Percentages - B,1dp%" xfId="18" xr:uid="{00000000-0005-0000-0000-000073130000}"/>
    <cellStyle name="NAB FTNB4h - Percentages - bold underline shading" xfId="1453" xr:uid="{00000000-0005-0000-0000-000074130000}"/>
    <cellStyle name="NAB FTNB4h - Percentages - underline shading" xfId="1454" xr:uid="{00000000-0005-0000-0000-000075130000}"/>
    <cellStyle name="NAB FTNB4h - Percentages - underline shading &amp; bold" xfId="1455" xr:uid="{00000000-0005-0000-0000-000076130000}"/>
    <cellStyle name="NAB FTNB4h - Percentages - underline shading_~2153298" xfId="5867" xr:uid="{00000000-0005-0000-0000-000077130000}"/>
    <cellStyle name="NAB FTNB4i - Percentages - B,2dp%" xfId="22" xr:uid="{00000000-0005-0000-0000-000078130000}"/>
    <cellStyle name="NAB FTNB4i - Percentages bold unshaded 1dp%" xfId="1456" xr:uid="{00000000-0005-0000-0000-000079130000}"/>
    <cellStyle name="NAB FTNB4j - Percentages - 0dp%" xfId="1457" xr:uid="{00000000-0005-0000-0000-00007A130000}"/>
    <cellStyle name="NAB FTNB4j - Percentages bold unshaded 2dp%" xfId="1458" xr:uid="{00000000-0005-0000-0000-00007B130000}"/>
    <cellStyle name="NAB FTNB4k - Percentages - U,0dp%" xfId="1459" xr:uid="{00000000-0005-0000-0000-00007C130000}"/>
    <cellStyle name="NAB FTNB4k - Percentages - U,0dp% 2" xfId="5868" xr:uid="{00000000-0005-0000-0000-00007D130000}"/>
    <cellStyle name="NAB FTNB4l - Percentages - no underline shading" xfId="1460" xr:uid="{00000000-0005-0000-0000-00007E130000}"/>
    <cellStyle name="NAB FTNB4m - Percentages" xfId="1461" xr:uid="{00000000-0005-0000-0000-00007F130000}"/>
    <cellStyle name="NAB FTNB5 - Financial Note,AB" xfId="29" xr:uid="{00000000-0005-0000-0000-000080130000}"/>
    <cellStyle name="NAB FTNB5a - Financial Note with bottom underline" xfId="1462" xr:uid="{00000000-0005-0000-0000-000081130000}"/>
    <cellStyle name="NAB FTNB5a - Financial Note with bottom underline 2" xfId="5869" xr:uid="{00000000-0005-0000-0000-000082130000}"/>
    <cellStyle name="NAB FTNB5a - Financial Note,AB,U" xfId="30" xr:uid="{00000000-0005-0000-0000-000083130000}"/>
    <cellStyle name="NAB FTNB5a - Financial Note,AB,U 2" xfId="5870" xr:uid="{00000000-0005-0000-0000-000084130000}"/>
    <cellStyle name="NAB FTNB5b - Financial Note,AB,T,BU" xfId="1463" xr:uid="{00000000-0005-0000-0000-000085130000}"/>
    <cellStyle name="NAB FTNB5c - Financial Note" xfId="1464" xr:uid="{00000000-0005-0000-0000-000086130000}"/>
    <cellStyle name="NAB FTNB5c - Financial Note,AB,BU" xfId="1465" xr:uid="{00000000-0005-0000-0000-000087130000}"/>
    <cellStyle name="NAB FTNB5c - Financial Note,AB,BU 2" xfId="3509" xr:uid="{00000000-0005-0000-0000-000088130000}"/>
    <cellStyle name="NAB FTNB5d - Financial Note" xfId="32" xr:uid="{00000000-0005-0000-0000-000089130000}"/>
    <cellStyle name="NAB FTNB5e - Financial Note,U" xfId="34" xr:uid="{00000000-0005-0000-0000-00008A130000}"/>
    <cellStyle name="NAB FTNB5e - Financial Note,U 2" xfId="5871" xr:uid="{00000000-0005-0000-0000-00008B130000}"/>
    <cellStyle name="NAB FTNB5f - Financial Note,T,BU" xfId="41" xr:uid="{00000000-0005-0000-0000-00008C130000}"/>
    <cellStyle name="NAB FTNB5fd - Financial Note,DS,T,BU" xfId="38" xr:uid="{00000000-0005-0000-0000-00008D130000}"/>
    <cellStyle name="NAB FTNB5g - Financial Note,BU" xfId="1466" xr:uid="{00000000-0005-0000-0000-00008E130000}"/>
    <cellStyle name="NAB FTNB5g - Financial Note,BU 2" xfId="3510" xr:uid="{00000000-0005-0000-0000-00008F130000}"/>
    <cellStyle name="NAB FTNB6 - Financial Note,B" xfId="1467" xr:uid="{00000000-0005-0000-0000-000090130000}"/>
    <cellStyle name="NAB FTNB6a - Financial Note,B,U" xfId="1468" xr:uid="{00000000-0005-0000-0000-000091130000}"/>
    <cellStyle name="NAB FTNB6a - Financial Note,B,U 2" xfId="5872" xr:uid="{00000000-0005-0000-0000-000092130000}"/>
    <cellStyle name="NAB FTNB6b - Financial Note,B,T,BU" xfId="1469" xr:uid="{00000000-0005-0000-0000-000093130000}"/>
    <cellStyle name="NAB FTNB6c - Financial Note,B,BU" xfId="1470" xr:uid="{00000000-0005-0000-0000-000094130000}"/>
    <cellStyle name="NAB FTNB6c - Financial Note,B,BU 2" xfId="3365" xr:uid="{00000000-0005-0000-0000-000095130000}"/>
    <cellStyle name="NAB FTSH1 - Fin Tables Sub" xfId="1471" xr:uid="{00000000-0005-0000-0000-000096130000}"/>
    <cellStyle name="NAB FTSH1 - Fin Tables Sub 2" xfId="5873" xr:uid="{00000000-0005-0000-0000-000097130000}"/>
    <cellStyle name="NAB FTSH1a - Fin Tables Sub - no underline" xfId="1472" xr:uid="{00000000-0005-0000-0000-000098130000}"/>
    <cellStyle name="NAB FTSH1b - Fin Tables Sub - no underline" xfId="1473" xr:uid="{00000000-0005-0000-0000-000099130000}"/>
    <cellStyle name="NAB FTSH1b - Fin Tables Sub - no underline 2" xfId="5874" xr:uid="{00000000-0005-0000-0000-00009A130000}"/>
    <cellStyle name="NAB FTSH1c - Fin Tables Sub - no underline" xfId="1474" xr:uid="{00000000-0005-0000-0000-00009B130000}"/>
    <cellStyle name="NAB FTSH1d - Fin Tables Sub - bold centred &amp; underline" xfId="1475" xr:uid="{00000000-0005-0000-0000-00009C130000}"/>
    <cellStyle name="NAB FTSH1d - Fin Tables Sub - bold, merged, centred &amp; underline" xfId="1476" xr:uid="{00000000-0005-0000-0000-00009D130000}"/>
    <cellStyle name="NAB H1 - Header 1 no author blelow" xfId="3" xr:uid="{00000000-0005-0000-0000-00009E130000}"/>
    <cellStyle name="NAB H1a - Header 1 no author blelow" xfId="1477" xr:uid="{00000000-0005-0000-0000-00009F130000}"/>
    <cellStyle name="NAB H2 - Header 2" xfId="5" xr:uid="{00000000-0005-0000-0000-0000A0130000}"/>
    <cellStyle name="NAB H2 - Header 2 2" xfId="1478" xr:uid="{00000000-0005-0000-0000-0000A1130000}"/>
    <cellStyle name="NAB H2 - Header 2 2 2" xfId="1479" xr:uid="{00000000-0005-0000-0000-0000A2130000}"/>
    <cellStyle name="NAB H2 - Header 2 2 3" xfId="1480" xr:uid="{00000000-0005-0000-0000-0000A3130000}"/>
    <cellStyle name="NAB H2 - Header 2 3" xfId="5875" xr:uid="{00000000-0005-0000-0000-0000A4130000}"/>
    <cellStyle name="NAB H3 - Header no space after" xfId="1481" xr:uid="{00000000-0005-0000-0000-0000A5130000}"/>
    <cellStyle name="NAB H3a - Header 3 no space after" xfId="1482" xr:uid="{00000000-0005-0000-0000-0000A6130000}"/>
    <cellStyle name="NAB H4 - Header under large" xfId="4" xr:uid="{00000000-0005-0000-0000-0000A7130000}"/>
    <cellStyle name="NAB H5 - Header no space after,U" xfId="1483" xr:uid="{00000000-0005-0000-0000-0000A8130000}"/>
    <cellStyle name="NAB H5 - Header no space after,U 2" xfId="5876" xr:uid="{00000000-0005-0000-0000-0000A9130000}"/>
    <cellStyle name="NAB H5a - Header 5 no space after" xfId="1484" xr:uid="{00000000-0005-0000-0000-0000AA130000}"/>
    <cellStyle name="NAB H6 - Header currency" xfId="1485" xr:uid="{00000000-0005-0000-0000-0000AB130000}"/>
    <cellStyle name="NAB H6a - black and no space" xfId="1486" xr:uid="{00000000-0005-0000-0000-0000AC130000}"/>
    <cellStyle name="NABFTN4i - Percentages - underline shading &amp; bold" xfId="1487" xr:uid="{00000000-0005-0000-0000-0000AD130000}"/>
    <cellStyle name="NABFTNB4j - Percentages - bold underline &amp; shading" xfId="1488" xr:uid="{00000000-0005-0000-0000-0000AE130000}"/>
    <cellStyle name="NABFTNB4k - Percentages - underline &amp; shading" xfId="1489" xr:uid="{00000000-0005-0000-0000-0000AF130000}"/>
    <cellStyle name="NABFTNB4k - Percentages - underline &amp; shading 2" xfId="5877" xr:uid="{00000000-0005-0000-0000-0000B0130000}"/>
    <cellStyle name="NABFTNB4l - Percentages - no underline shading" xfId="1490" xr:uid="{00000000-0005-0000-0000-0000B1130000}"/>
    <cellStyle name="Neutral 2" xfId="1491" xr:uid="{00000000-0005-0000-0000-0000B2130000}"/>
    <cellStyle name="Neutral 2 2" xfId="1492" xr:uid="{00000000-0005-0000-0000-0000B3130000}"/>
    <cellStyle name="Neutral 2 2 2" xfId="1493" xr:uid="{00000000-0005-0000-0000-0000B4130000}"/>
    <cellStyle name="Neutral 2 3" xfId="1494" xr:uid="{00000000-0005-0000-0000-0000B5130000}"/>
    <cellStyle name="Neutral 2 4" xfId="1495" xr:uid="{00000000-0005-0000-0000-0000B6130000}"/>
    <cellStyle name="Neutral 2 5" xfId="1496" xr:uid="{00000000-0005-0000-0000-0000B7130000}"/>
    <cellStyle name="Neutral 2 6" xfId="1497" xr:uid="{00000000-0005-0000-0000-0000B8130000}"/>
    <cellStyle name="Neutral 3" xfId="1498" xr:uid="{00000000-0005-0000-0000-0000B9130000}"/>
    <cellStyle name="Neutral 3 2" xfId="1499" xr:uid="{00000000-0005-0000-0000-0000BA130000}"/>
    <cellStyle name="Next holiday" xfId="5878" xr:uid="{00000000-0005-0000-0000-0000BB130000}"/>
    <cellStyle name="No dec" xfId="1500" xr:uid="{00000000-0005-0000-0000-0000BC130000}"/>
    <cellStyle name="No dec 2" xfId="1501" xr:uid="{00000000-0005-0000-0000-0000BD130000}"/>
    <cellStyle name="No dec 3" xfId="5879" xr:uid="{00000000-0005-0000-0000-0000BE130000}"/>
    <cellStyle name="No dec 4" xfId="5880" xr:uid="{00000000-0005-0000-0000-0000BF130000}"/>
    <cellStyle name="No dec 5" xfId="5881" xr:uid="{00000000-0005-0000-0000-0000C0130000}"/>
    <cellStyle name="No dec 6" xfId="5882" xr:uid="{00000000-0005-0000-0000-0000C1130000}"/>
    <cellStyle name="No dec 7" xfId="5883" xr:uid="{00000000-0005-0000-0000-0000C2130000}"/>
    <cellStyle name="No dec 7 2" xfId="5884" xr:uid="{00000000-0005-0000-0000-0000C3130000}"/>
    <cellStyle name="nodec" xfId="5885" xr:uid="{00000000-0005-0000-0000-0000C4130000}"/>
    <cellStyle name="nodec 2" xfId="5886" xr:uid="{00000000-0005-0000-0000-0000C5130000}"/>
    <cellStyle name="nodec_INPUTS- FX, CAR, RWA &amp; Equity" xfId="5887" xr:uid="{00000000-0005-0000-0000-0000C6130000}"/>
    <cellStyle name="Normal" xfId="0" builtinId="0" customBuiltin="1"/>
    <cellStyle name="Normal - Style1" xfId="1502" xr:uid="{00000000-0005-0000-0000-0000C8130000}"/>
    <cellStyle name="Normal - Style1 2" xfId="5888" xr:uid="{00000000-0005-0000-0000-0000C9130000}"/>
    <cellStyle name="Normal 10" xfId="1503" xr:uid="{00000000-0005-0000-0000-0000CA130000}"/>
    <cellStyle name="Normal 10 2" xfId="1504" xr:uid="{00000000-0005-0000-0000-0000CB130000}"/>
    <cellStyle name="Normal 10 2 2" xfId="1505" xr:uid="{00000000-0005-0000-0000-0000CC130000}"/>
    <cellStyle name="Normal 10 3" xfId="1506" xr:uid="{00000000-0005-0000-0000-0000CD130000}"/>
    <cellStyle name="Normal 10 3 2" xfId="1507" xr:uid="{00000000-0005-0000-0000-0000CE130000}"/>
    <cellStyle name="Normal 10 4" xfId="1508" xr:uid="{00000000-0005-0000-0000-0000CF130000}"/>
    <cellStyle name="Normal 10 4 2" xfId="1509" xr:uid="{00000000-0005-0000-0000-0000D0130000}"/>
    <cellStyle name="Normal 10 5" xfId="1510" xr:uid="{00000000-0005-0000-0000-0000D1130000}"/>
    <cellStyle name="Normal 10 5 2" xfId="1511" xr:uid="{00000000-0005-0000-0000-0000D2130000}"/>
    <cellStyle name="Normal 10 6" xfId="1512" xr:uid="{00000000-0005-0000-0000-0000D3130000}"/>
    <cellStyle name="Normal 10 6 2" xfId="1513" xr:uid="{00000000-0005-0000-0000-0000D4130000}"/>
    <cellStyle name="Normal 10 7" xfId="1514" xr:uid="{00000000-0005-0000-0000-0000D5130000}"/>
    <cellStyle name="Normal 10 7 2" xfId="1515" xr:uid="{00000000-0005-0000-0000-0000D6130000}"/>
    <cellStyle name="Normal 10 8" xfId="1516" xr:uid="{00000000-0005-0000-0000-0000D7130000}"/>
    <cellStyle name="Normal 10 8 2" xfId="1517" xr:uid="{00000000-0005-0000-0000-0000D8130000}"/>
    <cellStyle name="Normal 10 9" xfId="1518" xr:uid="{00000000-0005-0000-0000-0000D9130000}"/>
    <cellStyle name="Normal 10 9 2" xfId="5889" xr:uid="{00000000-0005-0000-0000-0000DA130000}"/>
    <cellStyle name="Normal 10_1.0 HFM data" xfId="5890" xr:uid="{00000000-0005-0000-0000-0000DB130000}"/>
    <cellStyle name="Normal 100" xfId="5891" xr:uid="{00000000-0005-0000-0000-0000DC130000}"/>
    <cellStyle name="Normal 100 2" xfId="12369" xr:uid="{00000000-0005-0000-0000-0000DD130000}"/>
    <cellStyle name="Normal 100 2 2" xfId="22371" xr:uid="{00000000-0005-0000-0000-0000DE130000}"/>
    <cellStyle name="Normal 100 3" xfId="17390" xr:uid="{00000000-0005-0000-0000-0000DF130000}"/>
    <cellStyle name="Normal 101" xfId="5892" xr:uid="{00000000-0005-0000-0000-0000E0130000}"/>
    <cellStyle name="Normal 101 2" xfId="12370" xr:uid="{00000000-0005-0000-0000-0000E1130000}"/>
    <cellStyle name="Normal 101 2 2" xfId="22372" xr:uid="{00000000-0005-0000-0000-0000E2130000}"/>
    <cellStyle name="Normal 101 3" xfId="17391" xr:uid="{00000000-0005-0000-0000-0000E3130000}"/>
    <cellStyle name="Normal 102" xfId="5893" xr:uid="{00000000-0005-0000-0000-0000E4130000}"/>
    <cellStyle name="Normal 103" xfId="5894" xr:uid="{00000000-0005-0000-0000-0000E5130000}"/>
    <cellStyle name="Normal 104" xfId="5895" xr:uid="{00000000-0005-0000-0000-0000E6130000}"/>
    <cellStyle name="Normal 105" xfId="3355" xr:uid="{00000000-0005-0000-0000-0000E7130000}"/>
    <cellStyle name="Normal 106" xfId="11333" xr:uid="{00000000-0005-0000-0000-0000E8130000}"/>
    <cellStyle name="Normal 107" xfId="11337" xr:uid="{00000000-0005-0000-0000-0000E9130000}"/>
    <cellStyle name="Normal 108" xfId="11341" xr:uid="{00000000-0005-0000-0000-0000EA130000}"/>
    <cellStyle name="Normal 109" xfId="11345" xr:uid="{00000000-0005-0000-0000-0000EB130000}"/>
    <cellStyle name="Normal 11" xfId="1519" xr:uid="{00000000-0005-0000-0000-0000EC130000}"/>
    <cellStyle name="Normal 11 2" xfId="5896" xr:uid="{00000000-0005-0000-0000-0000ED130000}"/>
    <cellStyle name="Normal 11 3" xfId="5897" xr:uid="{00000000-0005-0000-0000-0000EE130000}"/>
    <cellStyle name="Normal 110" xfId="11349" xr:uid="{00000000-0005-0000-0000-0000EF130000}"/>
    <cellStyle name="Normal 12" xfId="1520" xr:uid="{00000000-0005-0000-0000-0000F0130000}"/>
    <cellStyle name="Normal 12 10" xfId="1521" xr:uid="{00000000-0005-0000-0000-0000F1130000}"/>
    <cellStyle name="Normal 12 2" xfId="1522" xr:uid="{00000000-0005-0000-0000-0000F2130000}"/>
    <cellStyle name="Normal 12 2 2" xfId="1523" xr:uid="{00000000-0005-0000-0000-0000F3130000}"/>
    <cellStyle name="Normal 12 3" xfId="1524" xr:uid="{00000000-0005-0000-0000-0000F4130000}"/>
    <cellStyle name="Normal 12 3 2" xfId="1525" xr:uid="{00000000-0005-0000-0000-0000F5130000}"/>
    <cellStyle name="Normal 12 4" xfId="1526" xr:uid="{00000000-0005-0000-0000-0000F6130000}"/>
    <cellStyle name="Normal 12 4 2" xfId="1527" xr:uid="{00000000-0005-0000-0000-0000F7130000}"/>
    <cellStyle name="Normal 12 5" xfId="1528" xr:uid="{00000000-0005-0000-0000-0000F8130000}"/>
    <cellStyle name="Normal 12 5 2" xfId="1529" xr:uid="{00000000-0005-0000-0000-0000F9130000}"/>
    <cellStyle name="Normal 12 6" xfId="1530" xr:uid="{00000000-0005-0000-0000-0000FA130000}"/>
    <cellStyle name="Normal 12 6 2" xfId="1531" xr:uid="{00000000-0005-0000-0000-0000FB130000}"/>
    <cellStyle name="Normal 12 7" xfId="1532" xr:uid="{00000000-0005-0000-0000-0000FC130000}"/>
    <cellStyle name="Normal 12 7 2" xfId="1533" xr:uid="{00000000-0005-0000-0000-0000FD130000}"/>
    <cellStyle name="Normal 12 8" xfId="1534" xr:uid="{00000000-0005-0000-0000-0000FE130000}"/>
    <cellStyle name="Normal 12 8 2" xfId="1535" xr:uid="{00000000-0005-0000-0000-0000FF130000}"/>
    <cellStyle name="Normal 12 9" xfId="1536" xr:uid="{00000000-0005-0000-0000-000000140000}"/>
    <cellStyle name="Normal 12 9 2" xfId="5898" xr:uid="{00000000-0005-0000-0000-000001140000}"/>
    <cellStyle name="Normal 13" xfId="1537" xr:uid="{00000000-0005-0000-0000-000002140000}"/>
    <cellStyle name="Normal 13 10" xfId="1538" xr:uid="{00000000-0005-0000-0000-000003140000}"/>
    <cellStyle name="Normal 13 2" xfId="1539" xr:uid="{00000000-0005-0000-0000-000004140000}"/>
    <cellStyle name="Normal 13 2 2" xfId="1540" xr:uid="{00000000-0005-0000-0000-000005140000}"/>
    <cellStyle name="Normal 13 3" xfId="1541" xr:uid="{00000000-0005-0000-0000-000006140000}"/>
    <cellStyle name="Normal 13 3 2" xfId="1542" xr:uid="{00000000-0005-0000-0000-000007140000}"/>
    <cellStyle name="Normal 13 4" xfId="1543" xr:uid="{00000000-0005-0000-0000-000008140000}"/>
    <cellStyle name="Normal 13 4 2" xfId="1544" xr:uid="{00000000-0005-0000-0000-000009140000}"/>
    <cellStyle name="Normal 13 5" xfId="1545" xr:uid="{00000000-0005-0000-0000-00000A140000}"/>
    <cellStyle name="Normal 13 5 2" xfId="1546" xr:uid="{00000000-0005-0000-0000-00000B140000}"/>
    <cellStyle name="Normal 13 6" xfId="1547" xr:uid="{00000000-0005-0000-0000-00000C140000}"/>
    <cellStyle name="Normal 13 6 2" xfId="1548" xr:uid="{00000000-0005-0000-0000-00000D140000}"/>
    <cellStyle name="Normal 13 7" xfId="1549" xr:uid="{00000000-0005-0000-0000-00000E140000}"/>
    <cellStyle name="Normal 13 7 2" xfId="1550" xr:uid="{00000000-0005-0000-0000-00000F140000}"/>
    <cellStyle name="Normal 13 8" xfId="1551" xr:uid="{00000000-0005-0000-0000-000010140000}"/>
    <cellStyle name="Normal 13 8 2" xfId="1552" xr:uid="{00000000-0005-0000-0000-000011140000}"/>
    <cellStyle name="Normal 13 9" xfId="1553" xr:uid="{00000000-0005-0000-0000-000012140000}"/>
    <cellStyle name="Normal 13 9 2" xfId="3554" xr:uid="{00000000-0005-0000-0000-000013140000}"/>
    <cellStyle name="Normal 14" xfId="1554" xr:uid="{00000000-0005-0000-0000-000014140000}"/>
    <cellStyle name="Normal 14 10" xfId="1555" xr:uid="{00000000-0005-0000-0000-000015140000}"/>
    <cellStyle name="Normal 14 2" xfId="1556" xr:uid="{00000000-0005-0000-0000-000016140000}"/>
    <cellStyle name="Normal 14 2 2" xfId="1557" xr:uid="{00000000-0005-0000-0000-000017140000}"/>
    <cellStyle name="Normal 14 3" xfId="1558" xr:uid="{00000000-0005-0000-0000-000018140000}"/>
    <cellStyle name="Normal 14 3 2" xfId="1559" xr:uid="{00000000-0005-0000-0000-000019140000}"/>
    <cellStyle name="Normal 14 4" xfId="1560" xr:uid="{00000000-0005-0000-0000-00001A140000}"/>
    <cellStyle name="Normal 14 4 2" xfId="1561" xr:uid="{00000000-0005-0000-0000-00001B140000}"/>
    <cellStyle name="Normal 14 5" xfId="1562" xr:uid="{00000000-0005-0000-0000-00001C140000}"/>
    <cellStyle name="Normal 14 5 2" xfId="1563" xr:uid="{00000000-0005-0000-0000-00001D140000}"/>
    <cellStyle name="Normal 14 6" xfId="1564" xr:uid="{00000000-0005-0000-0000-00001E140000}"/>
    <cellStyle name="Normal 14 6 2" xfId="1565" xr:uid="{00000000-0005-0000-0000-00001F140000}"/>
    <cellStyle name="Normal 14 7" xfId="1566" xr:uid="{00000000-0005-0000-0000-000020140000}"/>
    <cellStyle name="Normal 14 7 2" xfId="1567" xr:uid="{00000000-0005-0000-0000-000021140000}"/>
    <cellStyle name="Normal 14 8" xfId="1568" xr:uid="{00000000-0005-0000-0000-000022140000}"/>
    <cellStyle name="Normal 14 8 2" xfId="1569" xr:uid="{00000000-0005-0000-0000-000023140000}"/>
    <cellStyle name="Normal 14 9" xfId="1570" xr:uid="{00000000-0005-0000-0000-000024140000}"/>
    <cellStyle name="Normal 14 9 2" xfId="5899" xr:uid="{00000000-0005-0000-0000-000025140000}"/>
    <cellStyle name="Normal 15" xfId="1571" xr:uid="{00000000-0005-0000-0000-000026140000}"/>
    <cellStyle name="Normal 15 10" xfId="1572" xr:uid="{00000000-0005-0000-0000-000027140000}"/>
    <cellStyle name="Normal 15 2" xfId="1573" xr:uid="{00000000-0005-0000-0000-000028140000}"/>
    <cellStyle name="Normal 15 2 2" xfId="1574" xr:uid="{00000000-0005-0000-0000-000029140000}"/>
    <cellStyle name="Normal 15 3" xfId="1575" xr:uid="{00000000-0005-0000-0000-00002A140000}"/>
    <cellStyle name="Normal 15 3 2" xfId="1576" xr:uid="{00000000-0005-0000-0000-00002B140000}"/>
    <cellStyle name="Normal 15 4" xfId="1577" xr:uid="{00000000-0005-0000-0000-00002C140000}"/>
    <cellStyle name="Normal 15 4 2" xfId="1578" xr:uid="{00000000-0005-0000-0000-00002D140000}"/>
    <cellStyle name="Normal 15 5" xfId="1579" xr:uid="{00000000-0005-0000-0000-00002E140000}"/>
    <cellStyle name="Normal 15 5 2" xfId="1580" xr:uid="{00000000-0005-0000-0000-00002F140000}"/>
    <cellStyle name="Normal 15 6" xfId="1581" xr:uid="{00000000-0005-0000-0000-000030140000}"/>
    <cellStyle name="Normal 15 6 2" xfId="1582" xr:uid="{00000000-0005-0000-0000-000031140000}"/>
    <cellStyle name="Normal 15 7" xfId="1583" xr:uid="{00000000-0005-0000-0000-000032140000}"/>
    <cellStyle name="Normal 15 7 2" xfId="1584" xr:uid="{00000000-0005-0000-0000-000033140000}"/>
    <cellStyle name="Normal 15 8" xfId="1585" xr:uid="{00000000-0005-0000-0000-000034140000}"/>
    <cellStyle name="Normal 15 8 2" xfId="1586" xr:uid="{00000000-0005-0000-0000-000035140000}"/>
    <cellStyle name="Normal 15 9" xfId="1587" xr:uid="{00000000-0005-0000-0000-000036140000}"/>
    <cellStyle name="Normal 15 9 2" xfId="5900" xr:uid="{00000000-0005-0000-0000-000037140000}"/>
    <cellStyle name="Normal 16" xfId="1588" xr:uid="{00000000-0005-0000-0000-000038140000}"/>
    <cellStyle name="Normal 16 10" xfId="1589" xr:uid="{00000000-0005-0000-0000-000039140000}"/>
    <cellStyle name="Normal 16 2" xfId="1590" xr:uid="{00000000-0005-0000-0000-00003A140000}"/>
    <cellStyle name="Normal 16 2 2" xfId="1591" xr:uid="{00000000-0005-0000-0000-00003B140000}"/>
    <cellStyle name="Normal 16 3" xfId="1592" xr:uid="{00000000-0005-0000-0000-00003C140000}"/>
    <cellStyle name="Normal 16 3 2" xfId="1593" xr:uid="{00000000-0005-0000-0000-00003D140000}"/>
    <cellStyle name="Normal 16 4" xfId="1594" xr:uid="{00000000-0005-0000-0000-00003E140000}"/>
    <cellStyle name="Normal 16 4 2" xfId="1595" xr:uid="{00000000-0005-0000-0000-00003F140000}"/>
    <cellStyle name="Normal 16 5" xfId="1596" xr:uid="{00000000-0005-0000-0000-000040140000}"/>
    <cellStyle name="Normal 16 5 2" xfId="1597" xr:uid="{00000000-0005-0000-0000-000041140000}"/>
    <cellStyle name="Normal 16 6" xfId="1598" xr:uid="{00000000-0005-0000-0000-000042140000}"/>
    <cellStyle name="Normal 16 6 2" xfId="1599" xr:uid="{00000000-0005-0000-0000-000043140000}"/>
    <cellStyle name="Normal 16 7" xfId="1600" xr:uid="{00000000-0005-0000-0000-000044140000}"/>
    <cellStyle name="Normal 16 7 2" xfId="1601" xr:uid="{00000000-0005-0000-0000-000045140000}"/>
    <cellStyle name="Normal 16 8" xfId="1602" xr:uid="{00000000-0005-0000-0000-000046140000}"/>
    <cellStyle name="Normal 16 8 2" xfId="1603" xr:uid="{00000000-0005-0000-0000-000047140000}"/>
    <cellStyle name="Normal 16 9" xfId="1604" xr:uid="{00000000-0005-0000-0000-000048140000}"/>
    <cellStyle name="Normal 16 9 2" xfId="5901" xr:uid="{00000000-0005-0000-0000-000049140000}"/>
    <cellStyle name="Normal 17" xfId="1605" xr:uid="{00000000-0005-0000-0000-00004A140000}"/>
    <cellStyle name="Normal 17 10" xfId="1606" xr:uid="{00000000-0005-0000-0000-00004B140000}"/>
    <cellStyle name="Normal 17 2" xfId="1607" xr:uid="{00000000-0005-0000-0000-00004C140000}"/>
    <cellStyle name="Normal 17 2 2" xfId="1608" xr:uid="{00000000-0005-0000-0000-00004D140000}"/>
    <cellStyle name="Normal 17 3" xfId="1609" xr:uid="{00000000-0005-0000-0000-00004E140000}"/>
    <cellStyle name="Normal 17 3 2" xfId="1610" xr:uid="{00000000-0005-0000-0000-00004F140000}"/>
    <cellStyle name="Normal 17 4" xfId="1611" xr:uid="{00000000-0005-0000-0000-000050140000}"/>
    <cellStyle name="Normal 17 4 2" xfId="1612" xr:uid="{00000000-0005-0000-0000-000051140000}"/>
    <cellStyle name="Normal 17 5" xfId="1613" xr:uid="{00000000-0005-0000-0000-000052140000}"/>
    <cellStyle name="Normal 17 5 2" xfId="1614" xr:uid="{00000000-0005-0000-0000-000053140000}"/>
    <cellStyle name="Normal 17 6" xfId="1615" xr:uid="{00000000-0005-0000-0000-000054140000}"/>
    <cellStyle name="Normal 17 6 2" xfId="1616" xr:uid="{00000000-0005-0000-0000-000055140000}"/>
    <cellStyle name="Normal 17 7" xfId="1617" xr:uid="{00000000-0005-0000-0000-000056140000}"/>
    <cellStyle name="Normal 17 7 2" xfId="1618" xr:uid="{00000000-0005-0000-0000-000057140000}"/>
    <cellStyle name="Normal 17 8" xfId="1619" xr:uid="{00000000-0005-0000-0000-000058140000}"/>
    <cellStyle name="Normal 17 8 2" xfId="1620" xr:uid="{00000000-0005-0000-0000-000059140000}"/>
    <cellStyle name="Normal 17 9" xfId="1621" xr:uid="{00000000-0005-0000-0000-00005A140000}"/>
    <cellStyle name="Normal 17 9 2" xfId="5902" xr:uid="{00000000-0005-0000-0000-00005B140000}"/>
    <cellStyle name="Normal 18" xfId="1622" xr:uid="{00000000-0005-0000-0000-00005C140000}"/>
    <cellStyle name="Normal 18 10" xfId="1623" xr:uid="{00000000-0005-0000-0000-00005D140000}"/>
    <cellStyle name="Normal 18 2" xfId="1624" xr:uid="{00000000-0005-0000-0000-00005E140000}"/>
    <cellStyle name="Normal 18 2 2" xfId="1625" xr:uid="{00000000-0005-0000-0000-00005F140000}"/>
    <cellStyle name="Normal 18 3" xfId="1626" xr:uid="{00000000-0005-0000-0000-000060140000}"/>
    <cellStyle name="Normal 18 3 2" xfId="1627" xr:uid="{00000000-0005-0000-0000-000061140000}"/>
    <cellStyle name="Normal 18 4" xfId="1628" xr:uid="{00000000-0005-0000-0000-000062140000}"/>
    <cellStyle name="Normal 18 4 2" xfId="1629" xr:uid="{00000000-0005-0000-0000-000063140000}"/>
    <cellStyle name="Normal 18 5" xfId="1630" xr:uid="{00000000-0005-0000-0000-000064140000}"/>
    <cellStyle name="Normal 18 5 2" xfId="1631" xr:uid="{00000000-0005-0000-0000-000065140000}"/>
    <cellStyle name="Normal 18 6" xfId="1632" xr:uid="{00000000-0005-0000-0000-000066140000}"/>
    <cellStyle name="Normal 18 6 2" xfId="1633" xr:uid="{00000000-0005-0000-0000-000067140000}"/>
    <cellStyle name="Normal 18 7" xfId="1634" xr:uid="{00000000-0005-0000-0000-000068140000}"/>
    <cellStyle name="Normal 18 7 2" xfId="1635" xr:uid="{00000000-0005-0000-0000-000069140000}"/>
    <cellStyle name="Normal 18 8" xfId="1636" xr:uid="{00000000-0005-0000-0000-00006A140000}"/>
    <cellStyle name="Normal 18 8 2" xfId="1637" xr:uid="{00000000-0005-0000-0000-00006B140000}"/>
    <cellStyle name="Normal 18 9" xfId="1638" xr:uid="{00000000-0005-0000-0000-00006C140000}"/>
    <cellStyle name="Normal 18 9 2" xfId="5903" xr:uid="{00000000-0005-0000-0000-00006D140000}"/>
    <cellStyle name="Normal 19" xfId="1639" xr:uid="{00000000-0005-0000-0000-00006E140000}"/>
    <cellStyle name="Normal 19 10" xfId="1640" xr:uid="{00000000-0005-0000-0000-00006F140000}"/>
    <cellStyle name="Normal 19 2" xfId="1641" xr:uid="{00000000-0005-0000-0000-000070140000}"/>
    <cellStyle name="Normal 19 2 2" xfId="1642" xr:uid="{00000000-0005-0000-0000-000071140000}"/>
    <cellStyle name="Normal 19 3" xfId="1643" xr:uid="{00000000-0005-0000-0000-000072140000}"/>
    <cellStyle name="Normal 19 3 2" xfId="1644" xr:uid="{00000000-0005-0000-0000-000073140000}"/>
    <cellStyle name="Normal 19 4" xfId="1645" xr:uid="{00000000-0005-0000-0000-000074140000}"/>
    <cellStyle name="Normal 19 4 2" xfId="1646" xr:uid="{00000000-0005-0000-0000-000075140000}"/>
    <cellStyle name="Normal 19 5" xfId="1647" xr:uid="{00000000-0005-0000-0000-000076140000}"/>
    <cellStyle name="Normal 19 5 2" xfId="1648" xr:uid="{00000000-0005-0000-0000-000077140000}"/>
    <cellStyle name="Normal 19 6" xfId="1649" xr:uid="{00000000-0005-0000-0000-000078140000}"/>
    <cellStyle name="Normal 19 6 2" xfId="1650" xr:uid="{00000000-0005-0000-0000-000079140000}"/>
    <cellStyle name="Normal 19 7" xfId="1651" xr:uid="{00000000-0005-0000-0000-00007A140000}"/>
    <cellStyle name="Normal 19 7 2" xfId="1652" xr:uid="{00000000-0005-0000-0000-00007B140000}"/>
    <cellStyle name="Normal 19 8" xfId="1653" xr:uid="{00000000-0005-0000-0000-00007C140000}"/>
    <cellStyle name="Normal 19 8 2" xfId="1654" xr:uid="{00000000-0005-0000-0000-00007D140000}"/>
    <cellStyle name="Normal 19 9" xfId="1655" xr:uid="{00000000-0005-0000-0000-00007E140000}"/>
    <cellStyle name="Normal 19 9 2" xfId="5904" xr:uid="{00000000-0005-0000-0000-00007F140000}"/>
    <cellStyle name="Normal 2" xfId="1656" xr:uid="{00000000-0005-0000-0000-000080140000}"/>
    <cellStyle name="Normal 2 10" xfId="1657" xr:uid="{00000000-0005-0000-0000-000081140000}"/>
    <cellStyle name="Normal 2 11" xfId="1658" xr:uid="{00000000-0005-0000-0000-000082140000}"/>
    <cellStyle name="Normal 2 12" xfId="1659" xr:uid="{00000000-0005-0000-0000-000083140000}"/>
    <cellStyle name="Normal 2 13" xfId="1660" xr:uid="{00000000-0005-0000-0000-000084140000}"/>
    <cellStyle name="Normal 2 14" xfId="1661" xr:uid="{00000000-0005-0000-0000-000085140000}"/>
    <cellStyle name="Normal 2 14 2" xfId="1662" xr:uid="{00000000-0005-0000-0000-000086140000}"/>
    <cellStyle name="Normal 2 15" xfId="1663" xr:uid="{00000000-0005-0000-0000-000087140000}"/>
    <cellStyle name="Normal 2 15 2" xfId="1664" xr:uid="{00000000-0005-0000-0000-000088140000}"/>
    <cellStyle name="Normal 2 16" xfId="1665" xr:uid="{00000000-0005-0000-0000-000089140000}"/>
    <cellStyle name="Normal 2 16 2" xfId="1666" xr:uid="{00000000-0005-0000-0000-00008A140000}"/>
    <cellStyle name="Normal 2 17" xfId="1667" xr:uid="{00000000-0005-0000-0000-00008B140000}"/>
    <cellStyle name="Normal 2 17 2" xfId="1668" xr:uid="{00000000-0005-0000-0000-00008C140000}"/>
    <cellStyle name="Normal 2 18" xfId="1669" xr:uid="{00000000-0005-0000-0000-00008D140000}"/>
    <cellStyle name="Normal 2 18 2" xfId="1670" xr:uid="{00000000-0005-0000-0000-00008E140000}"/>
    <cellStyle name="Normal 2 19" xfId="1671" xr:uid="{00000000-0005-0000-0000-00008F140000}"/>
    <cellStyle name="Normal 2 19 2" xfId="1672" xr:uid="{00000000-0005-0000-0000-000090140000}"/>
    <cellStyle name="Normal 2 2" xfId="1673" xr:uid="{00000000-0005-0000-0000-000091140000}"/>
    <cellStyle name="Normal 2 2 10" xfId="1674" xr:uid="{00000000-0005-0000-0000-000092140000}"/>
    <cellStyle name="Normal 2 2 10 2" xfId="1675" xr:uid="{00000000-0005-0000-0000-000093140000}"/>
    <cellStyle name="Normal 2 2 11" xfId="1676" xr:uid="{00000000-0005-0000-0000-000094140000}"/>
    <cellStyle name="Normal 2 2 12" xfId="1677" xr:uid="{00000000-0005-0000-0000-000095140000}"/>
    <cellStyle name="Normal 2 2 13" xfId="1678" xr:uid="{00000000-0005-0000-0000-000096140000}"/>
    <cellStyle name="Normal 2 2 14" xfId="1679" xr:uid="{00000000-0005-0000-0000-000097140000}"/>
    <cellStyle name="Normal 2 2 15" xfId="1680" xr:uid="{00000000-0005-0000-0000-000098140000}"/>
    <cellStyle name="Normal 2 2 16" xfId="1681" xr:uid="{00000000-0005-0000-0000-000099140000}"/>
    <cellStyle name="Normal 2 2 17" xfId="1682" xr:uid="{00000000-0005-0000-0000-00009A140000}"/>
    <cellStyle name="Normal 2 2 18" xfId="1683" xr:uid="{00000000-0005-0000-0000-00009B140000}"/>
    <cellStyle name="Normal 2 2 19" xfId="1684" xr:uid="{00000000-0005-0000-0000-00009C140000}"/>
    <cellStyle name="Normal 2 2 2" xfId="1685" xr:uid="{00000000-0005-0000-0000-00009D140000}"/>
    <cellStyle name="Normal 2 2 2 10" xfId="1686" xr:uid="{00000000-0005-0000-0000-00009E140000}"/>
    <cellStyle name="Normal 2 2 2 11" xfId="1687" xr:uid="{00000000-0005-0000-0000-00009F140000}"/>
    <cellStyle name="Normal 2 2 2 11 2" xfId="1688" xr:uid="{00000000-0005-0000-0000-0000A0140000}"/>
    <cellStyle name="Normal 2 2 2 12" xfId="1689" xr:uid="{00000000-0005-0000-0000-0000A1140000}"/>
    <cellStyle name="Normal 2 2 2 12 2" xfId="1690" xr:uid="{00000000-0005-0000-0000-0000A2140000}"/>
    <cellStyle name="Normal 2 2 2 13" xfId="1691" xr:uid="{00000000-0005-0000-0000-0000A3140000}"/>
    <cellStyle name="Normal 2 2 2 13 2" xfId="1692" xr:uid="{00000000-0005-0000-0000-0000A4140000}"/>
    <cellStyle name="Normal 2 2 2 14" xfId="1693" xr:uid="{00000000-0005-0000-0000-0000A5140000}"/>
    <cellStyle name="Normal 2 2 2 14 2" xfId="1694" xr:uid="{00000000-0005-0000-0000-0000A6140000}"/>
    <cellStyle name="Normal 2 2 2 15" xfId="1695" xr:uid="{00000000-0005-0000-0000-0000A7140000}"/>
    <cellStyle name="Normal 2 2 2 15 2" xfId="1696" xr:uid="{00000000-0005-0000-0000-0000A8140000}"/>
    <cellStyle name="Normal 2 2 2 16" xfId="1697" xr:uid="{00000000-0005-0000-0000-0000A9140000}"/>
    <cellStyle name="Normal 2 2 2 16 2" xfId="1698" xr:uid="{00000000-0005-0000-0000-0000AA140000}"/>
    <cellStyle name="Normal 2 2 2 17" xfId="1699" xr:uid="{00000000-0005-0000-0000-0000AB140000}"/>
    <cellStyle name="Normal 2 2 2 17 2" xfId="1700" xr:uid="{00000000-0005-0000-0000-0000AC140000}"/>
    <cellStyle name="Normal 2 2 2 18" xfId="1701" xr:uid="{00000000-0005-0000-0000-0000AD140000}"/>
    <cellStyle name="Normal 2 2 2 18 2" xfId="1702" xr:uid="{00000000-0005-0000-0000-0000AE140000}"/>
    <cellStyle name="Normal 2 2 2 19" xfId="1703" xr:uid="{00000000-0005-0000-0000-0000AF140000}"/>
    <cellStyle name="Normal 2 2 2 19 2" xfId="1704" xr:uid="{00000000-0005-0000-0000-0000B0140000}"/>
    <cellStyle name="Normal 2 2 2 2" xfId="1705" xr:uid="{00000000-0005-0000-0000-0000B1140000}"/>
    <cellStyle name="Normal 2 2 2 2 10" xfId="1706" xr:uid="{00000000-0005-0000-0000-0000B2140000}"/>
    <cellStyle name="Normal 2 2 2 2 11" xfId="1707" xr:uid="{00000000-0005-0000-0000-0000B3140000}"/>
    <cellStyle name="Normal 2 2 2 2 12" xfId="1708" xr:uid="{00000000-0005-0000-0000-0000B4140000}"/>
    <cellStyle name="Normal 2 2 2 2 13" xfId="1709" xr:uid="{00000000-0005-0000-0000-0000B5140000}"/>
    <cellStyle name="Normal 2 2 2 2 14" xfId="1710" xr:uid="{00000000-0005-0000-0000-0000B6140000}"/>
    <cellStyle name="Normal 2 2 2 2 2" xfId="1711" xr:uid="{00000000-0005-0000-0000-0000B7140000}"/>
    <cellStyle name="Normal 2 2 2 2 2 10" xfId="1712" xr:uid="{00000000-0005-0000-0000-0000B8140000}"/>
    <cellStyle name="Normal 2 2 2 2 2 10 2" xfId="1713" xr:uid="{00000000-0005-0000-0000-0000B9140000}"/>
    <cellStyle name="Normal 2 2 2 2 2 11" xfId="1714" xr:uid="{00000000-0005-0000-0000-0000BA140000}"/>
    <cellStyle name="Normal 2 2 2 2 2 11 2" xfId="1715" xr:uid="{00000000-0005-0000-0000-0000BB140000}"/>
    <cellStyle name="Normal 2 2 2 2 2 2" xfId="1716" xr:uid="{00000000-0005-0000-0000-0000BC140000}"/>
    <cellStyle name="Normal 2 2 2 2 2 2 2" xfId="1717" xr:uid="{00000000-0005-0000-0000-0000BD140000}"/>
    <cellStyle name="Normal 2 2 2 2 2 3" xfId="1718" xr:uid="{00000000-0005-0000-0000-0000BE140000}"/>
    <cellStyle name="Normal 2 2 2 2 2 3 2" xfId="1719" xr:uid="{00000000-0005-0000-0000-0000BF140000}"/>
    <cellStyle name="Normal 2 2 2 2 2 4" xfId="1720" xr:uid="{00000000-0005-0000-0000-0000C0140000}"/>
    <cellStyle name="Normal 2 2 2 2 2 4 2" xfId="1721" xr:uid="{00000000-0005-0000-0000-0000C1140000}"/>
    <cellStyle name="Normal 2 2 2 2 2 5" xfId="1722" xr:uid="{00000000-0005-0000-0000-0000C2140000}"/>
    <cellStyle name="Normal 2 2 2 2 2 5 2" xfId="1723" xr:uid="{00000000-0005-0000-0000-0000C3140000}"/>
    <cellStyle name="Normal 2 2 2 2 2 6" xfId="1724" xr:uid="{00000000-0005-0000-0000-0000C4140000}"/>
    <cellStyle name="Normal 2 2 2 2 2 6 2" xfId="1725" xr:uid="{00000000-0005-0000-0000-0000C5140000}"/>
    <cellStyle name="Normal 2 2 2 2 2 7" xfId="1726" xr:uid="{00000000-0005-0000-0000-0000C6140000}"/>
    <cellStyle name="Normal 2 2 2 2 2 7 2" xfId="1727" xr:uid="{00000000-0005-0000-0000-0000C7140000}"/>
    <cellStyle name="Normal 2 2 2 2 2 8" xfId="1728" xr:uid="{00000000-0005-0000-0000-0000C8140000}"/>
    <cellStyle name="Normal 2 2 2 2 2 8 2" xfId="1729" xr:uid="{00000000-0005-0000-0000-0000C9140000}"/>
    <cellStyle name="Normal 2 2 2 2 2 9" xfId="1730" xr:uid="{00000000-0005-0000-0000-0000CA140000}"/>
    <cellStyle name="Normal 2 2 2 2 2 9 2" xfId="1731" xr:uid="{00000000-0005-0000-0000-0000CB140000}"/>
    <cellStyle name="Normal 2 2 2 2 3" xfId="1732" xr:uid="{00000000-0005-0000-0000-0000CC140000}"/>
    <cellStyle name="Normal 2 2 2 2 3 2" xfId="1733" xr:uid="{00000000-0005-0000-0000-0000CD140000}"/>
    <cellStyle name="Normal 2 2 2 2 4" xfId="1734" xr:uid="{00000000-0005-0000-0000-0000CE140000}"/>
    <cellStyle name="Normal 2 2 2 2 4 2" xfId="1735" xr:uid="{00000000-0005-0000-0000-0000CF140000}"/>
    <cellStyle name="Normal 2 2 2 2 5" xfId="1736" xr:uid="{00000000-0005-0000-0000-0000D0140000}"/>
    <cellStyle name="Normal 2 2 2 2 6" xfId="1737" xr:uid="{00000000-0005-0000-0000-0000D1140000}"/>
    <cellStyle name="Normal 2 2 2 2 7" xfId="1738" xr:uid="{00000000-0005-0000-0000-0000D2140000}"/>
    <cellStyle name="Normal 2 2 2 2 8" xfId="1739" xr:uid="{00000000-0005-0000-0000-0000D3140000}"/>
    <cellStyle name="Normal 2 2 2 2 9" xfId="1740" xr:uid="{00000000-0005-0000-0000-0000D4140000}"/>
    <cellStyle name="Normal 2 2 2 3" xfId="1741" xr:uid="{00000000-0005-0000-0000-0000D5140000}"/>
    <cellStyle name="Normal 2 2 2 3 2" xfId="1742" xr:uid="{00000000-0005-0000-0000-0000D6140000}"/>
    <cellStyle name="Normal 2 2 2 4" xfId="1743" xr:uid="{00000000-0005-0000-0000-0000D7140000}"/>
    <cellStyle name="Normal 2 2 2 4 2" xfId="1744" xr:uid="{00000000-0005-0000-0000-0000D8140000}"/>
    <cellStyle name="Normal 2 2 2 5" xfId="1745" xr:uid="{00000000-0005-0000-0000-0000D9140000}"/>
    <cellStyle name="Normal 2 2 2 5 2" xfId="1746" xr:uid="{00000000-0005-0000-0000-0000DA140000}"/>
    <cellStyle name="Normal 2 2 2 6" xfId="1747" xr:uid="{00000000-0005-0000-0000-0000DB140000}"/>
    <cellStyle name="Normal 2 2 2 6 2" xfId="1748" xr:uid="{00000000-0005-0000-0000-0000DC140000}"/>
    <cellStyle name="Normal 2 2 2 7" xfId="1749" xr:uid="{00000000-0005-0000-0000-0000DD140000}"/>
    <cellStyle name="Normal 2 2 2 7 2" xfId="1750" xr:uid="{00000000-0005-0000-0000-0000DE140000}"/>
    <cellStyle name="Normal 2 2 2 8" xfId="1751" xr:uid="{00000000-0005-0000-0000-0000DF140000}"/>
    <cellStyle name="Normal 2 2 2 8 2" xfId="1752" xr:uid="{00000000-0005-0000-0000-0000E0140000}"/>
    <cellStyle name="Normal 2 2 2 9" xfId="1753" xr:uid="{00000000-0005-0000-0000-0000E1140000}"/>
    <cellStyle name="Normal 2 2 2_41" xfId="1754" xr:uid="{00000000-0005-0000-0000-0000E2140000}"/>
    <cellStyle name="Normal 2 2 20" xfId="1755" xr:uid="{00000000-0005-0000-0000-0000E3140000}"/>
    <cellStyle name="Normal 2 2 20 2" xfId="3555" xr:uid="{00000000-0005-0000-0000-0000E4140000}"/>
    <cellStyle name="Normal 2 2 21" xfId="1756" xr:uid="{00000000-0005-0000-0000-0000E5140000}"/>
    <cellStyle name="Normal 2 2 21 2" xfId="1757" xr:uid="{00000000-0005-0000-0000-0000E6140000}"/>
    <cellStyle name="Normal 2 2 21 2 2" xfId="11793" xr:uid="{00000000-0005-0000-0000-0000E7140000}"/>
    <cellStyle name="Normal 2 2 21 2 2 2" xfId="22199" xr:uid="{00000000-0005-0000-0000-0000E8140000}"/>
    <cellStyle name="Normal 2 2 21 2 3" xfId="17214" xr:uid="{00000000-0005-0000-0000-0000E9140000}"/>
    <cellStyle name="Normal 2 2 21 3" xfId="3556" xr:uid="{00000000-0005-0000-0000-0000EA140000}"/>
    <cellStyle name="Normal 2 2 21 4" xfId="11792" xr:uid="{00000000-0005-0000-0000-0000EB140000}"/>
    <cellStyle name="Normal 2 2 21 4 2" xfId="22198" xr:uid="{00000000-0005-0000-0000-0000EC140000}"/>
    <cellStyle name="Normal 2 2 21 5" xfId="17213" xr:uid="{00000000-0005-0000-0000-0000ED140000}"/>
    <cellStyle name="Normal 2 2 22" xfId="1758" xr:uid="{00000000-0005-0000-0000-0000EE140000}"/>
    <cellStyle name="Normal 2 2 23" xfId="5905" xr:uid="{00000000-0005-0000-0000-0000EF140000}"/>
    <cellStyle name="Normal 2 2 24" xfId="5906" xr:uid="{00000000-0005-0000-0000-0000F0140000}"/>
    <cellStyle name="Normal 2 2 25" xfId="5907" xr:uid="{00000000-0005-0000-0000-0000F1140000}"/>
    <cellStyle name="Normal 2 2 26" xfId="5908" xr:uid="{00000000-0005-0000-0000-0000F2140000}"/>
    <cellStyle name="Normal 2 2 27" xfId="5909" xr:uid="{00000000-0005-0000-0000-0000F3140000}"/>
    <cellStyle name="Normal 2 2 28" xfId="5910" xr:uid="{00000000-0005-0000-0000-0000F4140000}"/>
    <cellStyle name="Normal 2 2 29" xfId="5911" xr:uid="{00000000-0005-0000-0000-0000F5140000}"/>
    <cellStyle name="Normal 2 2 3" xfId="1759" xr:uid="{00000000-0005-0000-0000-0000F6140000}"/>
    <cellStyle name="Normal 2 2 30" xfId="5912" xr:uid="{00000000-0005-0000-0000-0000F7140000}"/>
    <cellStyle name="Normal 2 2 4" xfId="1760" xr:uid="{00000000-0005-0000-0000-0000F8140000}"/>
    <cellStyle name="Normal 2 2 5" xfId="1761" xr:uid="{00000000-0005-0000-0000-0000F9140000}"/>
    <cellStyle name="Normal 2 2 6" xfId="1762" xr:uid="{00000000-0005-0000-0000-0000FA140000}"/>
    <cellStyle name="Normal 2 2 7" xfId="1763" xr:uid="{00000000-0005-0000-0000-0000FB140000}"/>
    <cellStyle name="Normal 2 2 8" xfId="1764" xr:uid="{00000000-0005-0000-0000-0000FC140000}"/>
    <cellStyle name="Normal 2 2 9" xfId="1765" xr:uid="{00000000-0005-0000-0000-0000FD140000}"/>
    <cellStyle name="Normal 2 2 9 2" xfId="1766" xr:uid="{00000000-0005-0000-0000-0000FE140000}"/>
    <cellStyle name="Normal 2 2_1.0 HFM data" xfId="5913" xr:uid="{00000000-0005-0000-0000-0000FF140000}"/>
    <cellStyle name="Normal 2 20" xfId="1767" xr:uid="{00000000-0005-0000-0000-000000150000}"/>
    <cellStyle name="Normal 2 20 2" xfId="1768" xr:uid="{00000000-0005-0000-0000-000001150000}"/>
    <cellStyle name="Normal 2 21" xfId="1769" xr:uid="{00000000-0005-0000-0000-000002150000}"/>
    <cellStyle name="Normal 2 21 2" xfId="1770" xr:uid="{00000000-0005-0000-0000-000003150000}"/>
    <cellStyle name="Normal 2 22" xfId="1771" xr:uid="{00000000-0005-0000-0000-000004150000}"/>
    <cellStyle name="Normal 2 23" xfId="1772" xr:uid="{00000000-0005-0000-0000-000005150000}"/>
    <cellStyle name="Normal 2 24" xfId="1773" xr:uid="{00000000-0005-0000-0000-000006150000}"/>
    <cellStyle name="Normal 2 25" xfId="1774" xr:uid="{00000000-0005-0000-0000-000007150000}"/>
    <cellStyle name="Normal 2 26" xfId="1775" xr:uid="{00000000-0005-0000-0000-000008150000}"/>
    <cellStyle name="Normal 2 27" xfId="1776" xr:uid="{00000000-0005-0000-0000-000009150000}"/>
    <cellStyle name="Normal 2 28" xfId="1777" xr:uid="{00000000-0005-0000-0000-00000A150000}"/>
    <cellStyle name="Normal 2 29" xfId="1778" xr:uid="{00000000-0005-0000-0000-00000B150000}"/>
    <cellStyle name="Normal 2 3" xfId="1779" xr:uid="{00000000-0005-0000-0000-00000C150000}"/>
    <cellStyle name="Normal 2 3 2" xfId="1780" xr:uid="{00000000-0005-0000-0000-00000D150000}"/>
    <cellStyle name="Normal 2 3 2 2" xfId="3577" xr:uid="{00000000-0005-0000-0000-00000E150000}"/>
    <cellStyle name="Normal 2 3 3" xfId="1781" xr:uid="{00000000-0005-0000-0000-00000F150000}"/>
    <cellStyle name="Normal 2 3 3 2" xfId="2" xr:uid="{00000000-0005-0000-0000-000010150000}"/>
    <cellStyle name="Normal 2 3 4" xfId="1782" xr:uid="{00000000-0005-0000-0000-000011150000}"/>
    <cellStyle name="Normal 2 30" xfId="1783" xr:uid="{00000000-0005-0000-0000-000012150000}"/>
    <cellStyle name="Normal 2 31" xfId="1784" xr:uid="{00000000-0005-0000-0000-000013150000}"/>
    <cellStyle name="Normal 2 32" xfId="1785" xr:uid="{00000000-0005-0000-0000-000014150000}"/>
    <cellStyle name="Normal 2 33" xfId="1786" xr:uid="{00000000-0005-0000-0000-000015150000}"/>
    <cellStyle name="Normal 2 33 2" xfId="5914" xr:uid="{00000000-0005-0000-0000-000016150000}"/>
    <cellStyle name="Normal 2 33 3" xfId="5915" xr:uid="{00000000-0005-0000-0000-000017150000}"/>
    <cellStyle name="Normal 2 33 4" xfId="3511" xr:uid="{00000000-0005-0000-0000-000018150000}"/>
    <cellStyle name="Normal 2 34" xfId="1787" xr:uid="{00000000-0005-0000-0000-000019150000}"/>
    <cellStyle name="Normal 2 34 2" xfId="3557" xr:uid="{00000000-0005-0000-0000-00001A150000}"/>
    <cellStyle name="Normal 2 35" xfId="1788" xr:uid="{00000000-0005-0000-0000-00001B150000}"/>
    <cellStyle name="Normal 2 35 2" xfId="3558" xr:uid="{00000000-0005-0000-0000-00001C150000}"/>
    <cellStyle name="Normal 2 36" xfId="5916" xr:uid="{00000000-0005-0000-0000-00001D150000}"/>
    <cellStyle name="Normal 2 37" xfId="3357" xr:uid="{00000000-0005-0000-0000-00001E150000}"/>
    <cellStyle name="Normal 2 38" xfId="11278" xr:uid="{00000000-0005-0000-0000-00001F150000}"/>
    <cellStyle name="Normal 2 4" xfId="1789" xr:uid="{00000000-0005-0000-0000-000020150000}"/>
    <cellStyle name="Normal 2 4 2" xfId="1790" xr:uid="{00000000-0005-0000-0000-000021150000}"/>
    <cellStyle name="Normal 2 4 2 2" xfId="5918" xr:uid="{00000000-0005-0000-0000-000022150000}"/>
    <cellStyle name="Normal 2 4 2 2 2" xfId="5919" xr:uid="{00000000-0005-0000-0000-000023150000}"/>
    <cellStyle name="Normal 2 4 2 2 2 2" xfId="5920" xr:uid="{00000000-0005-0000-0000-000024150000}"/>
    <cellStyle name="Normal 2 4 2 2 2 2 2" xfId="5921" xr:uid="{00000000-0005-0000-0000-000025150000}"/>
    <cellStyle name="Normal 2 4 2 2 2 2 2 2" xfId="12374" xr:uid="{00000000-0005-0000-0000-000026150000}"/>
    <cellStyle name="Normal 2 4 2 2 2 2 2 2 2" xfId="22376" xr:uid="{00000000-0005-0000-0000-000027150000}"/>
    <cellStyle name="Normal 2 4 2 2 2 2 2 3" xfId="17395" xr:uid="{00000000-0005-0000-0000-000028150000}"/>
    <cellStyle name="Normal 2 4 2 2 2 2 3" xfId="5922" xr:uid="{00000000-0005-0000-0000-000029150000}"/>
    <cellStyle name="Normal 2 4 2 2 2 2 3 2" xfId="12375" xr:uid="{00000000-0005-0000-0000-00002A150000}"/>
    <cellStyle name="Normal 2 4 2 2 2 2 3 2 2" xfId="22377" xr:uid="{00000000-0005-0000-0000-00002B150000}"/>
    <cellStyle name="Normal 2 4 2 2 2 2 3 3" xfId="17396" xr:uid="{00000000-0005-0000-0000-00002C150000}"/>
    <cellStyle name="Normal 2 4 2 2 2 2 4" xfId="12373" xr:uid="{00000000-0005-0000-0000-00002D150000}"/>
    <cellStyle name="Normal 2 4 2 2 2 2 4 2" xfId="22375" xr:uid="{00000000-0005-0000-0000-00002E150000}"/>
    <cellStyle name="Normal 2 4 2 2 2 2 5" xfId="17394" xr:uid="{00000000-0005-0000-0000-00002F150000}"/>
    <cellStyle name="Normal 2 4 2 2 2 3" xfId="5923" xr:uid="{00000000-0005-0000-0000-000030150000}"/>
    <cellStyle name="Normal 2 4 2 2 2 3 2" xfId="12376" xr:uid="{00000000-0005-0000-0000-000031150000}"/>
    <cellStyle name="Normal 2 4 2 2 2 3 2 2" xfId="22378" xr:uid="{00000000-0005-0000-0000-000032150000}"/>
    <cellStyle name="Normal 2 4 2 2 2 3 3" xfId="17397" xr:uid="{00000000-0005-0000-0000-000033150000}"/>
    <cellStyle name="Normal 2 4 2 2 2 4" xfId="5924" xr:uid="{00000000-0005-0000-0000-000034150000}"/>
    <cellStyle name="Normal 2 4 2 2 2 4 2" xfId="12377" xr:uid="{00000000-0005-0000-0000-000035150000}"/>
    <cellStyle name="Normal 2 4 2 2 2 4 2 2" xfId="22379" xr:uid="{00000000-0005-0000-0000-000036150000}"/>
    <cellStyle name="Normal 2 4 2 2 2 4 3" xfId="17398" xr:uid="{00000000-0005-0000-0000-000037150000}"/>
    <cellStyle name="Normal 2 4 2 2 2 5" xfId="12372" xr:uid="{00000000-0005-0000-0000-000038150000}"/>
    <cellStyle name="Normal 2 4 2 2 2 5 2" xfId="22374" xr:uid="{00000000-0005-0000-0000-000039150000}"/>
    <cellStyle name="Normal 2 4 2 2 2 6" xfId="17393" xr:uid="{00000000-0005-0000-0000-00003A150000}"/>
    <cellStyle name="Normal 2 4 2 2 3" xfId="5925" xr:uid="{00000000-0005-0000-0000-00003B150000}"/>
    <cellStyle name="Normal 2 4 2 2 3 2" xfId="5926" xr:uid="{00000000-0005-0000-0000-00003C150000}"/>
    <cellStyle name="Normal 2 4 2 2 3 2 2" xfId="12379" xr:uid="{00000000-0005-0000-0000-00003D150000}"/>
    <cellStyle name="Normal 2 4 2 2 3 2 2 2" xfId="22381" xr:uid="{00000000-0005-0000-0000-00003E150000}"/>
    <cellStyle name="Normal 2 4 2 2 3 2 3" xfId="17400" xr:uid="{00000000-0005-0000-0000-00003F150000}"/>
    <cellStyle name="Normal 2 4 2 2 3 3" xfId="5927" xr:uid="{00000000-0005-0000-0000-000040150000}"/>
    <cellStyle name="Normal 2 4 2 2 3 3 2" xfId="12380" xr:uid="{00000000-0005-0000-0000-000041150000}"/>
    <cellStyle name="Normal 2 4 2 2 3 3 2 2" xfId="22382" xr:uid="{00000000-0005-0000-0000-000042150000}"/>
    <cellStyle name="Normal 2 4 2 2 3 3 3" xfId="17401" xr:uid="{00000000-0005-0000-0000-000043150000}"/>
    <cellStyle name="Normal 2 4 2 2 3 4" xfId="12378" xr:uid="{00000000-0005-0000-0000-000044150000}"/>
    <cellStyle name="Normal 2 4 2 2 3 4 2" xfId="22380" xr:uid="{00000000-0005-0000-0000-000045150000}"/>
    <cellStyle name="Normal 2 4 2 2 3 5" xfId="17399" xr:uid="{00000000-0005-0000-0000-000046150000}"/>
    <cellStyle name="Normal 2 4 2 2 4" xfId="5928" xr:uid="{00000000-0005-0000-0000-000047150000}"/>
    <cellStyle name="Normal 2 4 2 2 4 2" xfId="12381" xr:uid="{00000000-0005-0000-0000-000048150000}"/>
    <cellStyle name="Normal 2 4 2 2 4 2 2" xfId="22383" xr:uid="{00000000-0005-0000-0000-000049150000}"/>
    <cellStyle name="Normal 2 4 2 2 4 3" xfId="17402" xr:uid="{00000000-0005-0000-0000-00004A150000}"/>
    <cellStyle name="Normal 2 4 2 2 5" xfId="5929" xr:uid="{00000000-0005-0000-0000-00004B150000}"/>
    <cellStyle name="Normal 2 4 2 2 5 2" xfId="12382" xr:uid="{00000000-0005-0000-0000-00004C150000}"/>
    <cellStyle name="Normal 2 4 2 2 5 2 2" xfId="22384" xr:uid="{00000000-0005-0000-0000-00004D150000}"/>
    <cellStyle name="Normal 2 4 2 2 5 3" xfId="17403" xr:uid="{00000000-0005-0000-0000-00004E150000}"/>
    <cellStyle name="Normal 2 4 2 2 6" xfId="12371" xr:uid="{00000000-0005-0000-0000-00004F150000}"/>
    <cellStyle name="Normal 2 4 2 2 6 2" xfId="22373" xr:uid="{00000000-0005-0000-0000-000050150000}"/>
    <cellStyle name="Normal 2 4 2 2 7" xfId="17392" xr:uid="{00000000-0005-0000-0000-000051150000}"/>
    <cellStyle name="Normal 2 4 2 3" xfId="5930" xr:uid="{00000000-0005-0000-0000-000052150000}"/>
    <cellStyle name="Normal 2 4 2 3 2" xfId="5931" xr:uid="{00000000-0005-0000-0000-000053150000}"/>
    <cellStyle name="Normal 2 4 2 3 2 2" xfId="5932" xr:uid="{00000000-0005-0000-0000-000054150000}"/>
    <cellStyle name="Normal 2 4 2 3 2 2 2" xfId="12385" xr:uid="{00000000-0005-0000-0000-000055150000}"/>
    <cellStyle name="Normal 2 4 2 3 2 2 2 2" xfId="22387" xr:uid="{00000000-0005-0000-0000-000056150000}"/>
    <cellStyle name="Normal 2 4 2 3 2 2 3" xfId="17406" xr:uid="{00000000-0005-0000-0000-000057150000}"/>
    <cellStyle name="Normal 2 4 2 3 2 3" xfId="5933" xr:uid="{00000000-0005-0000-0000-000058150000}"/>
    <cellStyle name="Normal 2 4 2 3 2 3 2" xfId="12386" xr:uid="{00000000-0005-0000-0000-000059150000}"/>
    <cellStyle name="Normal 2 4 2 3 2 3 2 2" xfId="22388" xr:uid="{00000000-0005-0000-0000-00005A150000}"/>
    <cellStyle name="Normal 2 4 2 3 2 3 3" xfId="17407" xr:uid="{00000000-0005-0000-0000-00005B150000}"/>
    <cellStyle name="Normal 2 4 2 3 2 4" xfId="12384" xr:uid="{00000000-0005-0000-0000-00005C150000}"/>
    <cellStyle name="Normal 2 4 2 3 2 4 2" xfId="22386" xr:uid="{00000000-0005-0000-0000-00005D150000}"/>
    <cellStyle name="Normal 2 4 2 3 2 5" xfId="17405" xr:uid="{00000000-0005-0000-0000-00005E150000}"/>
    <cellStyle name="Normal 2 4 2 3 3" xfId="5934" xr:uid="{00000000-0005-0000-0000-00005F150000}"/>
    <cellStyle name="Normal 2 4 2 3 3 2" xfId="12387" xr:uid="{00000000-0005-0000-0000-000060150000}"/>
    <cellStyle name="Normal 2 4 2 3 3 2 2" xfId="22389" xr:uid="{00000000-0005-0000-0000-000061150000}"/>
    <cellStyle name="Normal 2 4 2 3 3 3" xfId="17408" xr:uid="{00000000-0005-0000-0000-000062150000}"/>
    <cellStyle name="Normal 2 4 2 3 4" xfId="5935" xr:uid="{00000000-0005-0000-0000-000063150000}"/>
    <cellStyle name="Normal 2 4 2 3 4 2" xfId="12388" xr:uid="{00000000-0005-0000-0000-000064150000}"/>
    <cellStyle name="Normal 2 4 2 3 4 2 2" xfId="22390" xr:uid="{00000000-0005-0000-0000-000065150000}"/>
    <cellStyle name="Normal 2 4 2 3 4 3" xfId="17409" xr:uid="{00000000-0005-0000-0000-000066150000}"/>
    <cellStyle name="Normal 2 4 2 3 5" xfId="12383" xr:uid="{00000000-0005-0000-0000-000067150000}"/>
    <cellStyle name="Normal 2 4 2 3 5 2" xfId="22385" xr:uid="{00000000-0005-0000-0000-000068150000}"/>
    <cellStyle name="Normal 2 4 2 3 6" xfId="17404" xr:uid="{00000000-0005-0000-0000-000069150000}"/>
    <cellStyle name="Normal 2 4 2 4" xfId="5936" xr:uid="{00000000-0005-0000-0000-00006A150000}"/>
    <cellStyle name="Normal 2 4 2 4 2" xfId="5937" xr:uid="{00000000-0005-0000-0000-00006B150000}"/>
    <cellStyle name="Normal 2 4 2 4 2 2" xfId="12390" xr:uid="{00000000-0005-0000-0000-00006C150000}"/>
    <cellStyle name="Normal 2 4 2 4 2 2 2" xfId="22392" xr:uid="{00000000-0005-0000-0000-00006D150000}"/>
    <cellStyle name="Normal 2 4 2 4 2 3" xfId="17411" xr:uid="{00000000-0005-0000-0000-00006E150000}"/>
    <cellStyle name="Normal 2 4 2 4 3" xfId="5938" xr:uid="{00000000-0005-0000-0000-00006F150000}"/>
    <cellStyle name="Normal 2 4 2 4 3 2" xfId="12391" xr:uid="{00000000-0005-0000-0000-000070150000}"/>
    <cellStyle name="Normal 2 4 2 4 3 2 2" xfId="22393" xr:uid="{00000000-0005-0000-0000-000071150000}"/>
    <cellStyle name="Normal 2 4 2 4 3 3" xfId="17412" xr:uid="{00000000-0005-0000-0000-000072150000}"/>
    <cellStyle name="Normal 2 4 2 4 4" xfId="12389" xr:uid="{00000000-0005-0000-0000-000073150000}"/>
    <cellStyle name="Normal 2 4 2 4 4 2" xfId="22391" xr:uid="{00000000-0005-0000-0000-000074150000}"/>
    <cellStyle name="Normal 2 4 2 4 5" xfId="17410" xr:uid="{00000000-0005-0000-0000-000075150000}"/>
    <cellStyle name="Normal 2 4 2 5" xfId="5939" xr:uid="{00000000-0005-0000-0000-000076150000}"/>
    <cellStyle name="Normal 2 4 2 5 2" xfId="12392" xr:uid="{00000000-0005-0000-0000-000077150000}"/>
    <cellStyle name="Normal 2 4 2 5 2 2" xfId="22394" xr:uid="{00000000-0005-0000-0000-000078150000}"/>
    <cellStyle name="Normal 2 4 2 5 3" xfId="17413" xr:uid="{00000000-0005-0000-0000-000079150000}"/>
    <cellStyle name="Normal 2 4 2 6" xfId="5940" xr:uid="{00000000-0005-0000-0000-00007A150000}"/>
    <cellStyle name="Normal 2 4 2 6 2" xfId="12393" xr:uid="{00000000-0005-0000-0000-00007B150000}"/>
    <cellStyle name="Normal 2 4 2 6 2 2" xfId="22395" xr:uid="{00000000-0005-0000-0000-00007C150000}"/>
    <cellStyle name="Normal 2 4 2 6 3" xfId="17414" xr:uid="{00000000-0005-0000-0000-00007D150000}"/>
    <cellStyle name="Normal 2 4 2 7" xfId="5917" xr:uid="{00000000-0005-0000-0000-00007E150000}"/>
    <cellStyle name="Normal 2 4 3" xfId="1791" xr:uid="{00000000-0005-0000-0000-00007F150000}"/>
    <cellStyle name="Normal 2 4 3 2" xfId="5942" xr:uid="{00000000-0005-0000-0000-000080150000}"/>
    <cellStyle name="Normal 2 4 3 2 2" xfId="5943" xr:uid="{00000000-0005-0000-0000-000081150000}"/>
    <cellStyle name="Normal 2 4 3 2 2 2" xfId="5944" xr:uid="{00000000-0005-0000-0000-000082150000}"/>
    <cellStyle name="Normal 2 4 3 2 2 2 2" xfId="12397" xr:uid="{00000000-0005-0000-0000-000083150000}"/>
    <cellStyle name="Normal 2 4 3 2 2 2 2 2" xfId="22399" xr:uid="{00000000-0005-0000-0000-000084150000}"/>
    <cellStyle name="Normal 2 4 3 2 2 2 3" xfId="17418" xr:uid="{00000000-0005-0000-0000-000085150000}"/>
    <cellStyle name="Normal 2 4 3 2 2 3" xfId="5945" xr:uid="{00000000-0005-0000-0000-000086150000}"/>
    <cellStyle name="Normal 2 4 3 2 2 3 2" xfId="12398" xr:uid="{00000000-0005-0000-0000-000087150000}"/>
    <cellStyle name="Normal 2 4 3 2 2 3 2 2" xfId="22400" xr:uid="{00000000-0005-0000-0000-000088150000}"/>
    <cellStyle name="Normal 2 4 3 2 2 3 3" xfId="17419" xr:uid="{00000000-0005-0000-0000-000089150000}"/>
    <cellStyle name="Normal 2 4 3 2 2 4" xfId="12396" xr:uid="{00000000-0005-0000-0000-00008A150000}"/>
    <cellStyle name="Normal 2 4 3 2 2 4 2" xfId="22398" xr:uid="{00000000-0005-0000-0000-00008B150000}"/>
    <cellStyle name="Normal 2 4 3 2 2 5" xfId="17417" xr:uid="{00000000-0005-0000-0000-00008C150000}"/>
    <cellStyle name="Normal 2 4 3 2 3" xfId="5946" xr:uid="{00000000-0005-0000-0000-00008D150000}"/>
    <cellStyle name="Normal 2 4 3 2 3 2" xfId="12399" xr:uid="{00000000-0005-0000-0000-00008E150000}"/>
    <cellStyle name="Normal 2 4 3 2 3 2 2" xfId="22401" xr:uid="{00000000-0005-0000-0000-00008F150000}"/>
    <cellStyle name="Normal 2 4 3 2 3 3" xfId="17420" xr:uid="{00000000-0005-0000-0000-000090150000}"/>
    <cellStyle name="Normal 2 4 3 2 4" xfId="5947" xr:uid="{00000000-0005-0000-0000-000091150000}"/>
    <cellStyle name="Normal 2 4 3 2 4 2" xfId="12400" xr:uid="{00000000-0005-0000-0000-000092150000}"/>
    <cellStyle name="Normal 2 4 3 2 4 2 2" xfId="22402" xr:uid="{00000000-0005-0000-0000-000093150000}"/>
    <cellStyle name="Normal 2 4 3 2 4 3" xfId="17421" xr:uid="{00000000-0005-0000-0000-000094150000}"/>
    <cellStyle name="Normal 2 4 3 2 5" xfId="12395" xr:uid="{00000000-0005-0000-0000-000095150000}"/>
    <cellStyle name="Normal 2 4 3 2 5 2" xfId="22397" xr:uid="{00000000-0005-0000-0000-000096150000}"/>
    <cellStyle name="Normal 2 4 3 2 6" xfId="17416" xr:uid="{00000000-0005-0000-0000-000097150000}"/>
    <cellStyle name="Normal 2 4 3 3" xfId="5948" xr:uid="{00000000-0005-0000-0000-000098150000}"/>
    <cellStyle name="Normal 2 4 3 3 2" xfId="5949" xr:uid="{00000000-0005-0000-0000-000099150000}"/>
    <cellStyle name="Normal 2 4 3 3 2 2" xfId="12402" xr:uid="{00000000-0005-0000-0000-00009A150000}"/>
    <cellStyle name="Normal 2 4 3 3 2 2 2" xfId="22404" xr:uid="{00000000-0005-0000-0000-00009B150000}"/>
    <cellStyle name="Normal 2 4 3 3 2 3" xfId="17423" xr:uid="{00000000-0005-0000-0000-00009C150000}"/>
    <cellStyle name="Normal 2 4 3 3 3" xfId="5950" xr:uid="{00000000-0005-0000-0000-00009D150000}"/>
    <cellStyle name="Normal 2 4 3 3 3 2" xfId="12403" xr:uid="{00000000-0005-0000-0000-00009E150000}"/>
    <cellStyle name="Normal 2 4 3 3 3 2 2" xfId="22405" xr:uid="{00000000-0005-0000-0000-00009F150000}"/>
    <cellStyle name="Normal 2 4 3 3 3 3" xfId="17424" xr:uid="{00000000-0005-0000-0000-0000A0150000}"/>
    <cellStyle name="Normal 2 4 3 3 4" xfId="12401" xr:uid="{00000000-0005-0000-0000-0000A1150000}"/>
    <cellStyle name="Normal 2 4 3 3 4 2" xfId="22403" xr:uid="{00000000-0005-0000-0000-0000A2150000}"/>
    <cellStyle name="Normal 2 4 3 3 5" xfId="17422" xr:uid="{00000000-0005-0000-0000-0000A3150000}"/>
    <cellStyle name="Normal 2 4 3 4" xfId="5951" xr:uid="{00000000-0005-0000-0000-0000A4150000}"/>
    <cellStyle name="Normal 2 4 3 4 2" xfId="12404" xr:uid="{00000000-0005-0000-0000-0000A5150000}"/>
    <cellStyle name="Normal 2 4 3 4 2 2" xfId="22406" xr:uid="{00000000-0005-0000-0000-0000A6150000}"/>
    <cellStyle name="Normal 2 4 3 4 3" xfId="17425" xr:uid="{00000000-0005-0000-0000-0000A7150000}"/>
    <cellStyle name="Normal 2 4 3 5" xfId="5952" xr:uid="{00000000-0005-0000-0000-0000A8150000}"/>
    <cellStyle name="Normal 2 4 3 5 2" xfId="12405" xr:uid="{00000000-0005-0000-0000-0000A9150000}"/>
    <cellStyle name="Normal 2 4 3 5 2 2" xfId="22407" xr:uid="{00000000-0005-0000-0000-0000AA150000}"/>
    <cellStyle name="Normal 2 4 3 5 3" xfId="17426" xr:uid="{00000000-0005-0000-0000-0000AB150000}"/>
    <cellStyle name="Normal 2 4 3 6" xfId="5941" xr:uid="{00000000-0005-0000-0000-0000AC150000}"/>
    <cellStyle name="Normal 2 4 3 6 2" xfId="12394" xr:uid="{00000000-0005-0000-0000-0000AD150000}"/>
    <cellStyle name="Normal 2 4 3 6 2 2" xfId="22396" xr:uid="{00000000-0005-0000-0000-0000AE150000}"/>
    <cellStyle name="Normal 2 4 3 6 3" xfId="17415" xr:uid="{00000000-0005-0000-0000-0000AF150000}"/>
    <cellStyle name="Normal 2 4 4" xfId="5953" xr:uid="{00000000-0005-0000-0000-0000B0150000}"/>
    <cellStyle name="Normal 2 4 4 2" xfId="5954" xr:uid="{00000000-0005-0000-0000-0000B1150000}"/>
    <cellStyle name="Normal 2 4 4 2 2" xfId="5955" xr:uid="{00000000-0005-0000-0000-0000B2150000}"/>
    <cellStyle name="Normal 2 4 4 2 2 2" xfId="12408" xr:uid="{00000000-0005-0000-0000-0000B3150000}"/>
    <cellStyle name="Normal 2 4 4 2 2 2 2" xfId="22410" xr:uid="{00000000-0005-0000-0000-0000B4150000}"/>
    <cellStyle name="Normal 2 4 4 2 2 3" xfId="17429" xr:uid="{00000000-0005-0000-0000-0000B5150000}"/>
    <cellStyle name="Normal 2 4 4 2 3" xfId="5956" xr:uid="{00000000-0005-0000-0000-0000B6150000}"/>
    <cellStyle name="Normal 2 4 4 2 3 2" xfId="12409" xr:uid="{00000000-0005-0000-0000-0000B7150000}"/>
    <cellStyle name="Normal 2 4 4 2 3 2 2" xfId="22411" xr:uid="{00000000-0005-0000-0000-0000B8150000}"/>
    <cellStyle name="Normal 2 4 4 2 3 3" xfId="17430" xr:uid="{00000000-0005-0000-0000-0000B9150000}"/>
    <cellStyle name="Normal 2 4 4 2 4" xfId="12407" xr:uid="{00000000-0005-0000-0000-0000BA150000}"/>
    <cellStyle name="Normal 2 4 4 2 4 2" xfId="22409" xr:uid="{00000000-0005-0000-0000-0000BB150000}"/>
    <cellStyle name="Normal 2 4 4 2 5" xfId="17428" xr:uid="{00000000-0005-0000-0000-0000BC150000}"/>
    <cellStyle name="Normal 2 4 4 3" xfId="5957" xr:uid="{00000000-0005-0000-0000-0000BD150000}"/>
    <cellStyle name="Normal 2 4 4 3 2" xfId="12410" xr:uid="{00000000-0005-0000-0000-0000BE150000}"/>
    <cellStyle name="Normal 2 4 4 3 2 2" xfId="22412" xr:uid="{00000000-0005-0000-0000-0000BF150000}"/>
    <cellStyle name="Normal 2 4 4 3 3" xfId="17431" xr:uid="{00000000-0005-0000-0000-0000C0150000}"/>
    <cellStyle name="Normal 2 4 4 4" xfId="5958" xr:uid="{00000000-0005-0000-0000-0000C1150000}"/>
    <cellStyle name="Normal 2 4 4 4 2" xfId="12411" xr:uid="{00000000-0005-0000-0000-0000C2150000}"/>
    <cellStyle name="Normal 2 4 4 4 2 2" xfId="22413" xr:uid="{00000000-0005-0000-0000-0000C3150000}"/>
    <cellStyle name="Normal 2 4 4 4 3" xfId="17432" xr:uid="{00000000-0005-0000-0000-0000C4150000}"/>
    <cellStyle name="Normal 2 4 4 5" xfId="12406" xr:uid="{00000000-0005-0000-0000-0000C5150000}"/>
    <cellStyle name="Normal 2 4 4 5 2" xfId="22408" xr:uid="{00000000-0005-0000-0000-0000C6150000}"/>
    <cellStyle name="Normal 2 4 4 6" xfId="17427" xr:uid="{00000000-0005-0000-0000-0000C7150000}"/>
    <cellStyle name="Normal 2 4 5" xfId="5959" xr:uid="{00000000-0005-0000-0000-0000C8150000}"/>
    <cellStyle name="Normal 2 4 5 2" xfId="5960" xr:uid="{00000000-0005-0000-0000-0000C9150000}"/>
    <cellStyle name="Normal 2 4 5 2 2" xfId="12413" xr:uid="{00000000-0005-0000-0000-0000CA150000}"/>
    <cellStyle name="Normal 2 4 5 2 2 2" xfId="22415" xr:uid="{00000000-0005-0000-0000-0000CB150000}"/>
    <cellStyle name="Normal 2 4 5 2 3" xfId="17434" xr:uid="{00000000-0005-0000-0000-0000CC150000}"/>
    <cellStyle name="Normal 2 4 5 3" xfId="5961" xr:uid="{00000000-0005-0000-0000-0000CD150000}"/>
    <cellStyle name="Normal 2 4 5 3 2" xfId="12414" xr:uid="{00000000-0005-0000-0000-0000CE150000}"/>
    <cellStyle name="Normal 2 4 5 3 2 2" xfId="22416" xr:uid="{00000000-0005-0000-0000-0000CF150000}"/>
    <cellStyle name="Normal 2 4 5 3 3" xfId="17435" xr:uid="{00000000-0005-0000-0000-0000D0150000}"/>
    <cellStyle name="Normal 2 4 5 4" xfId="12412" xr:uid="{00000000-0005-0000-0000-0000D1150000}"/>
    <cellStyle name="Normal 2 4 5 4 2" xfId="22414" xr:uid="{00000000-0005-0000-0000-0000D2150000}"/>
    <cellStyle name="Normal 2 4 5 5" xfId="17433" xr:uid="{00000000-0005-0000-0000-0000D3150000}"/>
    <cellStyle name="Normal 2 4 6" xfId="5962" xr:uid="{00000000-0005-0000-0000-0000D4150000}"/>
    <cellStyle name="Normal 2 4 6 2" xfId="12415" xr:uid="{00000000-0005-0000-0000-0000D5150000}"/>
    <cellStyle name="Normal 2 4 6 2 2" xfId="22417" xr:uid="{00000000-0005-0000-0000-0000D6150000}"/>
    <cellStyle name="Normal 2 4 6 3" xfId="17436" xr:uid="{00000000-0005-0000-0000-0000D7150000}"/>
    <cellStyle name="Normal 2 4 7" xfId="5963" xr:uid="{00000000-0005-0000-0000-0000D8150000}"/>
    <cellStyle name="Normal 2 4 7 2" xfId="12416" xr:uid="{00000000-0005-0000-0000-0000D9150000}"/>
    <cellStyle name="Normal 2 4 7 2 2" xfId="22418" xr:uid="{00000000-0005-0000-0000-0000DA150000}"/>
    <cellStyle name="Normal 2 4 7 3" xfId="17437" xr:uid="{00000000-0005-0000-0000-0000DB150000}"/>
    <cellStyle name="Normal 2 5" xfId="1792" xr:uid="{00000000-0005-0000-0000-0000DC150000}"/>
    <cellStyle name="Normal 2 5 2" xfId="1793" xr:uid="{00000000-0005-0000-0000-0000DD150000}"/>
    <cellStyle name="Normal 2 6" xfId="1794" xr:uid="{00000000-0005-0000-0000-0000DE150000}"/>
    <cellStyle name="Normal 2 6 2" xfId="1795" xr:uid="{00000000-0005-0000-0000-0000DF150000}"/>
    <cellStyle name="Normal 2 7" xfId="1796" xr:uid="{00000000-0005-0000-0000-0000E0150000}"/>
    <cellStyle name="Normal 2 7 2" xfId="1797" xr:uid="{00000000-0005-0000-0000-0000E1150000}"/>
    <cellStyle name="Normal 2 8" xfId="1798" xr:uid="{00000000-0005-0000-0000-0000E2150000}"/>
    <cellStyle name="Normal 2 8 2" xfId="1799" xr:uid="{00000000-0005-0000-0000-0000E3150000}"/>
    <cellStyle name="Normal 2 9" xfId="1800" xr:uid="{00000000-0005-0000-0000-0000E4150000}"/>
    <cellStyle name="Normal 2_Ctrl DL _ RA Published - Sep 2011" xfId="1801" xr:uid="{00000000-0005-0000-0000-0000E5150000}"/>
    <cellStyle name="Normal 20" xfId="1802" xr:uid="{00000000-0005-0000-0000-0000E6150000}"/>
    <cellStyle name="Normal 20 2" xfId="1803" xr:uid="{00000000-0005-0000-0000-0000E7150000}"/>
    <cellStyle name="Normal 20 2 2" xfId="1804" xr:uid="{00000000-0005-0000-0000-0000E8150000}"/>
    <cellStyle name="Normal 20 3" xfId="1805" xr:uid="{00000000-0005-0000-0000-0000E9150000}"/>
    <cellStyle name="Normal 20 3 2" xfId="1806" xr:uid="{00000000-0005-0000-0000-0000EA150000}"/>
    <cellStyle name="Normal 20 4" xfId="1807" xr:uid="{00000000-0005-0000-0000-0000EB150000}"/>
    <cellStyle name="Normal 20 4 2" xfId="1808" xr:uid="{00000000-0005-0000-0000-0000EC150000}"/>
    <cellStyle name="Normal 20 5" xfId="1809" xr:uid="{00000000-0005-0000-0000-0000ED150000}"/>
    <cellStyle name="Normal 20 5 2" xfId="1810" xr:uid="{00000000-0005-0000-0000-0000EE150000}"/>
    <cellStyle name="Normal 20 6" xfId="1811" xr:uid="{00000000-0005-0000-0000-0000EF150000}"/>
    <cellStyle name="Normal 20 6 2" xfId="1812" xr:uid="{00000000-0005-0000-0000-0000F0150000}"/>
    <cellStyle name="Normal 20 7" xfId="1813" xr:uid="{00000000-0005-0000-0000-0000F1150000}"/>
    <cellStyle name="Normal 20 7 2" xfId="1814" xr:uid="{00000000-0005-0000-0000-0000F2150000}"/>
    <cellStyle name="Normal 20 8" xfId="1815" xr:uid="{00000000-0005-0000-0000-0000F3150000}"/>
    <cellStyle name="Normal 20 8 2" xfId="1816" xr:uid="{00000000-0005-0000-0000-0000F4150000}"/>
    <cellStyle name="Normal 20 9" xfId="1817" xr:uid="{00000000-0005-0000-0000-0000F5150000}"/>
    <cellStyle name="Normal 21" xfId="1818" xr:uid="{00000000-0005-0000-0000-0000F6150000}"/>
    <cellStyle name="Normal 21 2" xfId="1819" xr:uid="{00000000-0005-0000-0000-0000F7150000}"/>
    <cellStyle name="Normal 21 2 2" xfId="1820" xr:uid="{00000000-0005-0000-0000-0000F8150000}"/>
    <cellStyle name="Normal 21 3" xfId="1821" xr:uid="{00000000-0005-0000-0000-0000F9150000}"/>
    <cellStyle name="Normal 21 3 2" xfId="1822" xr:uid="{00000000-0005-0000-0000-0000FA150000}"/>
    <cellStyle name="Normal 21 4" xfId="1823" xr:uid="{00000000-0005-0000-0000-0000FB150000}"/>
    <cellStyle name="Normal 21 4 2" xfId="1824" xr:uid="{00000000-0005-0000-0000-0000FC150000}"/>
    <cellStyle name="Normal 21 5" xfId="1825" xr:uid="{00000000-0005-0000-0000-0000FD150000}"/>
    <cellStyle name="Normal 21 5 2" xfId="1826" xr:uid="{00000000-0005-0000-0000-0000FE150000}"/>
    <cellStyle name="Normal 21 6" xfId="1827" xr:uid="{00000000-0005-0000-0000-0000FF150000}"/>
    <cellStyle name="Normal 21 6 2" xfId="1828" xr:uid="{00000000-0005-0000-0000-000000160000}"/>
    <cellStyle name="Normal 21 7" xfId="1829" xr:uid="{00000000-0005-0000-0000-000001160000}"/>
    <cellStyle name="Normal 21 7 2" xfId="1830" xr:uid="{00000000-0005-0000-0000-000002160000}"/>
    <cellStyle name="Normal 21 8" xfId="1831" xr:uid="{00000000-0005-0000-0000-000003160000}"/>
    <cellStyle name="Normal 21 8 2" xfId="1832" xr:uid="{00000000-0005-0000-0000-000004160000}"/>
    <cellStyle name="Normal 21 9" xfId="1833" xr:uid="{00000000-0005-0000-0000-000005160000}"/>
    <cellStyle name="Normal 22" xfId="1834" xr:uid="{00000000-0005-0000-0000-000006160000}"/>
    <cellStyle name="Normal 22 2" xfId="1835" xr:uid="{00000000-0005-0000-0000-000007160000}"/>
    <cellStyle name="Normal 22 2 2" xfId="1836" xr:uid="{00000000-0005-0000-0000-000008160000}"/>
    <cellStyle name="Normal 22 3" xfId="1837" xr:uid="{00000000-0005-0000-0000-000009160000}"/>
    <cellStyle name="Normal 22 3 2" xfId="1838" xr:uid="{00000000-0005-0000-0000-00000A160000}"/>
    <cellStyle name="Normal 22 4" xfId="1839" xr:uid="{00000000-0005-0000-0000-00000B160000}"/>
    <cellStyle name="Normal 22 4 2" xfId="1840" xr:uid="{00000000-0005-0000-0000-00000C160000}"/>
    <cellStyle name="Normal 22 5" xfId="1841" xr:uid="{00000000-0005-0000-0000-00000D160000}"/>
    <cellStyle name="Normal 22 5 2" xfId="1842" xr:uid="{00000000-0005-0000-0000-00000E160000}"/>
    <cellStyle name="Normal 22 6" xfId="1843" xr:uid="{00000000-0005-0000-0000-00000F160000}"/>
    <cellStyle name="Normal 22 6 2" xfId="1844" xr:uid="{00000000-0005-0000-0000-000010160000}"/>
    <cellStyle name="Normal 22 7" xfId="1845" xr:uid="{00000000-0005-0000-0000-000011160000}"/>
    <cellStyle name="Normal 22 7 2" xfId="1846" xr:uid="{00000000-0005-0000-0000-000012160000}"/>
    <cellStyle name="Normal 22 8" xfId="1847" xr:uid="{00000000-0005-0000-0000-000013160000}"/>
    <cellStyle name="Normal 22 8 2" xfId="1848" xr:uid="{00000000-0005-0000-0000-000014160000}"/>
    <cellStyle name="Normal 22 9" xfId="1849" xr:uid="{00000000-0005-0000-0000-000015160000}"/>
    <cellStyle name="Normal 23" xfId="1850" xr:uid="{00000000-0005-0000-0000-000016160000}"/>
    <cellStyle name="Normal 23 2" xfId="1851" xr:uid="{00000000-0005-0000-0000-000017160000}"/>
    <cellStyle name="Normal 23 2 2" xfId="1852" xr:uid="{00000000-0005-0000-0000-000018160000}"/>
    <cellStyle name="Normal 23 3" xfId="1853" xr:uid="{00000000-0005-0000-0000-000019160000}"/>
    <cellStyle name="Normal 23 3 2" xfId="1854" xr:uid="{00000000-0005-0000-0000-00001A160000}"/>
    <cellStyle name="Normal 23 4" xfId="1855" xr:uid="{00000000-0005-0000-0000-00001B160000}"/>
    <cellStyle name="Normal 23 4 2" xfId="1856" xr:uid="{00000000-0005-0000-0000-00001C160000}"/>
    <cellStyle name="Normal 23 5" xfId="1857" xr:uid="{00000000-0005-0000-0000-00001D160000}"/>
    <cellStyle name="Normal 23 5 2" xfId="1858" xr:uid="{00000000-0005-0000-0000-00001E160000}"/>
    <cellStyle name="Normal 23 6" xfId="1859" xr:uid="{00000000-0005-0000-0000-00001F160000}"/>
    <cellStyle name="Normal 23 6 2" xfId="1860" xr:uid="{00000000-0005-0000-0000-000020160000}"/>
    <cellStyle name="Normal 23 7" xfId="1861" xr:uid="{00000000-0005-0000-0000-000021160000}"/>
    <cellStyle name="Normal 23 7 2" xfId="1862" xr:uid="{00000000-0005-0000-0000-000022160000}"/>
    <cellStyle name="Normal 23 8" xfId="1863" xr:uid="{00000000-0005-0000-0000-000023160000}"/>
    <cellStyle name="Normal 23 8 2" xfId="1864" xr:uid="{00000000-0005-0000-0000-000024160000}"/>
    <cellStyle name="Normal 23 9" xfId="1865" xr:uid="{00000000-0005-0000-0000-000025160000}"/>
    <cellStyle name="Normal 24" xfId="1866" xr:uid="{00000000-0005-0000-0000-000026160000}"/>
    <cellStyle name="Normal 24 2" xfId="1867" xr:uid="{00000000-0005-0000-0000-000027160000}"/>
    <cellStyle name="Normal 24 2 2" xfId="1868" xr:uid="{00000000-0005-0000-0000-000028160000}"/>
    <cellStyle name="Normal 24 3" xfId="1869" xr:uid="{00000000-0005-0000-0000-000029160000}"/>
    <cellStyle name="Normal 24 3 2" xfId="1870" xr:uid="{00000000-0005-0000-0000-00002A160000}"/>
    <cellStyle name="Normal 24 4" xfId="1871" xr:uid="{00000000-0005-0000-0000-00002B160000}"/>
    <cellStyle name="Normal 24 4 2" xfId="1872" xr:uid="{00000000-0005-0000-0000-00002C160000}"/>
    <cellStyle name="Normal 24 5" xfId="1873" xr:uid="{00000000-0005-0000-0000-00002D160000}"/>
    <cellStyle name="Normal 24 5 2" xfId="1874" xr:uid="{00000000-0005-0000-0000-00002E160000}"/>
    <cellStyle name="Normal 24 6" xfId="1875" xr:uid="{00000000-0005-0000-0000-00002F160000}"/>
    <cellStyle name="Normal 24 6 2" xfId="1876" xr:uid="{00000000-0005-0000-0000-000030160000}"/>
    <cellStyle name="Normal 24 7" xfId="1877" xr:uid="{00000000-0005-0000-0000-000031160000}"/>
    <cellStyle name="Normal 24 7 2" xfId="1878" xr:uid="{00000000-0005-0000-0000-000032160000}"/>
    <cellStyle name="Normal 24 8" xfId="1879" xr:uid="{00000000-0005-0000-0000-000033160000}"/>
    <cellStyle name="Normal 24 8 2" xfId="1880" xr:uid="{00000000-0005-0000-0000-000034160000}"/>
    <cellStyle name="Normal 24 9" xfId="1881" xr:uid="{00000000-0005-0000-0000-000035160000}"/>
    <cellStyle name="Normal 25" xfId="1882" xr:uid="{00000000-0005-0000-0000-000036160000}"/>
    <cellStyle name="Normal 25 2" xfId="1883" xr:uid="{00000000-0005-0000-0000-000037160000}"/>
    <cellStyle name="Normal 25 2 2" xfId="1884" xr:uid="{00000000-0005-0000-0000-000038160000}"/>
    <cellStyle name="Normal 25 3" xfId="1885" xr:uid="{00000000-0005-0000-0000-000039160000}"/>
    <cellStyle name="Normal 25 3 2" xfId="1886" xr:uid="{00000000-0005-0000-0000-00003A160000}"/>
    <cellStyle name="Normal 25 4" xfId="1887" xr:uid="{00000000-0005-0000-0000-00003B160000}"/>
    <cellStyle name="Normal 25 4 2" xfId="1888" xr:uid="{00000000-0005-0000-0000-00003C160000}"/>
    <cellStyle name="Normal 25 5" xfId="1889" xr:uid="{00000000-0005-0000-0000-00003D160000}"/>
    <cellStyle name="Normal 25 5 2" xfId="1890" xr:uid="{00000000-0005-0000-0000-00003E160000}"/>
    <cellStyle name="Normal 25 6" xfId="1891" xr:uid="{00000000-0005-0000-0000-00003F160000}"/>
    <cellStyle name="Normal 25 6 2" xfId="1892" xr:uid="{00000000-0005-0000-0000-000040160000}"/>
    <cellStyle name="Normal 25 7" xfId="1893" xr:uid="{00000000-0005-0000-0000-000041160000}"/>
    <cellStyle name="Normal 25 7 2" xfId="1894" xr:uid="{00000000-0005-0000-0000-000042160000}"/>
    <cellStyle name="Normal 25 8" xfId="1895" xr:uid="{00000000-0005-0000-0000-000043160000}"/>
    <cellStyle name="Normal 25 8 2" xfId="1896" xr:uid="{00000000-0005-0000-0000-000044160000}"/>
    <cellStyle name="Normal 25 9" xfId="1897" xr:uid="{00000000-0005-0000-0000-000045160000}"/>
    <cellStyle name="Normal 26" xfId="1898" xr:uid="{00000000-0005-0000-0000-000046160000}"/>
    <cellStyle name="Normal 26 2" xfId="1899" xr:uid="{00000000-0005-0000-0000-000047160000}"/>
    <cellStyle name="Normal 26 2 2" xfId="1900" xr:uid="{00000000-0005-0000-0000-000048160000}"/>
    <cellStyle name="Normal 26 3" xfId="1901" xr:uid="{00000000-0005-0000-0000-000049160000}"/>
    <cellStyle name="Normal 26 3 2" xfId="1902" xr:uid="{00000000-0005-0000-0000-00004A160000}"/>
    <cellStyle name="Normal 26 4" xfId="1903" xr:uid="{00000000-0005-0000-0000-00004B160000}"/>
    <cellStyle name="Normal 26 4 2" xfId="1904" xr:uid="{00000000-0005-0000-0000-00004C160000}"/>
    <cellStyle name="Normal 26 5" xfId="1905" xr:uid="{00000000-0005-0000-0000-00004D160000}"/>
    <cellStyle name="Normal 26 5 2" xfId="1906" xr:uid="{00000000-0005-0000-0000-00004E160000}"/>
    <cellStyle name="Normal 26 6" xfId="1907" xr:uid="{00000000-0005-0000-0000-00004F160000}"/>
    <cellStyle name="Normal 26 6 2" xfId="1908" xr:uid="{00000000-0005-0000-0000-000050160000}"/>
    <cellStyle name="Normal 26 7" xfId="1909" xr:uid="{00000000-0005-0000-0000-000051160000}"/>
    <cellStyle name="Normal 26 7 2" xfId="1910" xr:uid="{00000000-0005-0000-0000-000052160000}"/>
    <cellStyle name="Normal 26 8" xfId="1911" xr:uid="{00000000-0005-0000-0000-000053160000}"/>
    <cellStyle name="Normal 26 8 2" xfId="1912" xr:uid="{00000000-0005-0000-0000-000054160000}"/>
    <cellStyle name="Normal 26 9" xfId="1913" xr:uid="{00000000-0005-0000-0000-000055160000}"/>
    <cellStyle name="Normal 27" xfId="1914" xr:uid="{00000000-0005-0000-0000-000056160000}"/>
    <cellStyle name="Normal 27 2" xfId="1915" xr:uid="{00000000-0005-0000-0000-000057160000}"/>
    <cellStyle name="Normal 27 2 2" xfId="1916" xr:uid="{00000000-0005-0000-0000-000058160000}"/>
    <cellStyle name="Normal 27 3" xfId="1917" xr:uid="{00000000-0005-0000-0000-000059160000}"/>
    <cellStyle name="Normal 27 3 2" xfId="1918" xr:uid="{00000000-0005-0000-0000-00005A160000}"/>
    <cellStyle name="Normal 27 4" xfId="1919" xr:uid="{00000000-0005-0000-0000-00005B160000}"/>
    <cellStyle name="Normal 27 4 2" xfId="1920" xr:uid="{00000000-0005-0000-0000-00005C160000}"/>
    <cellStyle name="Normal 27 5" xfId="1921" xr:uid="{00000000-0005-0000-0000-00005D160000}"/>
    <cellStyle name="Normal 27 5 2" xfId="1922" xr:uid="{00000000-0005-0000-0000-00005E160000}"/>
    <cellStyle name="Normal 27 6" xfId="1923" xr:uid="{00000000-0005-0000-0000-00005F160000}"/>
    <cellStyle name="Normal 27 6 2" xfId="1924" xr:uid="{00000000-0005-0000-0000-000060160000}"/>
    <cellStyle name="Normal 27 7" xfId="1925" xr:uid="{00000000-0005-0000-0000-000061160000}"/>
    <cellStyle name="Normal 27 7 2" xfId="1926" xr:uid="{00000000-0005-0000-0000-000062160000}"/>
    <cellStyle name="Normal 27 8" xfId="1927" xr:uid="{00000000-0005-0000-0000-000063160000}"/>
    <cellStyle name="Normal 27 8 2" xfId="1928" xr:uid="{00000000-0005-0000-0000-000064160000}"/>
    <cellStyle name="Normal 27 9" xfId="1929" xr:uid="{00000000-0005-0000-0000-000065160000}"/>
    <cellStyle name="Normal 28" xfId="1930" xr:uid="{00000000-0005-0000-0000-000066160000}"/>
    <cellStyle name="Normal 28 2" xfId="1931" xr:uid="{00000000-0005-0000-0000-000067160000}"/>
    <cellStyle name="Normal 28 2 2" xfId="1932" xr:uid="{00000000-0005-0000-0000-000068160000}"/>
    <cellStyle name="Normal 28 3" xfId="1933" xr:uid="{00000000-0005-0000-0000-000069160000}"/>
    <cellStyle name="Normal 28 3 2" xfId="1934" xr:uid="{00000000-0005-0000-0000-00006A160000}"/>
    <cellStyle name="Normal 28 4" xfId="1935" xr:uid="{00000000-0005-0000-0000-00006B160000}"/>
    <cellStyle name="Normal 28 4 2" xfId="1936" xr:uid="{00000000-0005-0000-0000-00006C160000}"/>
    <cellStyle name="Normal 28 5" xfId="1937" xr:uid="{00000000-0005-0000-0000-00006D160000}"/>
    <cellStyle name="Normal 28 5 2" xfId="1938" xr:uid="{00000000-0005-0000-0000-00006E160000}"/>
    <cellStyle name="Normal 28 6" xfId="1939" xr:uid="{00000000-0005-0000-0000-00006F160000}"/>
    <cellStyle name="Normal 28 6 2" xfId="1940" xr:uid="{00000000-0005-0000-0000-000070160000}"/>
    <cellStyle name="Normal 28 7" xfId="1941" xr:uid="{00000000-0005-0000-0000-000071160000}"/>
    <cellStyle name="Normal 28 7 2" xfId="1942" xr:uid="{00000000-0005-0000-0000-000072160000}"/>
    <cellStyle name="Normal 28 8" xfId="1943" xr:uid="{00000000-0005-0000-0000-000073160000}"/>
    <cellStyle name="Normal 28 8 2" xfId="1944" xr:uid="{00000000-0005-0000-0000-000074160000}"/>
    <cellStyle name="Normal 28 9" xfId="1945" xr:uid="{00000000-0005-0000-0000-000075160000}"/>
    <cellStyle name="Normal 29" xfId="1946" xr:uid="{00000000-0005-0000-0000-000076160000}"/>
    <cellStyle name="Normal 29 2" xfId="1947" xr:uid="{00000000-0005-0000-0000-000077160000}"/>
    <cellStyle name="Normal 29 2 2" xfId="1948" xr:uid="{00000000-0005-0000-0000-000078160000}"/>
    <cellStyle name="Normal 29 3" xfId="1949" xr:uid="{00000000-0005-0000-0000-000079160000}"/>
    <cellStyle name="Normal 29 3 2" xfId="1950" xr:uid="{00000000-0005-0000-0000-00007A160000}"/>
    <cellStyle name="Normal 29 4" xfId="1951" xr:uid="{00000000-0005-0000-0000-00007B160000}"/>
    <cellStyle name="Normal 29 4 2" xfId="1952" xr:uid="{00000000-0005-0000-0000-00007C160000}"/>
    <cellStyle name="Normal 29 5" xfId="1953" xr:uid="{00000000-0005-0000-0000-00007D160000}"/>
    <cellStyle name="Normal 29 5 2" xfId="1954" xr:uid="{00000000-0005-0000-0000-00007E160000}"/>
    <cellStyle name="Normal 29 6" xfId="1955" xr:uid="{00000000-0005-0000-0000-00007F160000}"/>
    <cellStyle name="Normal 29 6 2" xfId="1956" xr:uid="{00000000-0005-0000-0000-000080160000}"/>
    <cellStyle name="Normal 29 7" xfId="1957" xr:uid="{00000000-0005-0000-0000-000081160000}"/>
    <cellStyle name="Normal 29 7 2" xfId="1958" xr:uid="{00000000-0005-0000-0000-000082160000}"/>
    <cellStyle name="Normal 29 8" xfId="1959" xr:uid="{00000000-0005-0000-0000-000083160000}"/>
    <cellStyle name="Normal 29 8 2" xfId="1960" xr:uid="{00000000-0005-0000-0000-000084160000}"/>
    <cellStyle name="Normal 29 9" xfId="1961" xr:uid="{00000000-0005-0000-0000-000085160000}"/>
    <cellStyle name="Normal 3" xfId="1962" xr:uid="{00000000-0005-0000-0000-000086160000}"/>
    <cellStyle name="Normal 3 10" xfId="1963" xr:uid="{00000000-0005-0000-0000-000087160000}"/>
    <cellStyle name="Normal 3 10 2" xfId="3559" xr:uid="{00000000-0005-0000-0000-000088160000}"/>
    <cellStyle name="Normal 3 11" xfId="1964" xr:uid="{00000000-0005-0000-0000-000089160000}"/>
    <cellStyle name="Normal 3 2" xfId="1965" xr:uid="{00000000-0005-0000-0000-00008A160000}"/>
    <cellStyle name="Normal 3 2 2" xfId="1966" xr:uid="{00000000-0005-0000-0000-00008B160000}"/>
    <cellStyle name="Normal 3 2 2 2" xfId="5964" xr:uid="{00000000-0005-0000-0000-00008C160000}"/>
    <cellStyle name="Normal 3 2 3" xfId="1967" xr:uid="{00000000-0005-0000-0000-00008D160000}"/>
    <cellStyle name="Normal 3 2 3 2" xfId="5965" xr:uid="{00000000-0005-0000-0000-00008E160000}"/>
    <cellStyle name="Normal 3 2 4" xfId="1968" xr:uid="{00000000-0005-0000-0000-00008F160000}"/>
    <cellStyle name="Normal 3 2 5" xfId="1969" xr:uid="{00000000-0005-0000-0000-000090160000}"/>
    <cellStyle name="Normal 3 2 5 2" xfId="1970" xr:uid="{00000000-0005-0000-0000-000091160000}"/>
    <cellStyle name="Normal 3 2 5 2 2" xfId="11795" xr:uid="{00000000-0005-0000-0000-000092160000}"/>
    <cellStyle name="Normal 3 2 5 2 2 2" xfId="22201" xr:uid="{00000000-0005-0000-0000-000093160000}"/>
    <cellStyle name="Normal 3 2 5 2 3" xfId="17217" xr:uid="{00000000-0005-0000-0000-000094160000}"/>
    <cellStyle name="Normal 3 2 5 3" xfId="11794" xr:uid="{00000000-0005-0000-0000-000095160000}"/>
    <cellStyle name="Normal 3 2 5 3 2" xfId="22200" xr:uid="{00000000-0005-0000-0000-000096160000}"/>
    <cellStyle name="Normal 3 2 5 4" xfId="17216" xr:uid="{00000000-0005-0000-0000-000097160000}"/>
    <cellStyle name="Normal 3 2_Copy of Generic Smartview Template vWG" xfId="1971" xr:uid="{00000000-0005-0000-0000-000098160000}"/>
    <cellStyle name="Normal 3 3" xfId="1972" xr:uid="{00000000-0005-0000-0000-000099160000}"/>
    <cellStyle name="Normal 3 3 2" xfId="1973" xr:uid="{00000000-0005-0000-0000-00009A160000}"/>
    <cellStyle name="Normal 3 4" xfId="1974" xr:uid="{00000000-0005-0000-0000-00009B160000}"/>
    <cellStyle name="Normal 3 4 2" xfId="1975" xr:uid="{00000000-0005-0000-0000-00009C160000}"/>
    <cellStyle name="Normal 3 5" xfId="1976" xr:uid="{00000000-0005-0000-0000-00009D160000}"/>
    <cellStyle name="Normal 3 5 2" xfId="1977" xr:uid="{00000000-0005-0000-0000-00009E160000}"/>
    <cellStyle name="Normal 3 6" xfId="1978" xr:uid="{00000000-0005-0000-0000-00009F160000}"/>
    <cellStyle name="Normal 3 6 2" xfId="1979" xr:uid="{00000000-0005-0000-0000-0000A0160000}"/>
    <cellStyle name="Normal 3 7" xfId="1980" xr:uid="{00000000-0005-0000-0000-0000A1160000}"/>
    <cellStyle name="Normal 3 7 2" xfId="1981" xr:uid="{00000000-0005-0000-0000-0000A2160000}"/>
    <cellStyle name="Normal 3 8" xfId="1982" xr:uid="{00000000-0005-0000-0000-0000A3160000}"/>
    <cellStyle name="Normal 3 8 2" xfId="1983" xr:uid="{00000000-0005-0000-0000-0000A4160000}"/>
    <cellStyle name="Normal 3 9" xfId="1984" xr:uid="{00000000-0005-0000-0000-0000A5160000}"/>
    <cellStyle name="Normal 3 9 2" xfId="3560" xr:uid="{00000000-0005-0000-0000-0000A6160000}"/>
    <cellStyle name="Normal 3_41" xfId="1985" xr:uid="{00000000-0005-0000-0000-0000A7160000}"/>
    <cellStyle name="Normal 30" xfId="1986" xr:uid="{00000000-0005-0000-0000-0000A8160000}"/>
    <cellStyle name="Normal 30 2" xfId="1987" xr:uid="{00000000-0005-0000-0000-0000A9160000}"/>
    <cellStyle name="Normal 30 2 2" xfId="1988" xr:uid="{00000000-0005-0000-0000-0000AA160000}"/>
    <cellStyle name="Normal 30 3" xfId="1989" xr:uid="{00000000-0005-0000-0000-0000AB160000}"/>
    <cellStyle name="Normal 30 3 2" xfId="1990" xr:uid="{00000000-0005-0000-0000-0000AC160000}"/>
    <cellStyle name="Normal 30 4" xfId="1991" xr:uid="{00000000-0005-0000-0000-0000AD160000}"/>
    <cellStyle name="Normal 30 4 2" xfId="1992" xr:uid="{00000000-0005-0000-0000-0000AE160000}"/>
    <cellStyle name="Normal 30 5" xfId="1993" xr:uid="{00000000-0005-0000-0000-0000AF160000}"/>
    <cellStyle name="Normal 30 5 2" xfId="1994" xr:uid="{00000000-0005-0000-0000-0000B0160000}"/>
    <cellStyle name="Normal 30 6" xfId="1995" xr:uid="{00000000-0005-0000-0000-0000B1160000}"/>
    <cellStyle name="Normal 30 6 2" xfId="1996" xr:uid="{00000000-0005-0000-0000-0000B2160000}"/>
    <cellStyle name="Normal 30 7" xfId="1997" xr:uid="{00000000-0005-0000-0000-0000B3160000}"/>
    <cellStyle name="Normal 30 7 2" xfId="1998" xr:uid="{00000000-0005-0000-0000-0000B4160000}"/>
    <cellStyle name="Normal 30 8" xfId="1999" xr:uid="{00000000-0005-0000-0000-0000B5160000}"/>
    <cellStyle name="Normal 30 8 2" xfId="2000" xr:uid="{00000000-0005-0000-0000-0000B6160000}"/>
    <cellStyle name="Normal 30 9" xfId="2001" xr:uid="{00000000-0005-0000-0000-0000B7160000}"/>
    <cellStyle name="Normal 31" xfId="2002" xr:uid="{00000000-0005-0000-0000-0000B8160000}"/>
    <cellStyle name="Normal 31 2" xfId="2003" xr:uid="{00000000-0005-0000-0000-0000B9160000}"/>
    <cellStyle name="Normal 31 2 2" xfId="2004" xr:uid="{00000000-0005-0000-0000-0000BA160000}"/>
    <cellStyle name="Normal 31 3" xfId="2005" xr:uid="{00000000-0005-0000-0000-0000BB160000}"/>
    <cellStyle name="Normal 31 3 2" xfId="2006" xr:uid="{00000000-0005-0000-0000-0000BC160000}"/>
    <cellStyle name="Normal 31 4" xfId="2007" xr:uid="{00000000-0005-0000-0000-0000BD160000}"/>
    <cellStyle name="Normal 31 4 2" xfId="2008" xr:uid="{00000000-0005-0000-0000-0000BE160000}"/>
    <cellStyle name="Normal 31 5" xfId="2009" xr:uid="{00000000-0005-0000-0000-0000BF160000}"/>
    <cellStyle name="Normal 31 5 2" xfId="2010" xr:uid="{00000000-0005-0000-0000-0000C0160000}"/>
    <cellStyle name="Normal 31 6" xfId="2011" xr:uid="{00000000-0005-0000-0000-0000C1160000}"/>
    <cellStyle name="Normal 31 6 2" xfId="2012" xr:uid="{00000000-0005-0000-0000-0000C2160000}"/>
    <cellStyle name="Normal 31 7" xfId="2013" xr:uid="{00000000-0005-0000-0000-0000C3160000}"/>
    <cellStyle name="Normal 31 7 2" xfId="2014" xr:uid="{00000000-0005-0000-0000-0000C4160000}"/>
    <cellStyle name="Normal 31 8" xfId="2015" xr:uid="{00000000-0005-0000-0000-0000C5160000}"/>
    <cellStyle name="Normal 31 8 2" xfId="2016" xr:uid="{00000000-0005-0000-0000-0000C6160000}"/>
    <cellStyle name="Normal 31 9" xfId="2017" xr:uid="{00000000-0005-0000-0000-0000C7160000}"/>
    <cellStyle name="Normal 32" xfId="2018" xr:uid="{00000000-0005-0000-0000-0000C8160000}"/>
    <cellStyle name="Normal 32 2" xfId="2019" xr:uid="{00000000-0005-0000-0000-0000C9160000}"/>
    <cellStyle name="Normal 32 2 2" xfId="2020" xr:uid="{00000000-0005-0000-0000-0000CA160000}"/>
    <cellStyle name="Normal 32 3" xfId="2021" xr:uid="{00000000-0005-0000-0000-0000CB160000}"/>
    <cellStyle name="Normal 32 3 2" xfId="2022" xr:uid="{00000000-0005-0000-0000-0000CC160000}"/>
    <cellStyle name="Normal 32 4" xfId="2023" xr:uid="{00000000-0005-0000-0000-0000CD160000}"/>
    <cellStyle name="Normal 32 4 2" xfId="2024" xr:uid="{00000000-0005-0000-0000-0000CE160000}"/>
    <cellStyle name="Normal 32 5" xfId="2025" xr:uid="{00000000-0005-0000-0000-0000CF160000}"/>
    <cellStyle name="Normal 32 5 2" xfId="2026" xr:uid="{00000000-0005-0000-0000-0000D0160000}"/>
    <cellStyle name="Normal 32 6" xfId="2027" xr:uid="{00000000-0005-0000-0000-0000D1160000}"/>
    <cellStyle name="Normal 32 6 2" xfId="2028" xr:uid="{00000000-0005-0000-0000-0000D2160000}"/>
    <cellStyle name="Normal 32 7" xfId="2029" xr:uid="{00000000-0005-0000-0000-0000D3160000}"/>
    <cellStyle name="Normal 32 7 2" xfId="2030" xr:uid="{00000000-0005-0000-0000-0000D4160000}"/>
    <cellStyle name="Normal 32 8" xfId="2031" xr:uid="{00000000-0005-0000-0000-0000D5160000}"/>
    <cellStyle name="Normal 32 8 2" xfId="2032" xr:uid="{00000000-0005-0000-0000-0000D6160000}"/>
    <cellStyle name="Normal 32 9" xfId="2033" xr:uid="{00000000-0005-0000-0000-0000D7160000}"/>
    <cellStyle name="Normal 33" xfId="2034" xr:uid="{00000000-0005-0000-0000-0000D8160000}"/>
    <cellStyle name="Normal 33 2" xfId="2035" xr:uid="{00000000-0005-0000-0000-0000D9160000}"/>
    <cellStyle name="Normal 33 2 2" xfId="2036" xr:uid="{00000000-0005-0000-0000-0000DA160000}"/>
    <cellStyle name="Normal 33 3" xfId="2037" xr:uid="{00000000-0005-0000-0000-0000DB160000}"/>
    <cellStyle name="Normal 33 3 2" xfId="2038" xr:uid="{00000000-0005-0000-0000-0000DC160000}"/>
    <cellStyle name="Normal 33 4" xfId="2039" xr:uid="{00000000-0005-0000-0000-0000DD160000}"/>
    <cellStyle name="Normal 33 4 2" xfId="2040" xr:uid="{00000000-0005-0000-0000-0000DE160000}"/>
    <cellStyle name="Normal 33 5" xfId="2041" xr:uid="{00000000-0005-0000-0000-0000DF160000}"/>
    <cellStyle name="Normal 33 5 2" xfId="2042" xr:uid="{00000000-0005-0000-0000-0000E0160000}"/>
    <cellStyle name="Normal 33 6" xfId="2043" xr:uid="{00000000-0005-0000-0000-0000E1160000}"/>
    <cellStyle name="Normal 33 6 2" xfId="2044" xr:uid="{00000000-0005-0000-0000-0000E2160000}"/>
    <cellStyle name="Normal 33 7" xfId="2045" xr:uid="{00000000-0005-0000-0000-0000E3160000}"/>
    <cellStyle name="Normal 33 7 2" xfId="2046" xr:uid="{00000000-0005-0000-0000-0000E4160000}"/>
    <cellStyle name="Normal 33 8" xfId="2047" xr:uid="{00000000-0005-0000-0000-0000E5160000}"/>
    <cellStyle name="Normal 33 8 2" xfId="2048" xr:uid="{00000000-0005-0000-0000-0000E6160000}"/>
    <cellStyle name="Normal 33 9" xfId="2049" xr:uid="{00000000-0005-0000-0000-0000E7160000}"/>
    <cellStyle name="Normal 34" xfId="2050" xr:uid="{00000000-0005-0000-0000-0000E8160000}"/>
    <cellStyle name="Normal 34 2" xfId="2051" xr:uid="{00000000-0005-0000-0000-0000E9160000}"/>
    <cellStyle name="Normal 34 2 2" xfId="2052" xr:uid="{00000000-0005-0000-0000-0000EA160000}"/>
    <cellStyle name="Normal 34 3" xfId="2053" xr:uid="{00000000-0005-0000-0000-0000EB160000}"/>
    <cellStyle name="Normal 34 3 2" xfId="2054" xr:uid="{00000000-0005-0000-0000-0000EC160000}"/>
    <cellStyle name="Normal 34 4" xfId="2055" xr:uid="{00000000-0005-0000-0000-0000ED160000}"/>
    <cellStyle name="Normal 34 4 2" xfId="2056" xr:uid="{00000000-0005-0000-0000-0000EE160000}"/>
    <cellStyle name="Normal 34 5" xfId="2057" xr:uid="{00000000-0005-0000-0000-0000EF160000}"/>
    <cellStyle name="Normal 34 5 2" xfId="2058" xr:uid="{00000000-0005-0000-0000-0000F0160000}"/>
    <cellStyle name="Normal 34 6" xfId="2059" xr:uid="{00000000-0005-0000-0000-0000F1160000}"/>
    <cellStyle name="Normal 34 6 2" xfId="2060" xr:uid="{00000000-0005-0000-0000-0000F2160000}"/>
    <cellStyle name="Normal 34 7" xfId="2061" xr:uid="{00000000-0005-0000-0000-0000F3160000}"/>
    <cellStyle name="Normal 34 7 2" xfId="2062" xr:uid="{00000000-0005-0000-0000-0000F4160000}"/>
    <cellStyle name="Normal 34 8" xfId="2063" xr:uid="{00000000-0005-0000-0000-0000F5160000}"/>
    <cellStyle name="Normal 34 8 2" xfId="2064" xr:uid="{00000000-0005-0000-0000-0000F6160000}"/>
    <cellStyle name="Normal 34 9" xfId="2065" xr:uid="{00000000-0005-0000-0000-0000F7160000}"/>
    <cellStyle name="Normal 35" xfId="2066" xr:uid="{00000000-0005-0000-0000-0000F8160000}"/>
    <cellStyle name="Normal 35 2" xfId="2067" xr:uid="{00000000-0005-0000-0000-0000F9160000}"/>
    <cellStyle name="Normal 35 2 2" xfId="2068" xr:uid="{00000000-0005-0000-0000-0000FA160000}"/>
    <cellStyle name="Normal 35 3" xfId="2069" xr:uid="{00000000-0005-0000-0000-0000FB160000}"/>
    <cellStyle name="Normal 35 3 2" xfId="2070" xr:uid="{00000000-0005-0000-0000-0000FC160000}"/>
    <cellStyle name="Normal 35 4" xfId="2071" xr:uid="{00000000-0005-0000-0000-0000FD160000}"/>
    <cellStyle name="Normal 35 4 2" xfId="2072" xr:uid="{00000000-0005-0000-0000-0000FE160000}"/>
    <cellStyle name="Normal 35 5" xfId="2073" xr:uid="{00000000-0005-0000-0000-0000FF160000}"/>
    <cellStyle name="Normal 35 5 2" xfId="2074" xr:uid="{00000000-0005-0000-0000-000000170000}"/>
    <cellStyle name="Normal 35 6" xfId="2075" xr:uid="{00000000-0005-0000-0000-000001170000}"/>
    <cellStyle name="Normal 35 6 2" xfId="2076" xr:uid="{00000000-0005-0000-0000-000002170000}"/>
    <cellStyle name="Normal 35 7" xfId="2077" xr:uid="{00000000-0005-0000-0000-000003170000}"/>
    <cellStyle name="Normal 35 7 2" xfId="2078" xr:uid="{00000000-0005-0000-0000-000004170000}"/>
    <cellStyle name="Normal 35 8" xfId="2079" xr:uid="{00000000-0005-0000-0000-000005170000}"/>
    <cellStyle name="Normal 35 8 2" xfId="2080" xr:uid="{00000000-0005-0000-0000-000006170000}"/>
    <cellStyle name="Normal 35 9" xfId="2081" xr:uid="{00000000-0005-0000-0000-000007170000}"/>
    <cellStyle name="Normal 36" xfId="2082" xr:uid="{00000000-0005-0000-0000-000008170000}"/>
    <cellStyle name="Normal 37" xfId="2083" xr:uid="{00000000-0005-0000-0000-000009170000}"/>
    <cellStyle name="Normal 38" xfId="2084" xr:uid="{00000000-0005-0000-0000-00000A170000}"/>
    <cellStyle name="Normal 39" xfId="2085" xr:uid="{00000000-0005-0000-0000-00000B170000}"/>
    <cellStyle name="Normal 4" xfId="2086" xr:uid="{00000000-0005-0000-0000-00000C170000}"/>
    <cellStyle name="Normal 4 16" xfId="2087" xr:uid="{00000000-0005-0000-0000-00000D170000}"/>
    <cellStyle name="Normal 4 2" xfId="2088" xr:uid="{00000000-0005-0000-0000-00000E170000}"/>
    <cellStyle name="Normal 4 2 10" xfId="5966" xr:uid="{00000000-0005-0000-0000-00000F170000}"/>
    <cellStyle name="Normal 4 2 10 2" xfId="5967" xr:uid="{00000000-0005-0000-0000-000010170000}"/>
    <cellStyle name="Normal 4 2 10 2 2" xfId="12418" xr:uid="{00000000-0005-0000-0000-000011170000}"/>
    <cellStyle name="Normal 4 2 10 2 2 2" xfId="22420" xr:uid="{00000000-0005-0000-0000-000012170000}"/>
    <cellStyle name="Normal 4 2 10 2 3" xfId="17439" xr:uid="{00000000-0005-0000-0000-000013170000}"/>
    <cellStyle name="Normal 4 2 10 3" xfId="5968" xr:uid="{00000000-0005-0000-0000-000014170000}"/>
    <cellStyle name="Normal 4 2 10 3 2" xfId="12419" xr:uid="{00000000-0005-0000-0000-000015170000}"/>
    <cellStyle name="Normal 4 2 10 3 2 2" xfId="22421" xr:uid="{00000000-0005-0000-0000-000016170000}"/>
    <cellStyle name="Normal 4 2 10 3 3" xfId="17440" xr:uid="{00000000-0005-0000-0000-000017170000}"/>
    <cellStyle name="Normal 4 2 10 4" xfId="12417" xr:uid="{00000000-0005-0000-0000-000018170000}"/>
    <cellStyle name="Normal 4 2 10 4 2" xfId="22419" xr:uid="{00000000-0005-0000-0000-000019170000}"/>
    <cellStyle name="Normal 4 2 10 5" xfId="17438" xr:uid="{00000000-0005-0000-0000-00001A170000}"/>
    <cellStyle name="Normal 4 2 11" xfId="5969" xr:uid="{00000000-0005-0000-0000-00001B170000}"/>
    <cellStyle name="Normal 4 2 11 2" xfId="12420" xr:uid="{00000000-0005-0000-0000-00001C170000}"/>
    <cellStyle name="Normal 4 2 11 2 2" xfId="22422" xr:uid="{00000000-0005-0000-0000-00001D170000}"/>
    <cellStyle name="Normal 4 2 11 3" xfId="17441" xr:uid="{00000000-0005-0000-0000-00001E170000}"/>
    <cellStyle name="Normal 4 2 12" xfId="5970" xr:uid="{00000000-0005-0000-0000-00001F170000}"/>
    <cellStyle name="Normal 4 2 12 2" xfId="12421" xr:uid="{00000000-0005-0000-0000-000020170000}"/>
    <cellStyle name="Normal 4 2 12 2 2" xfId="22423" xr:uid="{00000000-0005-0000-0000-000021170000}"/>
    <cellStyle name="Normal 4 2 12 3" xfId="17442" xr:uid="{00000000-0005-0000-0000-000022170000}"/>
    <cellStyle name="Normal 4 2 2" xfId="2089" xr:uid="{00000000-0005-0000-0000-000023170000}"/>
    <cellStyle name="Normal 4 2 2 2" xfId="2090" xr:uid="{00000000-0005-0000-0000-000024170000}"/>
    <cellStyle name="Normal 4 2 3" xfId="2091" xr:uid="{00000000-0005-0000-0000-000025170000}"/>
    <cellStyle name="Normal 4 2 3 10" xfId="5971" xr:uid="{00000000-0005-0000-0000-000026170000}"/>
    <cellStyle name="Normal 4 2 3 10 2" xfId="12422" xr:uid="{00000000-0005-0000-0000-000027170000}"/>
    <cellStyle name="Normal 4 2 3 10 2 2" xfId="22424" xr:uid="{00000000-0005-0000-0000-000028170000}"/>
    <cellStyle name="Normal 4 2 3 10 3" xfId="17443" xr:uid="{00000000-0005-0000-0000-000029170000}"/>
    <cellStyle name="Normal 4 2 3 11" xfId="5972" xr:uid="{00000000-0005-0000-0000-00002A170000}"/>
    <cellStyle name="Normal 4 2 3 11 2" xfId="12423" xr:uid="{00000000-0005-0000-0000-00002B170000}"/>
    <cellStyle name="Normal 4 2 3 11 2 2" xfId="22425" xr:uid="{00000000-0005-0000-0000-00002C170000}"/>
    <cellStyle name="Normal 4 2 3 11 3" xfId="17444" xr:uid="{00000000-0005-0000-0000-00002D170000}"/>
    <cellStyle name="Normal 4 2 3 2" xfId="2092" xr:uid="{00000000-0005-0000-0000-00002E170000}"/>
    <cellStyle name="Normal 4 2 3 2 10" xfId="5973" xr:uid="{00000000-0005-0000-0000-00002F170000}"/>
    <cellStyle name="Normal 4 2 3 2 10 2" xfId="12424" xr:uid="{00000000-0005-0000-0000-000030170000}"/>
    <cellStyle name="Normal 4 2 3 2 10 2 2" xfId="22426" xr:uid="{00000000-0005-0000-0000-000031170000}"/>
    <cellStyle name="Normal 4 2 3 2 10 3" xfId="17445" xr:uid="{00000000-0005-0000-0000-000032170000}"/>
    <cellStyle name="Normal 4 2 3 2 11" xfId="11796" xr:uid="{00000000-0005-0000-0000-000033170000}"/>
    <cellStyle name="Normal 4 2 3 2 11 2" xfId="22202" xr:uid="{00000000-0005-0000-0000-000034170000}"/>
    <cellStyle name="Normal 4 2 3 2 12" xfId="17219" xr:uid="{00000000-0005-0000-0000-000035170000}"/>
    <cellStyle name="Normal 4 2 3 2 2" xfId="2093" xr:uid="{00000000-0005-0000-0000-000036170000}"/>
    <cellStyle name="Normal 4 2 3 2 2 10" xfId="11797" xr:uid="{00000000-0005-0000-0000-000037170000}"/>
    <cellStyle name="Normal 4 2 3 2 2 10 2" xfId="22203" xr:uid="{00000000-0005-0000-0000-000038170000}"/>
    <cellStyle name="Normal 4 2 3 2 2 11" xfId="17220" xr:uid="{00000000-0005-0000-0000-000039170000}"/>
    <cellStyle name="Normal 4 2 3 2 2 2" xfId="5974" xr:uid="{00000000-0005-0000-0000-00003A170000}"/>
    <cellStyle name="Normal 4 2 3 2 2 2 10" xfId="17446" xr:uid="{00000000-0005-0000-0000-00003B170000}"/>
    <cellStyle name="Normal 4 2 3 2 2 2 2" xfId="5975" xr:uid="{00000000-0005-0000-0000-00003C170000}"/>
    <cellStyle name="Normal 4 2 3 2 2 2 2 2" xfId="5976" xr:uid="{00000000-0005-0000-0000-00003D170000}"/>
    <cellStyle name="Normal 4 2 3 2 2 2 2 2 2" xfId="12427" xr:uid="{00000000-0005-0000-0000-00003E170000}"/>
    <cellStyle name="Normal 4 2 3 2 2 2 2 2 2 2" xfId="22429" xr:uid="{00000000-0005-0000-0000-00003F170000}"/>
    <cellStyle name="Normal 4 2 3 2 2 2 2 2 3" xfId="17448" xr:uid="{00000000-0005-0000-0000-000040170000}"/>
    <cellStyle name="Normal 4 2 3 2 2 2 2 3" xfId="5977" xr:uid="{00000000-0005-0000-0000-000041170000}"/>
    <cellStyle name="Normal 4 2 3 2 2 2 2 3 2" xfId="12428" xr:uid="{00000000-0005-0000-0000-000042170000}"/>
    <cellStyle name="Normal 4 2 3 2 2 2 2 3 2 2" xfId="22430" xr:uid="{00000000-0005-0000-0000-000043170000}"/>
    <cellStyle name="Normal 4 2 3 2 2 2 2 3 3" xfId="17449" xr:uid="{00000000-0005-0000-0000-000044170000}"/>
    <cellStyle name="Normal 4 2 3 2 2 2 2 4" xfId="12426" xr:uid="{00000000-0005-0000-0000-000045170000}"/>
    <cellStyle name="Normal 4 2 3 2 2 2 2 4 2" xfId="22428" xr:uid="{00000000-0005-0000-0000-000046170000}"/>
    <cellStyle name="Normal 4 2 3 2 2 2 2 5" xfId="17447" xr:uid="{00000000-0005-0000-0000-000047170000}"/>
    <cellStyle name="Normal 4 2 3 2 2 2 3" xfId="5978" xr:uid="{00000000-0005-0000-0000-000048170000}"/>
    <cellStyle name="Normal 4 2 3 2 2 2 3 2" xfId="5979" xr:uid="{00000000-0005-0000-0000-000049170000}"/>
    <cellStyle name="Normal 4 2 3 2 2 2 3 2 2" xfId="12430" xr:uid="{00000000-0005-0000-0000-00004A170000}"/>
    <cellStyle name="Normal 4 2 3 2 2 2 3 2 2 2" xfId="22432" xr:uid="{00000000-0005-0000-0000-00004B170000}"/>
    <cellStyle name="Normal 4 2 3 2 2 2 3 2 3" xfId="17451" xr:uid="{00000000-0005-0000-0000-00004C170000}"/>
    <cellStyle name="Normal 4 2 3 2 2 2 3 3" xfId="5980" xr:uid="{00000000-0005-0000-0000-00004D170000}"/>
    <cellStyle name="Normal 4 2 3 2 2 2 3 3 2" xfId="12431" xr:uid="{00000000-0005-0000-0000-00004E170000}"/>
    <cellStyle name="Normal 4 2 3 2 2 2 3 3 2 2" xfId="22433" xr:uid="{00000000-0005-0000-0000-00004F170000}"/>
    <cellStyle name="Normal 4 2 3 2 2 2 3 3 3" xfId="17452" xr:uid="{00000000-0005-0000-0000-000050170000}"/>
    <cellStyle name="Normal 4 2 3 2 2 2 3 4" xfId="12429" xr:uid="{00000000-0005-0000-0000-000051170000}"/>
    <cellStyle name="Normal 4 2 3 2 2 2 3 4 2" xfId="22431" xr:uid="{00000000-0005-0000-0000-000052170000}"/>
    <cellStyle name="Normal 4 2 3 2 2 2 3 5" xfId="17450" xr:uid="{00000000-0005-0000-0000-000053170000}"/>
    <cellStyle name="Normal 4 2 3 2 2 2 4" xfId="5981" xr:uid="{00000000-0005-0000-0000-000054170000}"/>
    <cellStyle name="Normal 4 2 3 2 2 2 4 2" xfId="5982" xr:uid="{00000000-0005-0000-0000-000055170000}"/>
    <cellStyle name="Normal 4 2 3 2 2 2 4 2 2" xfId="12433" xr:uid="{00000000-0005-0000-0000-000056170000}"/>
    <cellStyle name="Normal 4 2 3 2 2 2 4 2 2 2" xfId="22435" xr:uid="{00000000-0005-0000-0000-000057170000}"/>
    <cellStyle name="Normal 4 2 3 2 2 2 4 2 3" xfId="17454" xr:uid="{00000000-0005-0000-0000-000058170000}"/>
    <cellStyle name="Normal 4 2 3 2 2 2 4 3" xfId="5983" xr:uid="{00000000-0005-0000-0000-000059170000}"/>
    <cellStyle name="Normal 4 2 3 2 2 2 4 3 2" xfId="12434" xr:uid="{00000000-0005-0000-0000-00005A170000}"/>
    <cellStyle name="Normal 4 2 3 2 2 2 4 3 2 2" xfId="22436" xr:uid="{00000000-0005-0000-0000-00005B170000}"/>
    <cellStyle name="Normal 4 2 3 2 2 2 4 3 3" xfId="17455" xr:uid="{00000000-0005-0000-0000-00005C170000}"/>
    <cellStyle name="Normal 4 2 3 2 2 2 4 4" xfId="12432" xr:uid="{00000000-0005-0000-0000-00005D170000}"/>
    <cellStyle name="Normal 4 2 3 2 2 2 4 4 2" xfId="22434" xr:uid="{00000000-0005-0000-0000-00005E170000}"/>
    <cellStyle name="Normal 4 2 3 2 2 2 4 5" xfId="17453" xr:uid="{00000000-0005-0000-0000-00005F170000}"/>
    <cellStyle name="Normal 4 2 3 2 2 2 5" xfId="5984" xr:uid="{00000000-0005-0000-0000-000060170000}"/>
    <cellStyle name="Normal 4 2 3 2 2 2 5 2" xfId="12435" xr:uid="{00000000-0005-0000-0000-000061170000}"/>
    <cellStyle name="Normal 4 2 3 2 2 2 5 2 2" xfId="22437" xr:uid="{00000000-0005-0000-0000-000062170000}"/>
    <cellStyle name="Normal 4 2 3 2 2 2 5 3" xfId="17456" xr:uid="{00000000-0005-0000-0000-000063170000}"/>
    <cellStyle name="Normal 4 2 3 2 2 2 6" xfId="5985" xr:uid="{00000000-0005-0000-0000-000064170000}"/>
    <cellStyle name="Normal 4 2 3 2 2 2 6 2" xfId="12436" xr:uid="{00000000-0005-0000-0000-000065170000}"/>
    <cellStyle name="Normal 4 2 3 2 2 2 6 2 2" xfId="22438" xr:uid="{00000000-0005-0000-0000-000066170000}"/>
    <cellStyle name="Normal 4 2 3 2 2 2 6 3" xfId="17457" xr:uid="{00000000-0005-0000-0000-000067170000}"/>
    <cellStyle name="Normal 4 2 3 2 2 2 7" xfId="5986" xr:uid="{00000000-0005-0000-0000-000068170000}"/>
    <cellStyle name="Normal 4 2 3 2 2 2 7 2" xfId="12437" xr:uid="{00000000-0005-0000-0000-000069170000}"/>
    <cellStyle name="Normal 4 2 3 2 2 2 7 2 2" xfId="22439" xr:uid="{00000000-0005-0000-0000-00006A170000}"/>
    <cellStyle name="Normal 4 2 3 2 2 2 7 3" xfId="17458" xr:uid="{00000000-0005-0000-0000-00006B170000}"/>
    <cellStyle name="Normal 4 2 3 2 2 2 8" xfId="5987" xr:uid="{00000000-0005-0000-0000-00006C170000}"/>
    <cellStyle name="Normal 4 2 3 2 2 2 8 2" xfId="12438" xr:uid="{00000000-0005-0000-0000-00006D170000}"/>
    <cellStyle name="Normal 4 2 3 2 2 2 8 2 2" xfId="22440" xr:uid="{00000000-0005-0000-0000-00006E170000}"/>
    <cellStyle name="Normal 4 2 3 2 2 2 8 3" xfId="17459" xr:uid="{00000000-0005-0000-0000-00006F170000}"/>
    <cellStyle name="Normal 4 2 3 2 2 2 9" xfId="12425" xr:uid="{00000000-0005-0000-0000-000070170000}"/>
    <cellStyle name="Normal 4 2 3 2 2 2 9 2" xfId="22427" xr:uid="{00000000-0005-0000-0000-000071170000}"/>
    <cellStyle name="Normal 4 2 3 2 2 3" xfId="5988" xr:uid="{00000000-0005-0000-0000-000072170000}"/>
    <cellStyle name="Normal 4 2 3 2 2 3 2" xfId="5989" xr:uid="{00000000-0005-0000-0000-000073170000}"/>
    <cellStyle name="Normal 4 2 3 2 2 3 2 2" xfId="12440" xr:uid="{00000000-0005-0000-0000-000074170000}"/>
    <cellStyle name="Normal 4 2 3 2 2 3 2 2 2" xfId="22442" xr:uid="{00000000-0005-0000-0000-000075170000}"/>
    <cellStyle name="Normal 4 2 3 2 2 3 2 3" xfId="17461" xr:uid="{00000000-0005-0000-0000-000076170000}"/>
    <cellStyle name="Normal 4 2 3 2 2 3 3" xfId="5990" xr:uid="{00000000-0005-0000-0000-000077170000}"/>
    <cellStyle name="Normal 4 2 3 2 2 3 3 2" xfId="12441" xr:uid="{00000000-0005-0000-0000-000078170000}"/>
    <cellStyle name="Normal 4 2 3 2 2 3 3 2 2" xfId="22443" xr:uid="{00000000-0005-0000-0000-000079170000}"/>
    <cellStyle name="Normal 4 2 3 2 2 3 3 3" xfId="17462" xr:uid="{00000000-0005-0000-0000-00007A170000}"/>
    <cellStyle name="Normal 4 2 3 2 2 3 4" xfId="12439" xr:uid="{00000000-0005-0000-0000-00007B170000}"/>
    <cellStyle name="Normal 4 2 3 2 2 3 4 2" xfId="22441" xr:uid="{00000000-0005-0000-0000-00007C170000}"/>
    <cellStyle name="Normal 4 2 3 2 2 3 5" xfId="17460" xr:uid="{00000000-0005-0000-0000-00007D170000}"/>
    <cellStyle name="Normal 4 2 3 2 2 4" xfId="5991" xr:uid="{00000000-0005-0000-0000-00007E170000}"/>
    <cellStyle name="Normal 4 2 3 2 2 4 2" xfId="5992" xr:uid="{00000000-0005-0000-0000-00007F170000}"/>
    <cellStyle name="Normal 4 2 3 2 2 4 2 2" xfId="12443" xr:uid="{00000000-0005-0000-0000-000080170000}"/>
    <cellStyle name="Normal 4 2 3 2 2 4 2 2 2" xfId="22445" xr:uid="{00000000-0005-0000-0000-000081170000}"/>
    <cellStyle name="Normal 4 2 3 2 2 4 2 3" xfId="17464" xr:uid="{00000000-0005-0000-0000-000082170000}"/>
    <cellStyle name="Normal 4 2 3 2 2 4 3" xfId="5993" xr:uid="{00000000-0005-0000-0000-000083170000}"/>
    <cellStyle name="Normal 4 2 3 2 2 4 3 2" xfId="12444" xr:uid="{00000000-0005-0000-0000-000084170000}"/>
    <cellStyle name="Normal 4 2 3 2 2 4 3 2 2" xfId="22446" xr:uid="{00000000-0005-0000-0000-000085170000}"/>
    <cellStyle name="Normal 4 2 3 2 2 4 3 3" xfId="17465" xr:uid="{00000000-0005-0000-0000-000086170000}"/>
    <cellStyle name="Normal 4 2 3 2 2 4 4" xfId="12442" xr:uid="{00000000-0005-0000-0000-000087170000}"/>
    <cellStyle name="Normal 4 2 3 2 2 4 4 2" xfId="22444" xr:uid="{00000000-0005-0000-0000-000088170000}"/>
    <cellStyle name="Normal 4 2 3 2 2 4 5" xfId="17463" xr:uid="{00000000-0005-0000-0000-000089170000}"/>
    <cellStyle name="Normal 4 2 3 2 2 5" xfId="5994" xr:uid="{00000000-0005-0000-0000-00008A170000}"/>
    <cellStyle name="Normal 4 2 3 2 2 5 2" xfId="5995" xr:uid="{00000000-0005-0000-0000-00008B170000}"/>
    <cellStyle name="Normal 4 2 3 2 2 5 2 2" xfId="12446" xr:uid="{00000000-0005-0000-0000-00008C170000}"/>
    <cellStyle name="Normal 4 2 3 2 2 5 2 2 2" xfId="22448" xr:uid="{00000000-0005-0000-0000-00008D170000}"/>
    <cellStyle name="Normal 4 2 3 2 2 5 2 3" xfId="17467" xr:uid="{00000000-0005-0000-0000-00008E170000}"/>
    <cellStyle name="Normal 4 2 3 2 2 5 3" xfId="5996" xr:uid="{00000000-0005-0000-0000-00008F170000}"/>
    <cellStyle name="Normal 4 2 3 2 2 5 3 2" xfId="12447" xr:uid="{00000000-0005-0000-0000-000090170000}"/>
    <cellStyle name="Normal 4 2 3 2 2 5 3 2 2" xfId="22449" xr:uid="{00000000-0005-0000-0000-000091170000}"/>
    <cellStyle name="Normal 4 2 3 2 2 5 3 3" xfId="17468" xr:uid="{00000000-0005-0000-0000-000092170000}"/>
    <cellStyle name="Normal 4 2 3 2 2 5 4" xfId="12445" xr:uid="{00000000-0005-0000-0000-000093170000}"/>
    <cellStyle name="Normal 4 2 3 2 2 5 4 2" xfId="22447" xr:uid="{00000000-0005-0000-0000-000094170000}"/>
    <cellStyle name="Normal 4 2 3 2 2 5 5" xfId="17466" xr:uid="{00000000-0005-0000-0000-000095170000}"/>
    <cellStyle name="Normal 4 2 3 2 2 6" xfId="5997" xr:uid="{00000000-0005-0000-0000-000096170000}"/>
    <cellStyle name="Normal 4 2 3 2 2 6 2" xfId="12448" xr:uid="{00000000-0005-0000-0000-000097170000}"/>
    <cellStyle name="Normal 4 2 3 2 2 6 2 2" xfId="22450" xr:uid="{00000000-0005-0000-0000-000098170000}"/>
    <cellStyle name="Normal 4 2 3 2 2 6 3" xfId="17469" xr:uid="{00000000-0005-0000-0000-000099170000}"/>
    <cellStyle name="Normal 4 2 3 2 2 7" xfId="5998" xr:uid="{00000000-0005-0000-0000-00009A170000}"/>
    <cellStyle name="Normal 4 2 3 2 2 7 2" xfId="12449" xr:uid="{00000000-0005-0000-0000-00009B170000}"/>
    <cellStyle name="Normal 4 2 3 2 2 7 2 2" xfId="22451" xr:uid="{00000000-0005-0000-0000-00009C170000}"/>
    <cellStyle name="Normal 4 2 3 2 2 7 3" xfId="17470" xr:uid="{00000000-0005-0000-0000-00009D170000}"/>
    <cellStyle name="Normal 4 2 3 2 2 8" xfId="5999" xr:uid="{00000000-0005-0000-0000-00009E170000}"/>
    <cellStyle name="Normal 4 2 3 2 2 8 2" xfId="12450" xr:uid="{00000000-0005-0000-0000-00009F170000}"/>
    <cellStyle name="Normal 4 2 3 2 2 8 2 2" xfId="22452" xr:uid="{00000000-0005-0000-0000-0000A0170000}"/>
    <cellStyle name="Normal 4 2 3 2 2 8 3" xfId="17471" xr:uid="{00000000-0005-0000-0000-0000A1170000}"/>
    <cellStyle name="Normal 4 2 3 2 2 9" xfId="6000" xr:uid="{00000000-0005-0000-0000-0000A2170000}"/>
    <cellStyle name="Normal 4 2 3 2 2 9 2" xfId="12451" xr:uid="{00000000-0005-0000-0000-0000A3170000}"/>
    <cellStyle name="Normal 4 2 3 2 2 9 2 2" xfId="22453" xr:uid="{00000000-0005-0000-0000-0000A4170000}"/>
    <cellStyle name="Normal 4 2 3 2 2 9 3" xfId="17472" xr:uid="{00000000-0005-0000-0000-0000A5170000}"/>
    <cellStyle name="Normal 4 2 3 2 3" xfId="6001" xr:uid="{00000000-0005-0000-0000-0000A6170000}"/>
    <cellStyle name="Normal 4 2 3 2 3 10" xfId="17473" xr:uid="{00000000-0005-0000-0000-0000A7170000}"/>
    <cellStyle name="Normal 4 2 3 2 3 2" xfId="6002" xr:uid="{00000000-0005-0000-0000-0000A8170000}"/>
    <cellStyle name="Normal 4 2 3 2 3 2 2" xfId="6003" xr:uid="{00000000-0005-0000-0000-0000A9170000}"/>
    <cellStyle name="Normal 4 2 3 2 3 2 2 2" xfId="12454" xr:uid="{00000000-0005-0000-0000-0000AA170000}"/>
    <cellStyle name="Normal 4 2 3 2 3 2 2 2 2" xfId="22456" xr:uid="{00000000-0005-0000-0000-0000AB170000}"/>
    <cellStyle name="Normal 4 2 3 2 3 2 2 3" xfId="17475" xr:uid="{00000000-0005-0000-0000-0000AC170000}"/>
    <cellStyle name="Normal 4 2 3 2 3 2 3" xfId="6004" xr:uid="{00000000-0005-0000-0000-0000AD170000}"/>
    <cellStyle name="Normal 4 2 3 2 3 2 3 2" xfId="12455" xr:uid="{00000000-0005-0000-0000-0000AE170000}"/>
    <cellStyle name="Normal 4 2 3 2 3 2 3 2 2" xfId="22457" xr:uid="{00000000-0005-0000-0000-0000AF170000}"/>
    <cellStyle name="Normal 4 2 3 2 3 2 3 3" xfId="17476" xr:uid="{00000000-0005-0000-0000-0000B0170000}"/>
    <cellStyle name="Normal 4 2 3 2 3 2 4" xfId="12453" xr:uid="{00000000-0005-0000-0000-0000B1170000}"/>
    <cellStyle name="Normal 4 2 3 2 3 2 4 2" xfId="22455" xr:uid="{00000000-0005-0000-0000-0000B2170000}"/>
    <cellStyle name="Normal 4 2 3 2 3 2 5" xfId="17474" xr:uid="{00000000-0005-0000-0000-0000B3170000}"/>
    <cellStyle name="Normal 4 2 3 2 3 3" xfId="6005" xr:uid="{00000000-0005-0000-0000-0000B4170000}"/>
    <cellStyle name="Normal 4 2 3 2 3 3 2" xfId="6006" xr:uid="{00000000-0005-0000-0000-0000B5170000}"/>
    <cellStyle name="Normal 4 2 3 2 3 3 2 2" xfId="12457" xr:uid="{00000000-0005-0000-0000-0000B6170000}"/>
    <cellStyle name="Normal 4 2 3 2 3 3 2 2 2" xfId="22459" xr:uid="{00000000-0005-0000-0000-0000B7170000}"/>
    <cellStyle name="Normal 4 2 3 2 3 3 2 3" xfId="17478" xr:uid="{00000000-0005-0000-0000-0000B8170000}"/>
    <cellStyle name="Normal 4 2 3 2 3 3 3" xfId="6007" xr:uid="{00000000-0005-0000-0000-0000B9170000}"/>
    <cellStyle name="Normal 4 2 3 2 3 3 3 2" xfId="12458" xr:uid="{00000000-0005-0000-0000-0000BA170000}"/>
    <cellStyle name="Normal 4 2 3 2 3 3 3 2 2" xfId="22460" xr:uid="{00000000-0005-0000-0000-0000BB170000}"/>
    <cellStyle name="Normal 4 2 3 2 3 3 3 3" xfId="17479" xr:uid="{00000000-0005-0000-0000-0000BC170000}"/>
    <cellStyle name="Normal 4 2 3 2 3 3 4" xfId="12456" xr:uid="{00000000-0005-0000-0000-0000BD170000}"/>
    <cellStyle name="Normal 4 2 3 2 3 3 4 2" xfId="22458" xr:uid="{00000000-0005-0000-0000-0000BE170000}"/>
    <cellStyle name="Normal 4 2 3 2 3 3 5" xfId="17477" xr:uid="{00000000-0005-0000-0000-0000BF170000}"/>
    <cellStyle name="Normal 4 2 3 2 3 4" xfId="6008" xr:uid="{00000000-0005-0000-0000-0000C0170000}"/>
    <cellStyle name="Normal 4 2 3 2 3 4 2" xfId="6009" xr:uid="{00000000-0005-0000-0000-0000C1170000}"/>
    <cellStyle name="Normal 4 2 3 2 3 4 2 2" xfId="12460" xr:uid="{00000000-0005-0000-0000-0000C2170000}"/>
    <cellStyle name="Normal 4 2 3 2 3 4 2 2 2" xfId="22462" xr:uid="{00000000-0005-0000-0000-0000C3170000}"/>
    <cellStyle name="Normal 4 2 3 2 3 4 2 3" xfId="17481" xr:uid="{00000000-0005-0000-0000-0000C4170000}"/>
    <cellStyle name="Normal 4 2 3 2 3 4 3" xfId="6010" xr:uid="{00000000-0005-0000-0000-0000C5170000}"/>
    <cellStyle name="Normal 4 2 3 2 3 4 3 2" xfId="12461" xr:uid="{00000000-0005-0000-0000-0000C6170000}"/>
    <cellStyle name="Normal 4 2 3 2 3 4 3 2 2" xfId="22463" xr:uid="{00000000-0005-0000-0000-0000C7170000}"/>
    <cellStyle name="Normal 4 2 3 2 3 4 3 3" xfId="17482" xr:uid="{00000000-0005-0000-0000-0000C8170000}"/>
    <cellStyle name="Normal 4 2 3 2 3 4 4" xfId="12459" xr:uid="{00000000-0005-0000-0000-0000C9170000}"/>
    <cellStyle name="Normal 4 2 3 2 3 4 4 2" xfId="22461" xr:uid="{00000000-0005-0000-0000-0000CA170000}"/>
    <cellStyle name="Normal 4 2 3 2 3 4 5" xfId="17480" xr:uid="{00000000-0005-0000-0000-0000CB170000}"/>
    <cellStyle name="Normal 4 2 3 2 3 5" xfId="6011" xr:uid="{00000000-0005-0000-0000-0000CC170000}"/>
    <cellStyle name="Normal 4 2 3 2 3 5 2" xfId="12462" xr:uid="{00000000-0005-0000-0000-0000CD170000}"/>
    <cellStyle name="Normal 4 2 3 2 3 5 2 2" xfId="22464" xr:uid="{00000000-0005-0000-0000-0000CE170000}"/>
    <cellStyle name="Normal 4 2 3 2 3 5 3" xfId="17483" xr:uid="{00000000-0005-0000-0000-0000CF170000}"/>
    <cellStyle name="Normal 4 2 3 2 3 6" xfId="6012" xr:uid="{00000000-0005-0000-0000-0000D0170000}"/>
    <cellStyle name="Normal 4 2 3 2 3 6 2" xfId="12463" xr:uid="{00000000-0005-0000-0000-0000D1170000}"/>
    <cellStyle name="Normal 4 2 3 2 3 6 2 2" xfId="22465" xr:uid="{00000000-0005-0000-0000-0000D2170000}"/>
    <cellStyle name="Normal 4 2 3 2 3 6 3" xfId="17484" xr:uid="{00000000-0005-0000-0000-0000D3170000}"/>
    <cellStyle name="Normal 4 2 3 2 3 7" xfId="6013" xr:uid="{00000000-0005-0000-0000-0000D4170000}"/>
    <cellStyle name="Normal 4 2 3 2 3 7 2" xfId="12464" xr:uid="{00000000-0005-0000-0000-0000D5170000}"/>
    <cellStyle name="Normal 4 2 3 2 3 7 2 2" xfId="22466" xr:uid="{00000000-0005-0000-0000-0000D6170000}"/>
    <cellStyle name="Normal 4 2 3 2 3 7 3" xfId="17485" xr:uid="{00000000-0005-0000-0000-0000D7170000}"/>
    <cellStyle name="Normal 4 2 3 2 3 8" xfId="6014" xr:uid="{00000000-0005-0000-0000-0000D8170000}"/>
    <cellStyle name="Normal 4 2 3 2 3 8 2" xfId="12465" xr:uid="{00000000-0005-0000-0000-0000D9170000}"/>
    <cellStyle name="Normal 4 2 3 2 3 8 2 2" xfId="22467" xr:uid="{00000000-0005-0000-0000-0000DA170000}"/>
    <cellStyle name="Normal 4 2 3 2 3 8 3" xfId="17486" xr:uid="{00000000-0005-0000-0000-0000DB170000}"/>
    <cellStyle name="Normal 4 2 3 2 3 9" xfId="12452" xr:uid="{00000000-0005-0000-0000-0000DC170000}"/>
    <cellStyle name="Normal 4 2 3 2 3 9 2" xfId="22454" xr:uid="{00000000-0005-0000-0000-0000DD170000}"/>
    <cellStyle name="Normal 4 2 3 2 4" xfId="6015" xr:uid="{00000000-0005-0000-0000-0000DE170000}"/>
    <cellStyle name="Normal 4 2 3 2 4 2" xfId="6016" xr:uid="{00000000-0005-0000-0000-0000DF170000}"/>
    <cellStyle name="Normal 4 2 3 2 4 2 2" xfId="12467" xr:uid="{00000000-0005-0000-0000-0000E0170000}"/>
    <cellStyle name="Normal 4 2 3 2 4 2 2 2" xfId="22469" xr:uid="{00000000-0005-0000-0000-0000E1170000}"/>
    <cellStyle name="Normal 4 2 3 2 4 2 3" xfId="17488" xr:uid="{00000000-0005-0000-0000-0000E2170000}"/>
    <cellStyle name="Normal 4 2 3 2 4 3" xfId="6017" xr:uid="{00000000-0005-0000-0000-0000E3170000}"/>
    <cellStyle name="Normal 4 2 3 2 4 3 2" xfId="12468" xr:uid="{00000000-0005-0000-0000-0000E4170000}"/>
    <cellStyle name="Normal 4 2 3 2 4 3 2 2" xfId="22470" xr:uid="{00000000-0005-0000-0000-0000E5170000}"/>
    <cellStyle name="Normal 4 2 3 2 4 3 3" xfId="17489" xr:uid="{00000000-0005-0000-0000-0000E6170000}"/>
    <cellStyle name="Normal 4 2 3 2 4 4" xfId="12466" xr:uid="{00000000-0005-0000-0000-0000E7170000}"/>
    <cellStyle name="Normal 4 2 3 2 4 4 2" xfId="22468" xr:uid="{00000000-0005-0000-0000-0000E8170000}"/>
    <cellStyle name="Normal 4 2 3 2 4 5" xfId="17487" xr:uid="{00000000-0005-0000-0000-0000E9170000}"/>
    <cellStyle name="Normal 4 2 3 2 5" xfId="6018" xr:uid="{00000000-0005-0000-0000-0000EA170000}"/>
    <cellStyle name="Normal 4 2 3 2 5 2" xfId="6019" xr:uid="{00000000-0005-0000-0000-0000EB170000}"/>
    <cellStyle name="Normal 4 2 3 2 5 2 2" xfId="12470" xr:uid="{00000000-0005-0000-0000-0000EC170000}"/>
    <cellStyle name="Normal 4 2 3 2 5 2 2 2" xfId="22472" xr:uid="{00000000-0005-0000-0000-0000ED170000}"/>
    <cellStyle name="Normal 4 2 3 2 5 2 3" xfId="17491" xr:uid="{00000000-0005-0000-0000-0000EE170000}"/>
    <cellStyle name="Normal 4 2 3 2 5 3" xfId="6020" xr:uid="{00000000-0005-0000-0000-0000EF170000}"/>
    <cellStyle name="Normal 4 2 3 2 5 3 2" xfId="12471" xr:uid="{00000000-0005-0000-0000-0000F0170000}"/>
    <cellStyle name="Normal 4 2 3 2 5 3 2 2" xfId="22473" xr:uid="{00000000-0005-0000-0000-0000F1170000}"/>
    <cellStyle name="Normal 4 2 3 2 5 3 3" xfId="17492" xr:uid="{00000000-0005-0000-0000-0000F2170000}"/>
    <cellStyle name="Normal 4 2 3 2 5 4" xfId="12469" xr:uid="{00000000-0005-0000-0000-0000F3170000}"/>
    <cellStyle name="Normal 4 2 3 2 5 4 2" xfId="22471" xr:uid="{00000000-0005-0000-0000-0000F4170000}"/>
    <cellStyle name="Normal 4 2 3 2 5 5" xfId="17490" xr:uid="{00000000-0005-0000-0000-0000F5170000}"/>
    <cellStyle name="Normal 4 2 3 2 6" xfId="6021" xr:uid="{00000000-0005-0000-0000-0000F6170000}"/>
    <cellStyle name="Normal 4 2 3 2 6 2" xfId="6022" xr:uid="{00000000-0005-0000-0000-0000F7170000}"/>
    <cellStyle name="Normal 4 2 3 2 6 2 2" xfId="12473" xr:uid="{00000000-0005-0000-0000-0000F8170000}"/>
    <cellStyle name="Normal 4 2 3 2 6 2 2 2" xfId="22475" xr:uid="{00000000-0005-0000-0000-0000F9170000}"/>
    <cellStyle name="Normal 4 2 3 2 6 2 3" xfId="17494" xr:uid="{00000000-0005-0000-0000-0000FA170000}"/>
    <cellStyle name="Normal 4 2 3 2 6 3" xfId="6023" xr:uid="{00000000-0005-0000-0000-0000FB170000}"/>
    <cellStyle name="Normal 4 2 3 2 6 3 2" xfId="12474" xr:uid="{00000000-0005-0000-0000-0000FC170000}"/>
    <cellStyle name="Normal 4 2 3 2 6 3 2 2" xfId="22476" xr:uid="{00000000-0005-0000-0000-0000FD170000}"/>
    <cellStyle name="Normal 4 2 3 2 6 3 3" xfId="17495" xr:uid="{00000000-0005-0000-0000-0000FE170000}"/>
    <cellStyle name="Normal 4 2 3 2 6 4" xfId="12472" xr:uid="{00000000-0005-0000-0000-0000FF170000}"/>
    <cellStyle name="Normal 4 2 3 2 6 4 2" xfId="22474" xr:uid="{00000000-0005-0000-0000-000000180000}"/>
    <cellStyle name="Normal 4 2 3 2 6 5" xfId="17493" xr:uid="{00000000-0005-0000-0000-000001180000}"/>
    <cellStyle name="Normal 4 2 3 2 7" xfId="6024" xr:uid="{00000000-0005-0000-0000-000002180000}"/>
    <cellStyle name="Normal 4 2 3 2 7 2" xfId="12475" xr:uid="{00000000-0005-0000-0000-000003180000}"/>
    <cellStyle name="Normal 4 2 3 2 7 2 2" xfId="22477" xr:uid="{00000000-0005-0000-0000-000004180000}"/>
    <cellStyle name="Normal 4 2 3 2 7 3" xfId="17496" xr:uid="{00000000-0005-0000-0000-000005180000}"/>
    <cellStyle name="Normal 4 2 3 2 8" xfId="6025" xr:uid="{00000000-0005-0000-0000-000006180000}"/>
    <cellStyle name="Normal 4 2 3 2 8 2" xfId="12476" xr:uid="{00000000-0005-0000-0000-000007180000}"/>
    <cellStyle name="Normal 4 2 3 2 8 2 2" xfId="22478" xr:uid="{00000000-0005-0000-0000-000008180000}"/>
    <cellStyle name="Normal 4 2 3 2 8 3" xfId="17497" xr:uid="{00000000-0005-0000-0000-000009180000}"/>
    <cellStyle name="Normal 4 2 3 2 9" xfId="6026" xr:uid="{00000000-0005-0000-0000-00000A180000}"/>
    <cellStyle name="Normal 4 2 3 2 9 2" xfId="12477" xr:uid="{00000000-0005-0000-0000-00000B180000}"/>
    <cellStyle name="Normal 4 2 3 2 9 2 2" xfId="22479" xr:uid="{00000000-0005-0000-0000-00000C180000}"/>
    <cellStyle name="Normal 4 2 3 2 9 3" xfId="17498" xr:uid="{00000000-0005-0000-0000-00000D180000}"/>
    <cellStyle name="Normal 4 2 3 3" xfId="2094" xr:uid="{00000000-0005-0000-0000-00000E180000}"/>
    <cellStyle name="Normal 4 2 3 3 10" xfId="11798" xr:uid="{00000000-0005-0000-0000-00000F180000}"/>
    <cellStyle name="Normal 4 2 3 3 10 2" xfId="22204" xr:uid="{00000000-0005-0000-0000-000010180000}"/>
    <cellStyle name="Normal 4 2 3 3 11" xfId="17221" xr:uid="{00000000-0005-0000-0000-000011180000}"/>
    <cellStyle name="Normal 4 2 3 3 2" xfId="6027" xr:uid="{00000000-0005-0000-0000-000012180000}"/>
    <cellStyle name="Normal 4 2 3 3 2 10" xfId="17499" xr:uid="{00000000-0005-0000-0000-000013180000}"/>
    <cellStyle name="Normal 4 2 3 3 2 2" xfId="6028" xr:uid="{00000000-0005-0000-0000-000014180000}"/>
    <cellStyle name="Normal 4 2 3 3 2 2 2" xfId="6029" xr:uid="{00000000-0005-0000-0000-000015180000}"/>
    <cellStyle name="Normal 4 2 3 3 2 2 2 2" xfId="12480" xr:uid="{00000000-0005-0000-0000-000016180000}"/>
    <cellStyle name="Normal 4 2 3 3 2 2 2 2 2" xfId="22482" xr:uid="{00000000-0005-0000-0000-000017180000}"/>
    <cellStyle name="Normal 4 2 3 3 2 2 2 3" xfId="17501" xr:uid="{00000000-0005-0000-0000-000018180000}"/>
    <cellStyle name="Normal 4 2 3 3 2 2 3" xfId="6030" xr:uid="{00000000-0005-0000-0000-000019180000}"/>
    <cellStyle name="Normal 4 2 3 3 2 2 3 2" xfId="12481" xr:uid="{00000000-0005-0000-0000-00001A180000}"/>
    <cellStyle name="Normal 4 2 3 3 2 2 3 2 2" xfId="22483" xr:uid="{00000000-0005-0000-0000-00001B180000}"/>
    <cellStyle name="Normal 4 2 3 3 2 2 3 3" xfId="17502" xr:uid="{00000000-0005-0000-0000-00001C180000}"/>
    <cellStyle name="Normal 4 2 3 3 2 2 4" xfId="12479" xr:uid="{00000000-0005-0000-0000-00001D180000}"/>
    <cellStyle name="Normal 4 2 3 3 2 2 4 2" xfId="22481" xr:uid="{00000000-0005-0000-0000-00001E180000}"/>
    <cellStyle name="Normal 4 2 3 3 2 2 5" xfId="17500" xr:uid="{00000000-0005-0000-0000-00001F180000}"/>
    <cellStyle name="Normal 4 2 3 3 2 3" xfId="6031" xr:uid="{00000000-0005-0000-0000-000020180000}"/>
    <cellStyle name="Normal 4 2 3 3 2 3 2" xfId="6032" xr:uid="{00000000-0005-0000-0000-000021180000}"/>
    <cellStyle name="Normal 4 2 3 3 2 3 2 2" xfId="12483" xr:uid="{00000000-0005-0000-0000-000022180000}"/>
    <cellStyle name="Normal 4 2 3 3 2 3 2 2 2" xfId="22485" xr:uid="{00000000-0005-0000-0000-000023180000}"/>
    <cellStyle name="Normal 4 2 3 3 2 3 2 3" xfId="17504" xr:uid="{00000000-0005-0000-0000-000024180000}"/>
    <cellStyle name="Normal 4 2 3 3 2 3 3" xfId="6033" xr:uid="{00000000-0005-0000-0000-000025180000}"/>
    <cellStyle name="Normal 4 2 3 3 2 3 3 2" xfId="12484" xr:uid="{00000000-0005-0000-0000-000026180000}"/>
    <cellStyle name="Normal 4 2 3 3 2 3 3 2 2" xfId="22486" xr:uid="{00000000-0005-0000-0000-000027180000}"/>
    <cellStyle name="Normal 4 2 3 3 2 3 3 3" xfId="17505" xr:uid="{00000000-0005-0000-0000-000028180000}"/>
    <cellStyle name="Normal 4 2 3 3 2 3 4" xfId="12482" xr:uid="{00000000-0005-0000-0000-000029180000}"/>
    <cellStyle name="Normal 4 2 3 3 2 3 4 2" xfId="22484" xr:uid="{00000000-0005-0000-0000-00002A180000}"/>
    <cellStyle name="Normal 4 2 3 3 2 3 5" xfId="17503" xr:uid="{00000000-0005-0000-0000-00002B180000}"/>
    <cellStyle name="Normal 4 2 3 3 2 4" xfId="6034" xr:uid="{00000000-0005-0000-0000-00002C180000}"/>
    <cellStyle name="Normal 4 2 3 3 2 4 2" xfId="6035" xr:uid="{00000000-0005-0000-0000-00002D180000}"/>
    <cellStyle name="Normal 4 2 3 3 2 4 2 2" xfId="12486" xr:uid="{00000000-0005-0000-0000-00002E180000}"/>
    <cellStyle name="Normal 4 2 3 3 2 4 2 2 2" xfId="22488" xr:uid="{00000000-0005-0000-0000-00002F180000}"/>
    <cellStyle name="Normal 4 2 3 3 2 4 2 3" xfId="17507" xr:uid="{00000000-0005-0000-0000-000030180000}"/>
    <cellStyle name="Normal 4 2 3 3 2 4 3" xfId="6036" xr:uid="{00000000-0005-0000-0000-000031180000}"/>
    <cellStyle name="Normal 4 2 3 3 2 4 3 2" xfId="12487" xr:uid="{00000000-0005-0000-0000-000032180000}"/>
    <cellStyle name="Normal 4 2 3 3 2 4 3 2 2" xfId="22489" xr:uid="{00000000-0005-0000-0000-000033180000}"/>
    <cellStyle name="Normal 4 2 3 3 2 4 3 3" xfId="17508" xr:uid="{00000000-0005-0000-0000-000034180000}"/>
    <cellStyle name="Normal 4 2 3 3 2 4 4" xfId="12485" xr:uid="{00000000-0005-0000-0000-000035180000}"/>
    <cellStyle name="Normal 4 2 3 3 2 4 4 2" xfId="22487" xr:uid="{00000000-0005-0000-0000-000036180000}"/>
    <cellStyle name="Normal 4 2 3 3 2 4 5" xfId="17506" xr:uid="{00000000-0005-0000-0000-000037180000}"/>
    <cellStyle name="Normal 4 2 3 3 2 5" xfId="6037" xr:uid="{00000000-0005-0000-0000-000038180000}"/>
    <cellStyle name="Normal 4 2 3 3 2 5 2" xfId="12488" xr:uid="{00000000-0005-0000-0000-000039180000}"/>
    <cellStyle name="Normal 4 2 3 3 2 5 2 2" xfId="22490" xr:uid="{00000000-0005-0000-0000-00003A180000}"/>
    <cellStyle name="Normal 4 2 3 3 2 5 3" xfId="17509" xr:uid="{00000000-0005-0000-0000-00003B180000}"/>
    <cellStyle name="Normal 4 2 3 3 2 6" xfId="6038" xr:uid="{00000000-0005-0000-0000-00003C180000}"/>
    <cellStyle name="Normal 4 2 3 3 2 6 2" xfId="12489" xr:uid="{00000000-0005-0000-0000-00003D180000}"/>
    <cellStyle name="Normal 4 2 3 3 2 6 2 2" xfId="22491" xr:uid="{00000000-0005-0000-0000-00003E180000}"/>
    <cellStyle name="Normal 4 2 3 3 2 6 3" xfId="17510" xr:uid="{00000000-0005-0000-0000-00003F180000}"/>
    <cellStyle name="Normal 4 2 3 3 2 7" xfId="6039" xr:uid="{00000000-0005-0000-0000-000040180000}"/>
    <cellStyle name="Normal 4 2 3 3 2 7 2" xfId="12490" xr:uid="{00000000-0005-0000-0000-000041180000}"/>
    <cellStyle name="Normal 4 2 3 3 2 7 2 2" xfId="22492" xr:uid="{00000000-0005-0000-0000-000042180000}"/>
    <cellStyle name="Normal 4 2 3 3 2 7 3" xfId="17511" xr:uid="{00000000-0005-0000-0000-000043180000}"/>
    <cellStyle name="Normal 4 2 3 3 2 8" xfId="6040" xr:uid="{00000000-0005-0000-0000-000044180000}"/>
    <cellStyle name="Normal 4 2 3 3 2 8 2" xfId="12491" xr:uid="{00000000-0005-0000-0000-000045180000}"/>
    <cellStyle name="Normal 4 2 3 3 2 8 2 2" xfId="22493" xr:uid="{00000000-0005-0000-0000-000046180000}"/>
    <cellStyle name="Normal 4 2 3 3 2 8 3" xfId="17512" xr:uid="{00000000-0005-0000-0000-000047180000}"/>
    <cellStyle name="Normal 4 2 3 3 2 9" xfId="12478" xr:uid="{00000000-0005-0000-0000-000048180000}"/>
    <cellStyle name="Normal 4 2 3 3 2 9 2" xfId="22480" xr:uid="{00000000-0005-0000-0000-000049180000}"/>
    <cellStyle name="Normal 4 2 3 3 3" xfId="6041" xr:uid="{00000000-0005-0000-0000-00004A180000}"/>
    <cellStyle name="Normal 4 2 3 3 3 2" xfId="6042" xr:uid="{00000000-0005-0000-0000-00004B180000}"/>
    <cellStyle name="Normal 4 2 3 3 3 2 2" xfId="12493" xr:uid="{00000000-0005-0000-0000-00004C180000}"/>
    <cellStyle name="Normal 4 2 3 3 3 2 2 2" xfId="22495" xr:uid="{00000000-0005-0000-0000-00004D180000}"/>
    <cellStyle name="Normal 4 2 3 3 3 2 3" xfId="17514" xr:uid="{00000000-0005-0000-0000-00004E180000}"/>
    <cellStyle name="Normal 4 2 3 3 3 3" xfId="6043" xr:uid="{00000000-0005-0000-0000-00004F180000}"/>
    <cellStyle name="Normal 4 2 3 3 3 3 2" xfId="12494" xr:uid="{00000000-0005-0000-0000-000050180000}"/>
    <cellStyle name="Normal 4 2 3 3 3 3 2 2" xfId="22496" xr:uid="{00000000-0005-0000-0000-000051180000}"/>
    <cellStyle name="Normal 4 2 3 3 3 3 3" xfId="17515" xr:uid="{00000000-0005-0000-0000-000052180000}"/>
    <cellStyle name="Normal 4 2 3 3 3 4" xfId="12492" xr:uid="{00000000-0005-0000-0000-000053180000}"/>
    <cellStyle name="Normal 4 2 3 3 3 4 2" xfId="22494" xr:uid="{00000000-0005-0000-0000-000054180000}"/>
    <cellStyle name="Normal 4 2 3 3 3 5" xfId="17513" xr:uid="{00000000-0005-0000-0000-000055180000}"/>
    <cellStyle name="Normal 4 2 3 3 4" xfId="6044" xr:uid="{00000000-0005-0000-0000-000056180000}"/>
    <cellStyle name="Normal 4 2 3 3 4 2" xfId="6045" xr:uid="{00000000-0005-0000-0000-000057180000}"/>
    <cellStyle name="Normal 4 2 3 3 4 2 2" xfId="12496" xr:uid="{00000000-0005-0000-0000-000058180000}"/>
    <cellStyle name="Normal 4 2 3 3 4 2 2 2" xfId="22498" xr:uid="{00000000-0005-0000-0000-000059180000}"/>
    <cellStyle name="Normal 4 2 3 3 4 2 3" xfId="17517" xr:uid="{00000000-0005-0000-0000-00005A180000}"/>
    <cellStyle name="Normal 4 2 3 3 4 3" xfId="6046" xr:uid="{00000000-0005-0000-0000-00005B180000}"/>
    <cellStyle name="Normal 4 2 3 3 4 3 2" xfId="12497" xr:uid="{00000000-0005-0000-0000-00005C180000}"/>
    <cellStyle name="Normal 4 2 3 3 4 3 2 2" xfId="22499" xr:uid="{00000000-0005-0000-0000-00005D180000}"/>
    <cellStyle name="Normal 4 2 3 3 4 3 3" xfId="17518" xr:uid="{00000000-0005-0000-0000-00005E180000}"/>
    <cellStyle name="Normal 4 2 3 3 4 4" xfId="12495" xr:uid="{00000000-0005-0000-0000-00005F180000}"/>
    <cellStyle name="Normal 4 2 3 3 4 4 2" xfId="22497" xr:uid="{00000000-0005-0000-0000-000060180000}"/>
    <cellStyle name="Normal 4 2 3 3 4 5" xfId="17516" xr:uid="{00000000-0005-0000-0000-000061180000}"/>
    <cellStyle name="Normal 4 2 3 3 5" xfId="6047" xr:uid="{00000000-0005-0000-0000-000062180000}"/>
    <cellStyle name="Normal 4 2 3 3 5 2" xfId="6048" xr:uid="{00000000-0005-0000-0000-000063180000}"/>
    <cellStyle name="Normal 4 2 3 3 5 2 2" xfId="12499" xr:uid="{00000000-0005-0000-0000-000064180000}"/>
    <cellStyle name="Normal 4 2 3 3 5 2 2 2" xfId="22501" xr:uid="{00000000-0005-0000-0000-000065180000}"/>
    <cellStyle name="Normal 4 2 3 3 5 2 3" xfId="17520" xr:uid="{00000000-0005-0000-0000-000066180000}"/>
    <cellStyle name="Normal 4 2 3 3 5 3" xfId="6049" xr:uid="{00000000-0005-0000-0000-000067180000}"/>
    <cellStyle name="Normal 4 2 3 3 5 3 2" xfId="12500" xr:uid="{00000000-0005-0000-0000-000068180000}"/>
    <cellStyle name="Normal 4 2 3 3 5 3 2 2" xfId="22502" xr:uid="{00000000-0005-0000-0000-000069180000}"/>
    <cellStyle name="Normal 4 2 3 3 5 3 3" xfId="17521" xr:uid="{00000000-0005-0000-0000-00006A180000}"/>
    <cellStyle name="Normal 4 2 3 3 5 4" xfId="12498" xr:uid="{00000000-0005-0000-0000-00006B180000}"/>
    <cellStyle name="Normal 4 2 3 3 5 4 2" xfId="22500" xr:uid="{00000000-0005-0000-0000-00006C180000}"/>
    <cellStyle name="Normal 4 2 3 3 5 5" xfId="17519" xr:uid="{00000000-0005-0000-0000-00006D180000}"/>
    <cellStyle name="Normal 4 2 3 3 6" xfId="6050" xr:uid="{00000000-0005-0000-0000-00006E180000}"/>
    <cellStyle name="Normal 4 2 3 3 6 2" xfId="12501" xr:uid="{00000000-0005-0000-0000-00006F180000}"/>
    <cellStyle name="Normal 4 2 3 3 6 2 2" xfId="22503" xr:uid="{00000000-0005-0000-0000-000070180000}"/>
    <cellStyle name="Normal 4 2 3 3 6 3" xfId="17522" xr:uid="{00000000-0005-0000-0000-000071180000}"/>
    <cellStyle name="Normal 4 2 3 3 7" xfId="6051" xr:uid="{00000000-0005-0000-0000-000072180000}"/>
    <cellStyle name="Normal 4 2 3 3 7 2" xfId="12502" xr:uid="{00000000-0005-0000-0000-000073180000}"/>
    <cellStyle name="Normal 4 2 3 3 7 2 2" xfId="22504" xr:uid="{00000000-0005-0000-0000-000074180000}"/>
    <cellStyle name="Normal 4 2 3 3 7 3" xfId="17523" xr:uid="{00000000-0005-0000-0000-000075180000}"/>
    <cellStyle name="Normal 4 2 3 3 8" xfId="6052" xr:uid="{00000000-0005-0000-0000-000076180000}"/>
    <cellStyle name="Normal 4 2 3 3 8 2" xfId="12503" xr:uid="{00000000-0005-0000-0000-000077180000}"/>
    <cellStyle name="Normal 4 2 3 3 8 2 2" xfId="22505" xr:uid="{00000000-0005-0000-0000-000078180000}"/>
    <cellStyle name="Normal 4 2 3 3 8 3" xfId="17524" xr:uid="{00000000-0005-0000-0000-000079180000}"/>
    <cellStyle name="Normal 4 2 3 3 9" xfId="6053" xr:uid="{00000000-0005-0000-0000-00007A180000}"/>
    <cellStyle name="Normal 4 2 3 3 9 2" xfId="12504" xr:uid="{00000000-0005-0000-0000-00007B180000}"/>
    <cellStyle name="Normal 4 2 3 3 9 2 2" xfId="22506" xr:uid="{00000000-0005-0000-0000-00007C180000}"/>
    <cellStyle name="Normal 4 2 3 3 9 3" xfId="17525" xr:uid="{00000000-0005-0000-0000-00007D180000}"/>
    <cellStyle name="Normal 4 2 3 4" xfId="6054" xr:uid="{00000000-0005-0000-0000-00007E180000}"/>
    <cellStyle name="Normal 4 2 3 4 10" xfId="17526" xr:uid="{00000000-0005-0000-0000-00007F180000}"/>
    <cellStyle name="Normal 4 2 3 4 2" xfId="6055" xr:uid="{00000000-0005-0000-0000-000080180000}"/>
    <cellStyle name="Normal 4 2 3 4 2 2" xfId="6056" xr:uid="{00000000-0005-0000-0000-000081180000}"/>
    <cellStyle name="Normal 4 2 3 4 2 2 2" xfId="12507" xr:uid="{00000000-0005-0000-0000-000082180000}"/>
    <cellStyle name="Normal 4 2 3 4 2 2 2 2" xfId="22509" xr:uid="{00000000-0005-0000-0000-000083180000}"/>
    <cellStyle name="Normal 4 2 3 4 2 2 3" xfId="17528" xr:uid="{00000000-0005-0000-0000-000084180000}"/>
    <cellStyle name="Normal 4 2 3 4 2 3" xfId="6057" xr:uid="{00000000-0005-0000-0000-000085180000}"/>
    <cellStyle name="Normal 4 2 3 4 2 3 2" xfId="12508" xr:uid="{00000000-0005-0000-0000-000086180000}"/>
    <cellStyle name="Normal 4 2 3 4 2 3 2 2" xfId="22510" xr:uid="{00000000-0005-0000-0000-000087180000}"/>
    <cellStyle name="Normal 4 2 3 4 2 3 3" xfId="17529" xr:uid="{00000000-0005-0000-0000-000088180000}"/>
    <cellStyle name="Normal 4 2 3 4 2 4" xfId="12506" xr:uid="{00000000-0005-0000-0000-000089180000}"/>
    <cellStyle name="Normal 4 2 3 4 2 4 2" xfId="22508" xr:uid="{00000000-0005-0000-0000-00008A180000}"/>
    <cellStyle name="Normal 4 2 3 4 2 5" xfId="17527" xr:uid="{00000000-0005-0000-0000-00008B180000}"/>
    <cellStyle name="Normal 4 2 3 4 3" xfId="6058" xr:uid="{00000000-0005-0000-0000-00008C180000}"/>
    <cellStyle name="Normal 4 2 3 4 3 2" xfId="6059" xr:uid="{00000000-0005-0000-0000-00008D180000}"/>
    <cellStyle name="Normal 4 2 3 4 3 2 2" xfId="12510" xr:uid="{00000000-0005-0000-0000-00008E180000}"/>
    <cellStyle name="Normal 4 2 3 4 3 2 2 2" xfId="22512" xr:uid="{00000000-0005-0000-0000-00008F180000}"/>
    <cellStyle name="Normal 4 2 3 4 3 2 3" xfId="17531" xr:uid="{00000000-0005-0000-0000-000090180000}"/>
    <cellStyle name="Normal 4 2 3 4 3 3" xfId="6060" xr:uid="{00000000-0005-0000-0000-000091180000}"/>
    <cellStyle name="Normal 4 2 3 4 3 3 2" xfId="12511" xr:uid="{00000000-0005-0000-0000-000092180000}"/>
    <cellStyle name="Normal 4 2 3 4 3 3 2 2" xfId="22513" xr:uid="{00000000-0005-0000-0000-000093180000}"/>
    <cellStyle name="Normal 4 2 3 4 3 3 3" xfId="17532" xr:uid="{00000000-0005-0000-0000-000094180000}"/>
    <cellStyle name="Normal 4 2 3 4 3 4" xfId="12509" xr:uid="{00000000-0005-0000-0000-000095180000}"/>
    <cellStyle name="Normal 4 2 3 4 3 4 2" xfId="22511" xr:uid="{00000000-0005-0000-0000-000096180000}"/>
    <cellStyle name="Normal 4 2 3 4 3 5" xfId="17530" xr:uid="{00000000-0005-0000-0000-000097180000}"/>
    <cellStyle name="Normal 4 2 3 4 4" xfId="6061" xr:uid="{00000000-0005-0000-0000-000098180000}"/>
    <cellStyle name="Normal 4 2 3 4 4 2" xfId="6062" xr:uid="{00000000-0005-0000-0000-000099180000}"/>
    <cellStyle name="Normal 4 2 3 4 4 2 2" xfId="12513" xr:uid="{00000000-0005-0000-0000-00009A180000}"/>
    <cellStyle name="Normal 4 2 3 4 4 2 2 2" xfId="22515" xr:uid="{00000000-0005-0000-0000-00009B180000}"/>
    <cellStyle name="Normal 4 2 3 4 4 2 3" xfId="17534" xr:uid="{00000000-0005-0000-0000-00009C180000}"/>
    <cellStyle name="Normal 4 2 3 4 4 3" xfId="6063" xr:uid="{00000000-0005-0000-0000-00009D180000}"/>
    <cellStyle name="Normal 4 2 3 4 4 3 2" xfId="12514" xr:uid="{00000000-0005-0000-0000-00009E180000}"/>
    <cellStyle name="Normal 4 2 3 4 4 3 2 2" xfId="22516" xr:uid="{00000000-0005-0000-0000-00009F180000}"/>
    <cellStyle name="Normal 4 2 3 4 4 3 3" xfId="17535" xr:uid="{00000000-0005-0000-0000-0000A0180000}"/>
    <cellStyle name="Normal 4 2 3 4 4 4" xfId="12512" xr:uid="{00000000-0005-0000-0000-0000A1180000}"/>
    <cellStyle name="Normal 4 2 3 4 4 4 2" xfId="22514" xr:uid="{00000000-0005-0000-0000-0000A2180000}"/>
    <cellStyle name="Normal 4 2 3 4 4 5" xfId="17533" xr:uid="{00000000-0005-0000-0000-0000A3180000}"/>
    <cellStyle name="Normal 4 2 3 4 5" xfId="6064" xr:uid="{00000000-0005-0000-0000-0000A4180000}"/>
    <cellStyle name="Normal 4 2 3 4 5 2" xfId="12515" xr:uid="{00000000-0005-0000-0000-0000A5180000}"/>
    <cellStyle name="Normal 4 2 3 4 5 2 2" xfId="22517" xr:uid="{00000000-0005-0000-0000-0000A6180000}"/>
    <cellStyle name="Normal 4 2 3 4 5 3" xfId="17536" xr:uid="{00000000-0005-0000-0000-0000A7180000}"/>
    <cellStyle name="Normal 4 2 3 4 6" xfId="6065" xr:uid="{00000000-0005-0000-0000-0000A8180000}"/>
    <cellStyle name="Normal 4 2 3 4 6 2" xfId="12516" xr:uid="{00000000-0005-0000-0000-0000A9180000}"/>
    <cellStyle name="Normal 4 2 3 4 6 2 2" xfId="22518" xr:uid="{00000000-0005-0000-0000-0000AA180000}"/>
    <cellStyle name="Normal 4 2 3 4 6 3" xfId="17537" xr:uid="{00000000-0005-0000-0000-0000AB180000}"/>
    <cellStyle name="Normal 4 2 3 4 7" xfId="6066" xr:uid="{00000000-0005-0000-0000-0000AC180000}"/>
    <cellStyle name="Normal 4 2 3 4 7 2" xfId="12517" xr:uid="{00000000-0005-0000-0000-0000AD180000}"/>
    <cellStyle name="Normal 4 2 3 4 7 2 2" xfId="22519" xr:uid="{00000000-0005-0000-0000-0000AE180000}"/>
    <cellStyle name="Normal 4 2 3 4 7 3" xfId="17538" xr:uid="{00000000-0005-0000-0000-0000AF180000}"/>
    <cellStyle name="Normal 4 2 3 4 8" xfId="6067" xr:uid="{00000000-0005-0000-0000-0000B0180000}"/>
    <cellStyle name="Normal 4 2 3 4 8 2" xfId="12518" xr:uid="{00000000-0005-0000-0000-0000B1180000}"/>
    <cellStyle name="Normal 4 2 3 4 8 2 2" xfId="22520" xr:uid="{00000000-0005-0000-0000-0000B2180000}"/>
    <cellStyle name="Normal 4 2 3 4 8 3" xfId="17539" xr:uid="{00000000-0005-0000-0000-0000B3180000}"/>
    <cellStyle name="Normal 4 2 3 4 9" xfId="12505" xr:uid="{00000000-0005-0000-0000-0000B4180000}"/>
    <cellStyle name="Normal 4 2 3 4 9 2" xfId="22507" xr:uid="{00000000-0005-0000-0000-0000B5180000}"/>
    <cellStyle name="Normal 4 2 3 5" xfId="6068" xr:uid="{00000000-0005-0000-0000-0000B6180000}"/>
    <cellStyle name="Normal 4 2 3 5 2" xfId="6069" xr:uid="{00000000-0005-0000-0000-0000B7180000}"/>
    <cellStyle name="Normal 4 2 3 5 2 2" xfId="12520" xr:uid="{00000000-0005-0000-0000-0000B8180000}"/>
    <cellStyle name="Normal 4 2 3 5 2 2 2" xfId="22522" xr:uid="{00000000-0005-0000-0000-0000B9180000}"/>
    <cellStyle name="Normal 4 2 3 5 2 3" xfId="17541" xr:uid="{00000000-0005-0000-0000-0000BA180000}"/>
    <cellStyle name="Normal 4 2 3 5 3" xfId="6070" xr:uid="{00000000-0005-0000-0000-0000BB180000}"/>
    <cellStyle name="Normal 4 2 3 5 3 2" xfId="12521" xr:uid="{00000000-0005-0000-0000-0000BC180000}"/>
    <cellStyle name="Normal 4 2 3 5 3 2 2" xfId="22523" xr:uid="{00000000-0005-0000-0000-0000BD180000}"/>
    <cellStyle name="Normal 4 2 3 5 3 3" xfId="17542" xr:uid="{00000000-0005-0000-0000-0000BE180000}"/>
    <cellStyle name="Normal 4 2 3 5 4" xfId="12519" xr:uid="{00000000-0005-0000-0000-0000BF180000}"/>
    <cellStyle name="Normal 4 2 3 5 4 2" xfId="22521" xr:uid="{00000000-0005-0000-0000-0000C0180000}"/>
    <cellStyle name="Normal 4 2 3 5 5" xfId="17540" xr:uid="{00000000-0005-0000-0000-0000C1180000}"/>
    <cellStyle name="Normal 4 2 3 6" xfId="6071" xr:uid="{00000000-0005-0000-0000-0000C2180000}"/>
    <cellStyle name="Normal 4 2 3 6 2" xfId="6072" xr:uid="{00000000-0005-0000-0000-0000C3180000}"/>
    <cellStyle name="Normal 4 2 3 6 2 2" xfId="12523" xr:uid="{00000000-0005-0000-0000-0000C4180000}"/>
    <cellStyle name="Normal 4 2 3 6 2 2 2" xfId="22525" xr:uid="{00000000-0005-0000-0000-0000C5180000}"/>
    <cellStyle name="Normal 4 2 3 6 2 3" xfId="17544" xr:uid="{00000000-0005-0000-0000-0000C6180000}"/>
    <cellStyle name="Normal 4 2 3 6 3" xfId="6073" xr:uid="{00000000-0005-0000-0000-0000C7180000}"/>
    <cellStyle name="Normal 4 2 3 6 3 2" xfId="12524" xr:uid="{00000000-0005-0000-0000-0000C8180000}"/>
    <cellStyle name="Normal 4 2 3 6 3 2 2" xfId="22526" xr:uid="{00000000-0005-0000-0000-0000C9180000}"/>
    <cellStyle name="Normal 4 2 3 6 3 3" xfId="17545" xr:uid="{00000000-0005-0000-0000-0000CA180000}"/>
    <cellStyle name="Normal 4 2 3 6 4" xfId="12522" xr:uid="{00000000-0005-0000-0000-0000CB180000}"/>
    <cellStyle name="Normal 4 2 3 6 4 2" xfId="22524" xr:uid="{00000000-0005-0000-0000-0000CC180000}"/>
    <cellStyle name="Normal 4 2 3 6 5" xfId="17543" xr:uid="{00000000-0005-0000-0000-0000CD180000}"/>
    <cellStyle name="Normal 4 2 3 7" xfId="6074" xr:uid="{00000000-0005-0000-0000-0000CE180000}"/>
    <cellStyle name="Normal 4 2 3 7 2" xfId="6075" xr:uid="{00000000-0005-0000-0000-0000CF180000}"/>
    <cellStyle name="Normal 4 2 3 7 2 2" xfId="12526" xr:uid="{00000000-0005-0000-0000-0000D0180000}"/>
    <cellStyle name="Normal 4 2 3 7 2 2 2" xfId="22528" xr:uid="{00000000-0005-0000-0000-0000D1180000}"/>
    <cellStyle name="Normal 4 2 3 7 2 3" xfId="17547" xr:uid="{00000000-0005-0000-0000-0000D2180000}"/>
    <cellStyle name="Normal 4 2 3 7 3" xfId="6076" xr:uid="{00000000-0005-0000-0000-0000D3180000}"/>
    <cellStyle name="Normal 4 2 3 7 3 2" xfId="12527" xr:uid="{00000000-0005-0000-0000-0000D4180000}"/>
    <cellStyle name="Normal 4 2 3 7 3 2 2" xfId="22529" xr:uid="{00000000-0005-0000-0000-0000D5180000}"/>
    <cellStyle name="Normal 4 2 3 7 3 3" xfId="17548" xr:uid="{00000000-0005-0000-0000-0000D6180000}"/>
    <cellStyle name="Normal 4 2 3 7 4" xfId="12525" xr:uid="{00000000-0005-0000-0000-0000D7180000}"/>
    <cellStyle name="Normal 4 2 3 7 4 2" xfId="22527" xr:uid="{00000000-0005-0000-0000-0000D8180000}"/>
    <cellStyle name="Normal 4 2 3 7 5" xfId="17546" xr:uid="{00000000-0005-0000-0000-0000D9180000}"/>
    <cellStyle name="Normal 4 2 3 8" xfId="6077" xr:uid="{00000000-0005-0000-0000-0000DA180000}"/>
    <cellStyle name="Normal 4 2 3 8 2" xfId="12528" xr:uid="{00000000-0005-0000-0000-0000DB180000}"/>
    <cellStyle name="Normal 4 2 3 8 2 2" xfId="22530" xr:uid="{00000000-0005-0000-0000-0000DC180000}"/>
    <cellStyle name="Normal 4 2 3 8 3" xfId="17549" xr:uid="{00000000-0005-0000-0000-0000DD180000}"/>
    <cellStyle name="Normal 4 2 3 9" xfId="6078" xr:uid="{00000000-0005-0000-0000-0000DE180000}"/>
    <cellStyle name="Normal 4 2 3 9 2" xfId="12529" xr:uid="{00000000-0005-0000-0000-0000DF180000}"/>
    <cellStyle name="Normal 4 2 3 9 2 2" xfId="22531" xr:uid="{00000000-0005-0000-0000-0000E0180000}"/>
    <cellStyle name="Normal 4 2 3 9 3" xfId="17550" xr:uid="{00000000-0005-0000-0000-0000E1180000}"/>
    <cellStyle name="Normal 4 2 4" xfId="2095" xr:uid="{00000000-0005-0000-0000-0000E2180000}"/>
    <cellStyle name="Normal 4 2 4 10" xfId="6079" xr:uid="{00000000-0005-0000-0000-0000E3180000}"/>
    <cellStyle name="Normal 4 2 4 10 2" xfId="12530" xr:uid="{00000000-0005-0000-0000-0000E4180000}"/>
    <cellStyle name="Normal 4 2 4 10 2 2" xfId="22532" xr:uid="{00000000-0005-0000-0000-0000E5180000}"/>
    <cellStyle name="Normal 4 2 4 10 3" xfId="17551" xr:uid="{00000000-0005-0000-0000-0000E6180000}"/>
    <cellStyle name="Normal 4 2 4 11" xfId="6080" xr:uid="{00000000-0005-0000-0000-0000E7180000}"/>
    <cellStyle name="Normal 4 2 4 11 2" xfId="12531" xr:uid="{00000000-0005-0000-0000-0000E8180000}"/>
    <cellStyle name="Normal 4 2 4 11 2 2" xfId="22533" xr:uid="{00000000-0005-0000-0000-0000E9180000}"/>
    <cellStyle name="Normal 4 2 4 11 3" xfId="17552" xr:uid="{00000000-0005-0000-0000-0000EA180000}"/>
    <cellStyle name="Normal 4 2 4 2" xfId="2096" xr:uid="{00000000-0005-0000-0000-0000EB180000}"/>
    <cellStyle name="Normal 4 2 4 2 10" xfId="6081" xr:uid="{00000000-0005-0000-0000-0000EC180000}"/>
    <cellStyle name="Normal 4 2 4 2 10 2" xfId="12532" xr:uid="{00000000-0005-0000-0000-0000ED180000}"/>
    <cellStyle name="Normal 4 2 4 2 10 2 2" xfId="22534" xr:uid="{00000000-0005-0000-0000-0000EE180000}"/>
    <cellStyle name="Normal 4 2 4 2 10 3" xfId="17553" xr:uid="{00000000-0005-0000-0000-0000EF180000}"/>
    <cellStyle name="Normal 4 2 4 2 11" xfId="11799" xr:uid="{00000000-0005-0000-0000-0000F0180000}"/>
    <cellStyle name="Normal 4 2 4 2 11 2" xfId="22205" xr:uid="{00000000-0005-0000-0000-0000F1180000}"/>
    <cellStyle name="Normal 4 2 4 2 12" xfId="17222" xr:uid="{00000000-0005-0000-0000-0000F2180000}"/>
    <cellStyle name="Normal 4 2 4 2 2" xfId="2097" xr:uid="{00000000-0005-0000-0000-0000F3180000}"/>
    <cellStyle name="Normal 4 2 4 2 2 10" xfId="11800" xr:uid="{00000000-0005-0000-0000-0000F4180000}"/>
    <cellStyle name="Normal 4 2 4 2 2 10 2" xfId="22206" xr:uid="{00000000-0005-0000-0000-0000F5180000}"/>
    <cellStyle name="Normal 4 2 4 2 2 11" xfId="17223" xr:uid="{00000000-0005-0000-0000-0000F6180000}"/>
    <cellStyle name="Normal 4 2 4 2 2 2" xfId="6082" xr:uid="{00000000-0005-0000-0000-0000F7180000}"/>
    <cellStyle name="Normal 4 2 4 2 2 2 10" xfId="17554" xr:uid="{00000000-0005-0000-0000-0000F8180000}"/>
    <cellStyle name="Normal 4 2 4 2 2 2 2" xfId="6083" xr:uid="{00000000-0005-0000-0000-0000F9180000}"/>
    <cellStyle name="Normal 4 2 4 2 2 2 2 2" xfId="6084" xr:uid="{00000000-0005-0000-0000-0000FA180000}"/>
    <cellStyle name="Normal 4 2 4 2 2 2 2 2 2" xfId="12535" xr:uid="{00000000-0005-0000-0000-0000FB180000}"/>
    <cellStyle name="Normal 4 2 4 2 2 2 2 2 2 2" xfId="22537" xr:uid="{00000000-0005-0000-0000-0000FC180000}"/>
    <cellStyle name="Normal 4 2 4 2 2 2 2 2 3" xfId="17556" xr:uid="{00000000-0005-0000-0000-0000FD180000}"/>
    <cellStyle name="Normal 4 2 4 2 2 2 2 3" xfId="6085" xr:uid="{00000000-0005-0000-0000-0000FE180000}"/>
    <cellStyle name="Normal 4 2 4 2 2 2 2 3 2" xfId="12536" xr:uid="{00000000-0005-0000-0000-0000FF180000}"/>
    <cellStyle name="Normal 4 2 4 2 2 2 2 3 2 2" xfId="22538" xr:uid="{00000000-0005-0000-0000-000000190000}"/>
    <cellStyle name="Normal 4 2 4 2 2 2 2 3 3" xfId="17557" xr:uid="{00000000-0005-0000-0000-000001190000}"/>
    <cellStyle name="Normal 4 2 4 2 2 2 2 4" xfId="12534" xr:uid="{00000000-0005-0000-0000-000002190000}"/>
    <cellStyle name="Normal 4 2 4 2 2 2 2 4 2" xfId="22536" xr:uid="{00000000-0005-0000-0000-000003190000}"/>
    <cellStyle name="Normal 4 2 4 2 2 2 2 5" xfId="17555" xr:uid="{00000000-0005-0000-0000-000004190000}"/>
    <cellStyle name="Normal 4 2 4 2 2 2 3" xfId="6086" xr:uid="{00000000-0005-0000-0000-000005190000}"/>
    <cellStyle name="Normal 4 2 4 2 2 2 3 2" xfId="6087" xr:uid="{00000000-0005-0000-0000-000006190000}"/>
    <cellStyle name="Normal 4 2 4 2 2 2 3 2 2" xfId="12538" xr:uid="{00000000-0005-0000-0000-000007190000}"/>
    <cellStyle name="Normal 4 2 4 2 2 2 3 2 2 2" xfId="22540" xr:uid="{00000000-0005-0000-0000-000008190000}"/>
    <cellStyle name="Normal 4 2 4 2 2 2 3 2 3" xfId="17559" xr:uid="{00000000-0005-0000-0000-000009190000}"/>
    <cellStyle name="Normal 4 2 4 2 2 2 3 3" xfId="6088" xr:uid="{00000000-0005-0000-0000-00000A190000}"/>
    <cellStyle name="Normal 4 2 4 2 2 2 3 3 2" xfId="12539" xr:uid="{00000000-0005-0000-0000-00000B190000}"/>
    <cellStyle name="Normal 4 2 4 2 2 2 3 3 2 2" xfId="22541" xr:uid="{00000000-0005-0000-0000-00000C190000}"/>
    <cellStyle name="Normal 4 2 4 2 2 2 3 3 3" xfId="17560" xr:uid="{00000000-0005-0000-0000-00000D190000}"/>
    <cellStyle name="Normal 4 2 4 2 2 2 3 4" xfId="12537" xr:uid="{00000000-0005-0000-0000-00000E190000}"/>
    <cellStyle name="Normal 4 2 4 2 2 2 3 4 2" xfId="22539" xr:uid="{00000000-0005-0000-0000-00000F190000}"/>
    <cellStyle name="Normal 4 2 4 2 2 2 3 5" xfId="17558" xr:uid="{00000000-0005-0000-0000-000010190000}"/>
    <cellStyle name="Normal 4 2 4 2 2 2 4" xfId="6089" xr:uid="{00000000-0005-0000-0000-000011190000}"/>
    <cellStyle name="Normal 4 2 4 2 2 2 4 2" xfId="6090" xr:uid="{00000000-0005-0000-0000-000012190000}"/>
    <cellStyle name="Normal 4 2 4 2 2 2 4 2 2" xfId="12541" xr:uid="{00000000-0005-0000-0000-000013190000}"/>
    <cellStyle name="Normal 4 2 4 2 2 2 4 2 2 2" xfId="22543" xr:uid="{00000000-0005-0000-0000-000014190000}"/>
    <cellStyle name="Normal 4 2 4 2 2 2 4 2 3" xfId="17562" xr:uid="{00000000-0005-0000-0000-000015190000}"/>
    <cellStyle name="Normal 4 2 4 2 2 2 4 3" xfId="6091" xr:uid="{00000000-0005-0000-0000-000016190000}"/>
    <cellStyle name="Normal 4 2 4 2 2 2 4 3 2" xfId="12542" xr:uid="{00000000-0005-0000-0000-000017190000}"/>
    <cellStyle name="Normal 4 2 4 2 2 2 4 3 2 2" xfId="22544" xr:uid="{00000000-0005-0000-0000-000018190000}"/>
    <cellStyle name="Normal 4 2 4 2 2 2 4 3 3" xfId="17563" xr:uid="{00000000-0005-0000-0000-000019190000}"/>
    <cellStyle name="Normal 4 2 4 2 2 2 4 4" xfId="12540" xr:uid="{00000000-0005-0000-0000-00001A190000}"/>
    <cellStyle name="Normal 4 2 4 2 2 2 4 4 2" xfId="22542" xr:uid="{00000000-0005-0000-0000-00001B190000}"/>
    <cellStyle name="Normal 4 2 4 2 2 2 4 5" xfId="17561" xr:uid="{00000000-0005-0000-0000-00001C190000}"/>
    <cellStyle name="Normal 4 2 4 2 2 2 5" xfId="6092" xr:uid="{00000000-0005-0000-0000-00001D190000}"/>
    <cellStyle name="Normal 4 2 4 2 2 2 5 2" xfId="12543" xr:uid="{00000000-0005-0000-0000-00001E190000}"/>
    <cellStyle name="Normal 4 2 4 2 2 2 5 2 2" xfId="22545" xr:uid="{00000000-0005-0000-0000-00001F190000}"/>
    <cellStyle name="Normal 4 2 4 2 2 2 5 3" xfId="17564" xr:uid="{00000000-0005-0000-0000-000020190000}"/>
    <cellStyle name="Normal 4 2 4 2 2 2 6" xfId="6093" xr:uid="{00000000-0005-0000-0000-000021190000}"/>
    <cellStyle name="Normal 4 2 4 2 2 2 6 2" xfId="12544" xr:uid="{00000000-0005-0000-0000-000022190000}"/>
    <cellStyle name="Normal 4 2 4 2 2 2 6 2 2" xfId="22546" xr:uid="{00000000-0005-0000-0000-000023190000}"/>
    <cellStyle name="Normal 4 2 4 2 2 2 6 3" xfId="17565" xr:uid="{00000000-0005-0000-0000-000024190000}"/>
    <cellStyle name="Normal 4 2 4 2 2 2 7" xfId="6094" xr:uid="{00000000-0005-0000-0000-000025190000}"/>
    <cellStyle name="Normal 4 2 4 2 2 2 7 2" xfId="12545" xr:uid="{00000000-0005-0000-0000-000026190000}"/>
    <cellStyle name="Normal 4 2 4 2 2 2 7 2 2" xfId="22547" xr:uid="{00000000-0005-0000-0000-000027190000}"/>
    <cellStyle name="Normal 4 2 4 2 2 2 7 3" xfId="17566" xr:uid="{00000000-0005-0000-0000-000028190000}"/>
    <cellStyle name="Normal 4 2 4 2 2 2 8" xfId="6095" xr:uid="{00000000-0005-0000-0000-000029190000}"/>
    <cellStyle name="Normal 4 2 4 2 2 2 8 2" xfId="12546" xr:uid="{00000000-0005-0000-0000-00002A190000}"/>
    <cellStyle name="Normal 4 2 4 2 2 2 8 2 2" xfId="22548" xr:uid="{00000000-0005-0000-0000-00002B190000}"/>
    <cellStyle name="Normal 4 2 4 2 2 2 8 3" xfId="17567" xr:uid="{00000000-0005-0000-0000-00002C190000}"/>
    <cellStyle name="Normal 4 2 4 2 2 2 9" xfId="12533" xr:uid="{00000000-0005-0000-0000-00002D190000}"/>
    <cellStyle name="Normal 4 2 4 2 2 2 9 2" xfId="22535" xr:uid="{00000000-0005-0000-0000-00002E190000}"/>
    <cellStyle name="Normal 4 2 4 2 2 3" xfId="6096" xr:uid="{00000000-0005-0000-0000-00002F190000}"/>
    <cellStyle name="Normal 4 2 4 2 2 3 2" xfId="6097" xr:uid="{00000000-0005-0000-0000-000030190000}"/>
    <cellStyle name="Normal 4 2 4 2 2 3 2 2" xfId="12548" xr:uid="{00000000-0005-0000-0000-000031190000}"/>
    <cellStyle name="Normal 4 2 4 2 2 3 2 2 2" xfId="22550" xr:uid="{00000000-0005-0000-0000-000032190000}"/>
    <cellStyle name="Normal 4 2 4 2 2 3 2 3" xfId="17569" xr:uid="{00000000-0005-0000-0000-000033190000}"/>
    <cellStyle name="Normal 4 2 4 2 2 3 3" xfId="6098" xr:uid="{00000000-0005-0000-0000-000034190000}"/>
    <cellStyle name="Normal 4 2 4 2 2 3 3 2" xfId="12549" xr:uid="{00000000-0005-0000-0000-000035190000}"/>
    <cellStyle name="Normal 4 2 4 2 2 3 3 2 2" xfId="22551" xr:uid="{00000000-0005-0000-0000-000036190000}"/>
    <cellStyle name="Normal 4 2 4 2 2 3 3 3" xfId="17570" xr:uid="{00000000-0005-0000-0000-000037190000}"/>
    <cellStyle name="Normal 4 2 4 2 2 3 4" xfId="12547" xr:uid="{00000000-0005-0000-0000-000038190000}"/>
    <cellStyle name="Normal 4 2 4 2 2 3 4 2" xfId="22549" xr:uid="{00000000-0005-0000-0000-000039190000}"/>
    <cellStyle name="Normal 4 2 4 2 2 3 5" xfId="17568" xr:uid="{00000000-0005-0000-0000-00003A190000}"/>
    <cellStyle name="Normal 4 2 4 2 2 4" xfId="6099" xr:uid="{00000000-0005-0000-0000-00003B190000}"/>
    <cellStyle name="Normal 4 2 4 2 2 4 2" xfId="6100" xr:uid="{00000000-0005-0000-0000-00003C190000}"/>
    <cellStyle name="Normal 4 2 4 2 2 4 2 2" xfId="12551" xr:uid="{00000000-0005-0000-0000-00003D190000}"/>
    <cellStyle name="Normal 4 2 4 2 2 4 2 2 2" xfId="22553" xr:uid="{00000000-0005-0000-0000-00003E190000}"/>
    <cellStyle name="Normal 4 2 4 2 2 4 2 3" xfId="17572" xr:uid="{00000000-0005-0000-0000-00003F190000}"/>
    <cellStyle name="Normal 4 2 4 2 2 4 3" xfId="6101" xr:uid="{00000000-0005-0000-0000-000040190000}"/>
    <cellStyle name="Normal 4 2 4 2 2 4 3 2" xfId="12552" xr:uid="{00000000-0005-0000-0000-000041190000}"/>
    <cellStyle name="Normal 4 2 4 2 2 4 3 2 2" xfId="22554" xr:uid="{00000000-0005-0000-0000-000042190000}"/>
    <cellStyle name="Normal 4 2 4 2 2 4 3 3" xfId="17573" xr:uid="{00000000-0005-0000-0000-000043190000}"/>
    <cellStyle name="Normal 4 2 4 2 2 4 4" xfId="12550" xr:uid="{00000000-0005-0000-0000-000044190000}"/>
    <cellStyle name="Normal 4 2 4 2 2 4 4 2" xfId="22552" xr:uid="{00000000-0005-0000-0000-000045190000}"/>
    <cellStyle name="Normal 4 2 4 2 2 4 5" xfId="17571" xr:uid="{00000000-0005-0000-0000-000046190000}"/>
    <cellStyle name="Normal 4 2 4 2 2 5" xfId="6102" xr:uid="{00000000-0005-0000-0000-000047190000}"/>
    <cellStyle name="Normal 4 2 4 2 2 5 2" xfId="6103" xr:uid="{00000000-0005-0000-0000-000048190000}"/>
    <cellStyle name="Normal 4 2 4 2 2 5 2 2" xfId="12554" xr:uid="{00000000-0005-0000-0000-000049190000}"/>
    <cellStyle name="Normal 4 2 4 2 2 5 2 2 2" xfId="22556" xr:uid="{00000000-0005-0000-0000-00004A190000}"/>
    <cellStyle name="Normal 4 2 4 2 2 5 2 3" xfId="17575" xr:uid="{00000000-0005-0000-0000-00004B190000}"/>
    <cellStyle name="Normal 4 2 4 2 2 5 3" xfId="6104" xr:uid="{00000000-0005-0000-0000-00004C190000}"/>
    <cellStyle name="Normal 4 2 4 2 2 5 3 2" xfId="12555" xr:uid="{00000000-0005-0000-0000-00004D190000}"/>
    <cellStyle name="Normal 4 2 4 2 2 5 3 2 2" xfId="22557" xr:uid="{00000000-0005-0000-0000-00004E190000}"/>
    <cellStyle name="Normal 4 2 4 2 2 5 3 3" xfId="17576" xr:uid="{00000000-0005-0000-0000-00004F190000}"/>
    <cellStyle name="Normal 4 2 4 2 2 5 4" xfId="12553" xr:uid="{00000000-0005-0000-0000-000050190000}"/>
    <cellStyle name="Normal 4 2 4 2 2 5 4 2" xfId="22555" xr:uid="{00000000-0005-0000-0000-000051190000}"/>
    <cellStyle name="Normal 4 2 4 2 2 5 5" xfId="17574" xr:uid="{00000000-0005-0000-0000-000052190000}"/>
    <cellStyle name="Normal 4 2 4 2 2 6" xfId="6105" xr:uid="{00000000-0005-0000-0000-000053190000}"/>
    <cellStyle name="Normal 4 2 4 2 2 6 2" xfId="12556" xr:uid="{00000000-0005-0000-0000-000054190000}"/>
    <cellStyle name="Normal 4 2 4 2 2 6 2 2" xfId="22558" xr:uid="{00000000-0005-0000-0000-000055190000}"/>
    <cellStyle name="Normal 4 2 4 2 2 6 3" xfId="17577" xr:uid="{00000000-0005-0000-0000-000056190000}"/>
    <cellStyle name="Normal 4 2 4 2 2 7" xfId="6106" xr:uid="{00000000-0005-0000-0000-000057190000}"/>
    <cellStyle name="Normal 4 2 4 2 2 7 2" xfId="12557" xr:uid="{00000000-0005-0000-0000-000058190000}"/>
    <cellStyle name="Normal 4 2 4 2 2 7 2 2" xfId="22559" xr:uid="{00000000-0005-0000-0000-000059190000}"/>
    <cellStyle name="Normal 4 2 4 2 2 7 3" xfId="17578" xr:uid="{00000000-0005-0000-0000-00005A190000}"/>
    <cellStyle name="Normal 4 2 4 2 2 8" xfId="6107" xr:uid="{00000000-0005-0000-0000-00005B190000}"/>
    <cellStyle name="Normal 4 2 4 2 2 8 2" xfId="12558" xr:uid="{00000000-0005-0000-0000-00005C190000}"/>
    <cellStyle name="Normal 4 2 4 2 2 8 2 2" xfId="22560" xr:uid="{00000000-0005-0000-0000-00005D190000}"/>
    <cellStyle name="Normal 4 2 4 2 2 8 3" xfId="17579" xr:uid="{00000000-0005-0000-0000-00005E190000}"/>
    <cellStyle name="Normal 4 2 4 2 2 9" xfId="6108" xr:uid="{00000000-0005-0000-0000-00005F190000}"/>
    <cellStyle name="Normal 4 2 4 2 2 9 2" xfId="12559" xr:uid="{00000000-0005-0000-0000-000060190000}"/>
    <cellStyle name="Normal 4 2 4 2 2 9 2 2" xfId="22561" xr:uid="{00000000-0005-0000-0000-000061190000}"/>
    <cellStyle name="Normal 4 2 4 2 2 9 3" xfId="17580" xr:uid="{00000000-0005-0000-0000-000062190000}"/>
    <cellStyle name="Normal 4 2 4 2 3" xfId="6109" xr:uid="{00000000-0005-0000-0000-000063190000}"/>
    <cellStyle name="Normal 4 2 4 2 3 10" xfId="17581" xr:uid="{00000000-0005-0000-0000-000064190000}"/>
    <cellStyle name="Normal 4 2 4 2 3 2" xfId="6110" xr:uid="{00000000-0005-0000-0000-000065190000}"/>
    <cellStyle name="Normal 4 2 4 2 3 2 2" xfId="6111" xr:uid="{00000000-0005-0000-0000-000066190000}"/>
    <cellStyle name="Normal 4 2 4 2 3 2 2 2" xfId="12562" xr:uid="{00000000-0005-0000-0000-000067190000}"/>
    <cellStyle name="Normal 4 2 4 2 3 2 2 2 2" xfId="22564" xr:uid="{00000000-0005-0000-0000-000068190000}"/>
    <cellStyle name="Normal 4 2 4 2 3 2 2 3" xfId="17583" xr:uid="{00000000-0005-0000-0000-000069190000}"/>
    <cellStyle name="Normal 4 2 4 2 3 2 3" xfId="6112" xr:uid="{00000000-0005-0000-0000-00006A190000}"/>
    <cellStyle name="Normal 4 2 4 2 3 2 3 2" xfId="12563" xr:uid="{00000000-0005-0000-0000-00006B190000}"/>
    <cellStyle name="Normal 4 2 4 2 3 2 3 2 2" xfId="22565" xr:uid="{00000000-0005-0000-0000-00006C190000}"/>
    <cellStyle name="Normal 4 2 4 2 3 2 3 3" xfId="17584" xr:uid="{00000000-0005-0000-0000-00006D190000}"/>
    <cellStyle name="Normal 4 2 4 2 3 2 4" xfId="12561" xr:uid="{00000000-0005-0000-0000-00006E190000}"/>
    <cellStyle name="Normal 4 2 4 2 3 2 4 2" xfId="22563" xr:uid="{00000000-0005-0000-0000-00006F190000}"/>
    <cellStyle name="Normal 4 2 4 2 3 2 5" xfId="17582" xr:uid="{00000000-0005-0000-0000-000070190000}"/>
    <cellStyle name="Normal 4 2 4 2 3 3" xfId="6113" xr:uid="{00000000-0005-0000-0000-000071190000}"/>
    <cellStyle name="Normal 4 2 4 2 3 3 2" xfId="6114" xr:uid="{00000000-0005-0000-0000-000072190000}"/>
    <cellStyle name="Normal 4 2 4 2 3 3 2 2" xfId="12565" xr:uid="{00000000-0005-0000-0000-000073190000}"/>
    <cellStyle name="Normal 4 2 4 2 3 3 2 2 2" xfId="22567" xr:uid="{00000000-0005-0000-0000-000074190000}"/>
    <cellStyle name="Normal 4 2 4 2 3 3 2 3" xfId="17586" xr:uid="{00000000-0005-0000-0000-000075190000}"/>
    <cellStyle name="Normal 4 2 4 2 3 3 3" xfId="6115" xr:uid="{00000000-0005-0000-0000-000076190000}"/>
    <cellStyle name="Normal 4 2 4 2 3 3 3 2" xfId="12566" xr:uid="{00000000-0005-0000-0000-000077190000}"/>
    <cellStyle name="Normal 4 2 4 2 3 3 3 2 2" xfId="22568" xr:uid="{00000000-0005-0000-0000-000078190000}"/>
    <cellStyle name="Normal 4 2 4 2 3 3 3 3" xfId="17587" xr:uid="{00000000-0005-0000-0000-000079190000}"/>
    <cellStyle name="Normal 4 2 4 2 3 3 4" xfId="12564" xr:uid="{00000000-0005-0000-0000-00007A190000}"/>
    <cellStyle name="Normal 4 2 4 2 3 3 4 2" xfId="22566" xr:uid="{00000000-0005-0000-0000-00007B190000}"/>
    <cellStyle name="Normal 4 2 4 2 3 3 5" xfId="17585" xr:uid="{00000000-0005-0000-0000-00007C190000}"/>
    <cellStyle name="Normal 4 2 4 2 3 4" xfId="6116" xr:uid="{00000000-0005-0000-0000-00007D190000}"/>
    <cellStyle name="Normal 4 2 4 2 3 4 2" xfId="6117" xr:uid="{00000000-0005-0000-0000-00007E190000}"/>
    <cellStyle name="Normal 4 2 4 2 3 4 2 2" xfId="12568" xr:uid="{00000000-0005-0000-0000-00007F190000}"/>
    <cellStyle name="Normal 4 2 4 2 3 4 2 2 2" xfId="22570" xr:uid="{00000000-0005-0000-0000-000080190000}"/>
    <cellStyle name="Normal 4 2 4 2 3 4 2 3" xfId="17589" xr:uid="{00000000-0005-0000-0000-000081190000}"/>
    <cellStyle name="Normal 4 2 4 2 3 4 3" xfId="6118" xr:uid="{00000000-0005-0000-0000-000082190000}"/>
    <cellStyle name="Normal 4 2 4 2 3 4 3 2" xfId="12569" xr:uid="{00000000-0005-0000-0000-000083190000}"/>
    <cellStyle name="Normal 4 2 4 2 3 4 3 2 2" xfId="22571" xr:uid="{00000000-0005-0000-0000-000084190000}"/>
    <cellStyle name="Normal 4 2 4 2 3 4 3 3" xfId="17590" xr:uid="{00000000-0005-0000-0000-000085190000}"/>
    <cellStyle name="Normal 4 2 4 2 3 4 4" xfId="12567" xr:uid="{00000000-0005-0000-0000-000086190000}"/>
    <cellStyle name="Normal 4 2 4 2 3 4 4 2" xfId="22569" xr:uid="{00000000-0005-0000-0000-000087190000}"/>
    <cellStyle name="Normal 4 2 4 2 3 4 5" xfId="17588" xr:uid="{00000000-0005-0000-0000-000088190000}"/>
    <cellStyle name="Normal 4 2 4 2 3 5" xfId="6119" xr:uid="{00000000-0005-0000-0000-000089190000}"/>
    <cellStyle name="Normal 4 2 4 2 3 5 2" xfId="12570" xr:uid="{00000000-0005-0000-0000-00008A190000}"/>
    <cellStyle name="Normal 4 2 4 2 3 5 2 2" xfId="22572" xr:uid="{00000000-0005-0000-0000-00008B190000}"/>
    <cellStyle name="Normal 4 2 4 2 3 5 3" xfId="17591" xr:uid="{00000000-0005-0000-0000-00008C190000}"/>
    <cellStyle name="Normal 4 2 4 2 3 6" xfId="6120" xr:uid="{00000000-0005-0000-0000-00008D190000}"/>
    <cellStyle name="Normal 4 2 4 2 3 6 2" xfId="12571" xr:uid="{00000000-0005-0000-0000-00008E190000}"/>
    <cellStyle name="Normal 4 2 4 2 3 6 2 2" xfId="22573" xr:uid="{00000000-0005-0000-0000-00008F190000}"/>
    <cellStyle name="Normal 4 2 4 2 3 6 3" xfId="17592" xr:uid="{00000000-0005-0000-0000-000090190000}"/>
    <cellStyle name="Normal 4 2 4 2 3 7" xfId="6121" xr:uid="{00000000-0005-0000-0000-000091190000}"/>
    <cellStyle name="Normal 4 2 4 2 3 7 2" xfId="12572" xr:uid="{00000000-0005-0000-0000-000092190000}"/>
    <cellStyle name="Normal 4 2 4 2 3 7 2 2" xfId="22574" xr:uid="{00000000-0005-0000-0000-000093190000}"/>
    <cellStyle name="Normal 4 2 4 2 3 7 3" xfId="17593" xr:uid="{00000000-0005-0000-0000-000094190000}"/>
    <cellStyle name="Normal 4 2 4 2 3 8" xfId="6122" xr:uid="{00000000-0005-0000-0000-000095190000}"/>
    <cellStyle name="Normal 4 2 4 2 3 8 2" xfId="12573" xr:uid="{00000000-0005-0000-0000-000096190000}"/>
    <cellStyle name="Normal 4 2 4 2 3 8 2 2" xfId="22575" xr:uid="{00000000-0005-0000-0000-000097190000}"/>
    <cellStyle name="Normal 4 2 4 2 3 8 3" xfId="17594" xr:uid="{00000000-0005-0000-0000-000098190000}"/>
    <cellStyle name="Normal 4 2 4 2 3 9" xfId="12560" xr:uid="{00000000-0005-0000-0000-000099190000}"/>
    <cellStyle name="Normal 4 2 4 2 3 9 2" xfId="22562" xr:uid="{00000000-0005-0000-0000-00009A190000}"/>
    <cellStyle name="Normal 4 2 4 2 4" xfId="6123" xr:uid="{00000000-0005-0000-0000-00009B190000}"/>
    <cellStyle name="Normal 4 2 4 2 4 2" xfId="6124" xr:uid="{00000000-0005-0000-0000-00009C190000}"/>
    <cellStyle name="Normal 4 2 4 2 4 2 2" xfId="12575" xr:uid="{00000000-0005-0000-0000-00009D190000}"/>
    <cellStyle name="Normal 4 2 4 2 4 2 2 2" xfId="22577" xr:uid="{00000000-0005-0000-0000-00009E190000}"/>
    <cellStyle name="Normal 4 2 4 2 4 2 3" xfId="17596" xr:uid="{00000000-0005-0000-0000-00009F190000}"/>
    <cellStyle name="Normal 4 2 4 2 4 3" xfId="6125" xr:uid="{00000000-0005-0000-0000-0000A0190000}"/>
    <cellStyle name="Normal 4 2 4 2 4 3 2" xfId="12576" xr:uid="{00000000-0005-0000-0000-0000A1190000}"/>
    <cellStyle name="Normal 4 2 4 2 4 3 2 2" xfId="22578" xr:uid="{00000000-0005-0000-0000-0000A2190000}"/>
    <cellStyle name="Normal 4 2 4 2 4 3 3" xfId="17597" xr:uid="{00000000-0005-0000-0000-0000A3190000}"/>
    <cellStyle name="Normal 4 2 4 2 4 4" xfId="12574" xr:uid="{00000000-0005-0000-0000-0000A4190000}"/>
    <cellStyle name="Normal 4 2 4 2 4 4 2" xfId="22576" xr:uid="{00000000-0005-0000-0000-0000A5190000}"/>
    <cellStyle name="Normal 4 2 4 2 4 5" xfId="17595" xr:uid="{00000000-0005-0000-0000-0000A6190000}"/>
    <cellStyle name="Normal 4 2 4 2 5" xfId="6126" xr:uid="{00000000-0005-0000-0000-0000A7190000}"/>
    <cellStyle name="Normal 4 2 4 2 5 2" xfId="6127" xr:uid="{00000000-0005-0000-0000-0000A8190000}"/>
    <cellStyle name="Normal 4 2 4 2 5 2 2" xfId="12578" xr:uid="{00000000-0005-0000-0000-0000A9190000}"/>
    <cellStyle name="Normal 4 2 4 2 5 2 2 2" xfId="22580" xr:uid="{00000000-0005-0000-0000-0000AA190000}"/>
    <cellStyle name="Normal 4 2 4 2 5 2 3" xfId="17599" xr:uid="{00000000-0005-0000-0000-0000AB190000}"/>
    <cellStyle name="Normal 4 2 4 2 5 3" xfId="6128" xr:uid="{00000000-0005-0000-0000-0000AC190000}"/>
    <cellStyle name="Normal 4 2 4 2 5 3 2" xfId="12579" xr:uid="{00000000-0005-0000-0000-0000AD190000}"/>
    <cellStyle name="Normal 4 2 4 2 5 3 2 2" xfId="22581" xr:uid="{00000000-0005-0000-0000-0000AE190000}"/>
    <cellStyle name="Normal 4 2 4 2 5 3 3" xfId="17600" xr:uid="{00000000-0005-0000-0000-0000AF190000}"/>
    <cellStyle name="Normal 4 2 4 2 5 4" xfId="12577" xr:uid="{00000000-0005-0000-0000-0000B0190000}"/>
    <cellStyle name="Normal 4 2 4 2 5 4 2" xfId="22579" xr:uid="{00000000-0005-0000-0000-0000B1190000}"/>
    <cellStyle name="Normal 4 2 4 2 5 5" xfId="17598" xr:uid="{00000000-0005-0000-0000-0000B2190000}"/>
    <cellStyle name="Normal 4 2 4 2 6" xfId="6129" xr:uid="{00000000-0005-0000-0000-0000B3190000}"/>
    <cellStyle name="Normal 4 2 4 2 6 2" xfId="6130" xr:uid="{00000000-0005-0000-0000-0000B4190000}"/>
    <cellStyle name="Normal 4 2 4 2 6 2 2" xfId="12581" xr:uid="{00000000-0005-0000-0000-0000B5190000}"/>
    <cellStyle name="Normal 4 2 4 2 6 2 2 2" xfId="22583" xr:uid="{00000000-0005-0000-0000-0000B6190000}"/>
    <cellStyle name="Normal 4 2 4 2 6 2 3" xfId="17602" xr:uid="{00000000-0005-0000-0000-0000B7190000}"/>
    <cellStyle name="Normal 4 2 4 2 6 3" xfId="6131" xr:uid="{00000000-0005-0000-0000-0000B8190000}"/>
    <cellStyle name="Normal 4 2 4 2 6 3 2" xfId="12582" xr:uid="{00000000-0005-0000-0000-0000B9190000}"/>
    <cellStyle name="Normal 4 2 4 2 6 3 2 2" xfId="22584" xr:uid="{00000000-0005-0000-0000-0000BA190000}"/>
    <cellStyle name="Normal 4 2 4 2 6 3 3" xfId="17603" xr:uid="{00000000-0005-0000-0000-0000BB190000}"/>
    <cellStyle name="Normal 4 2 4 2 6 4" xfId="12580" xr:uid="{00000000-0005-0000-0000-0000BC190000}"/>
    <cellStyle name="Normal 4 2 4 2 6 4 2" xfId="22582" xr:uid="{00000000-0005-0000-0000-0000BD190000}"/>
    <cellStyle name="Normal 4 2 4 2 6 5" xfId="17601" xr:uid="{00000000-0005-0000-0000-0000BE190000}"/>
    <cellStyle name="Normal 4 2 4 2 7" xfId="6132" xr:uid="{00000000-0005-0000-0000-0000BF190000}"/>
    <cellStyle name="Normal 4 2 4 2 7 2" xfId="12583" xr:uid="{00000000-0005-0000-0000-0000C0190000}"/>
    <cellStyle name="Normal 4 2 4 2 7 2 2" xfId="22585" xr:uid="{00000000-0005-0000-0000-0000C1190000}"/>
    <cellStyle name="Normal 4 2 4 2 7 3" xfId="17604" xr:uid="{00000000-0005-0000-0000-0000C2190000}"/>
    <cellStyle name="Normal 4 2 4 2 8" xfId="6133" xr:uid="{00000000-0005-0000-0000-0000C3190000}"/>
    <cellStyle name="Normal 4 2 4 2 8 2" xfId="12584" xr:uid="{00000000-0005-0000-0000-0000C4190000}"/>
    <cellStyle name="Normal 4 2 4 2 8 2 2" xfId="22586" xr:uid="{00000000-0005-0000-0000-0000C5190000}"/>
    <cellStyle name="Normal 4 2 4 2 8 3" xfId="17605" xr:uid="{00000000-0005-0000-0000-0000C6190000}"/>
    <cellStyle name="Normal 4 2 4 2 9" xfId="6134" xr:uid="{00000000-0005-0000-0000-0000C7190000}"/>
    <cellStyle name="Normal 4 2 4 2 9 2" xfId="12585" xr:uid="{00000000-0005-0000-0000-0000C8190000}"/>
    <cellStyle name="Normal 4 2 4 2 9 2 2" xfId="22587" xr:uid="{00000000-0005-0000-0000-0000C9190000}"/>
    <cellStyle name="Normal 4 2 4 2 9 3" xfId="17606" xr:uid="{00000000-0005-0000-0000-0000CA190000}"/>
    <cellStyle name="Normal 4 2 4 3" xfId="2098" xr:uid="{00000000-0005-0000-0000-0000CB190000}"/>
    <cellStyle name="Normal 4 2 4 3 10" xfId="11801" xr:uid="{00000000-0005-0000-0000-0000CC190000}"/>
    <cellStyle name="Normal 4 2 4 3 10 2" xfId="22207" xr:uid="{00000000-0005-0000-0000-0000CD190000}"/>
    <cellStyle name="Normal 4 2 4 3 11" xfId="17224" xr:uid="{00000000-0005-0000-0000-0000CE190000}"/>
    <cellStyle name="Normal 4 2 4 3 2" xfId="6135" xr:uid="{00000000-0005-0000-0000-0000CF190000}"/>
    <cellStyle name="Normal 4 2 4 3 2 10" xfId="17607" xr:uid="{00000000-0005-0000-0000-0000D0190000}"/>
    <cellStyle name="Normal 4 2 4 3 2 2" xfId="6136" xr:uid="{00000000-0005-0000-0000-0000D1190000}"/>
    <cellStyle name="Normal 4 2 4 3 2 2 2" xfId="6137" xr:uid="{00000000-0005-0000-0000-0000D2190000}"/>
    <cellStyle name="Normal 4 2 4 3 2 2 2 2" xfId="12588" xr:uid="{00000000-0005-0000-0000-0000D3190000}"/>
    <cellStyle name="Normal 4 2 4 3 2 2 2 2 2" xfId="22590" xr:uid="{00000000-0005-0000-0000-0000D4190000}"/>
    <cellStyle name="Normal 4 2 4 3 2 2 2 3" xfId="17609" xr:uid="{00000000-0005-0000-0000-0000D5190000}"/>
    <cellStyle name="Normal 4 2 4 3 2 2 3" xfId="6138" xr:uid="{00000000-0005-0000-0000-0000D6190000}"/>
    <cellStyle name="Normal 4 2 4 3 2 2 3 2" xfId="12589" xr:uid="{00000000-0005-0000-0000-0000D7190000}"/>
    <cellStyle name="Normal 4 2 4 3 2 2 3 2 2" xfId="22591" xr:uid="{00000000-0005-0000-0000-0000D8190000}"/>
    <cellStyle name="Normal 4 2 4 3 2 2 3 3" xfId="17610" xr:uid="{00000000-0005-0000-0000-0000D9190000}"/>
    <cellStyle name="Normal 4 2 4 3 2 2 4" xfId="12587" xr:uid="{00000000-0005-0000-0000-0000DA190000}"/>
    <cellStyle name="Normal 4 2 4 3 2 2 4 2" xfId="22589" xr:uid="{00000000-0005-0000-0000-0000DB190000}"/>
    <cellStyle name="Normal 4 2 4 3 2 2 5" xfId="17608" xr:uid="{00000000-0005-0000-0000-0000DC190000}"/>
    <cellStyle name="Normal 4 2 4 3 2 3" xfId="6139" xr:uid="{00000000-0005-0000-0000-0000DD190000}"/>
    <cellStyle name="Normal 4 2 4 3 2 3 2" xfId="6140" xr:uid="{00000000-0005-0000-0000-0000DE190000}"/>
    <cellStyle name="Normal 4 2 4 3 2 3 2 2" xfId="12591" xr:uid="{00000000-0005-0000-0000-0000DF190000}"/>
    <cellStyle name="Normal 4 2 4 3 2 3 2 2 2" xfId="22593" xr:uid="{00000000-0005-0000-0000-0000E0190000}"/>
    <cellStyle name="Normal 4 2 4 3 2 3 2 3" xfId="17612" xr:uid="{00000000-0005-0000-0000-0000E1190000}"/>
    <cellStyle name="Normal 4 2 4 3 2 3 3" xfId="6141" xr:uid="{00000000-0005-0000-0000-0000E2190000}"/>
    <cellStyle name="Normal 4 2 4 3 2 3 3 2" xfId="12592" xr:uid="{00000000-0005-0000-0000-0000E3190000}"/>
    <cellStyle name="Normal 4 2 4 3 2 3 3 2 2" xfId="22594" xr:uid="{00000000-0005-0000-0000-0000E4190000}"/>
    <cellStyle name="Normal 4 2 4 3 2 3 3 3" xfId="17613" xr:uid="{00000000-0005-0000-0000-0000E5190000}"/>
    <cellStyle name="Normal 4 2 4 3 2 3 4" xfId="12590" xr:uid="{00000000-0005-0000-0000-0000E6190000}"/>
    <cellStyle name="Normal 4 2 4 3 2 3 4 2" xfId="22592" xr:uid="{00000000-0005-0000-0000-0000E7190000}"/>
    <cellStyle name="Normal 4 2 4 3 2 3 5" xfId="17611" xr:uid="{00000000-0005-0000-0000-0000E8190000}"/>
    <cellStyle name="Normal 4 2 4 3 2 4" xfId="6142" xr:uid="{00000000-0005-0000-0000-0000E9190000}"/>
    <cellStyle name="Normal 4 2 4 3 2 4 2" xfId="6143" xr:uid="{00000000-0005-0000-0000-0000EA190000}"/>
    <cellStyle name="Normal 4 2 4 3 2 4 2 2" xfId="12594" xr:uid="{00000000-0005-0000-0000-0000EB190000}"/>
    <cellStyle name="Normal 4 2 4 3 2 4 2 2 2" xfId="22596" xr:uid="{00000000-0005-0000-0000-0000EC190000}"/>
    <cellStyle name="Normal 4 2 4 3 2 4 2 3" xfId="17615" xr:uid="{00000000-0005-0000-0000-0000ED190000}"/>
    <cellStyle name="Normal 4 2 4 3 2 4 3" xfId="6144" xr:uid="{00000000-0005-0000-0000-0000EE190000}"/>
    <cellStyle name="Normal 4 2 4 3 2 4 3 2" xfId="12595" xr:uid="{00000000-0005-0000-0000-0000EF190000}"/>
    <cellStyle name="Normal 4 2 4 3 2 4 3 2 2" xfId="22597" xr:uid="{00000000-0005-0000-0000-0000F0190000}"/>
    <cellStyle name="Normal 4 2 4 3 2 4 3 3" xfId="17616" xr:uid="{00000000-0005-0000-0000-0000F1190000}"/>
    <cellStyle name="Normal 4 2 4 3 2 4 4" xfId="12593" xr:uid="{00000000-0005-0000-0000-0000F2190000}"/>
    <cellStyle name="Normal 4 2 4 3 2 4 4 2" xfId="22595" xr:uid="{00000000-0005-0000-0000-0000F3190000}"/>
    <cellStyle name="Normal 4 2 4 3 2 4 5" xfId="17614" xr:uid="{00000000-0005-0000-0000-0000F4190000}"/>
    <cellStyle name="Normal 4 2 4 3 2 5" xfId="6145" xr:uid="{00000000-0005-0000-0000-0000F5190000}"/>
    <cellStyle name="Normal 4 2 4 3 2 5 2" xfId="12596" xr:uid="{00000000-0005-0000-0000-0000F6190000}"/>
    <cellStyle name="Normal 4 2 4 3 2 5 2 2" xfId="22598" xr:uid="{00000000-0005-0000-0000-0000F7190000}"/>
    <cellStyle name="Normal 4 2 4 3 2 5 3" xfId="17617" xr:uid="{00000000-0005-0000-0000-0000F8190000}"/>
    <cellStyle name="Normal 4 2 4 3 2 6" xfId="6146" xr:uid="{00000000-0005-0000-0000-0000F9190000}"/>
    <cellStyle name="Normal 4 2 4 3 2 6 2" xfId="12597" xr:uid="{00000000-0005-0000-0000-0000FA190000}"/>
    <cellStyle name="Normal 4 2 4 3 2 6 2 2" xfId="22599" xr:uid="{00000000-0005-0000-0000-0000FB190000}"/>
    <cellStyle name="Normal 4 2 4 3 2 6 3" xfId="17618" xr:uid="{00000000-0005-0000-0000-0000FC190000}"/>
    <cellStyle name="Normal 4 2 4 3 2 7" xfId="6147" xr:uid="{00000000-0005-0000-0000-0000FD190000}"/>
    <cellStyle name="Normal 4 2 4 3 2 7 2" xfId="12598" xr:uid="{00000000-0005-0000-0000-0000FE190000}"/>
    <cellStyle name="Normal 4 2 4 3 2 7 2 2" xfId="22600" xr:uid="{00000000-0005-0000-0000-0000FF190000}"/>
    <cellStyle name="Normal 4 2 4 3 2 7 3" xfId="17619" xr:uid="{00000000-0005-0000-0000-0000001A0000}"/>
    <cellStyle name="Normal 4 2 4 3 2 8" xfId="6148" xr:uid="{00000000-0005-0000-0000-0000011A0000}"/>
    <cellStyle name="Normal 4 2 4 3 2 8 2" xfId="12599" xr:uid="{00000000-0005-0000-0000-0000021A0000}"/>
    <cellStyle name="Normal 4 2 4 3 2 8 2 2" xfId="22601" xr:uid="{00000000-0005-0000-0000-0000031A0000}"/>
    <cellStyle name="Normal 4 2 4 3 2 8 3" xfId="17620" xr:uid="{00000000-0005-0000-0000-0000041A0000}"/>
    <cellStyle name="Normal 4 2 4 3 2 9" xfId="12586" xr:uid="{00000000-0005-0000-0000-0000051A0000}"/>
    <cellStyle name="Normal 4 2 4 3 2 9 2" xfId="22588" xr:uid="{00000000-0005-0000-0000-0000061A0000}"/>
    <cellStyle name="Normal 4 2 4 3 3" xfId="6149" xr:uid="{00000000-0005-0000-0000-0000071A0000}"/>
    <cellStyle name="Normal 4 2 4 3 3 2" xfId="6150" xr:uid="{00000000-0005-0000-0000-0000081A0000}"/>
    <cellStyle name="Normal 4 2 4 3 3 2 2" xfId="12601" xr:uid="{00000000-0005-0000-0000-0000091A0000}"/>
    <cellStyle name="Normal 4 2 4 3 3 2 2 2" xfId="22603" xr:uid="{00000000-0005-0000-0000-00000A1A0000}"/>
    <cellStyle name="Normal 4 2 4 3 3 2 3" xfId="17622" xr:uid="{00000000-0005-0000-0000-00000B1A0000}"/>
    <cellStyle name="Normal 4 2 4 3 3 3" xfId="6151" xr:uid="{00000000-0005-0000-0000-00000C1A0000}"/>
    <cellStyle name="Normal 4 2 4 3 3 3 2" xfId="12602" xr:uid="{00000000-0005-0000-0000-00000D1A0000}"/>
    <cellStyle name="Normal 4 2 4 3 3 3 2 2" xfId="22604" xr:uid="{00000000-0005-0000-0000-00000E1A0000}"/>
    <cellStyle name="Normal 4 2 4 3 3 3 3" xfId="17623" xr:uid="{00000000-0005-0000-0000-00000F1A0000}"/>
    <cellStyle name="Normal 4 2 4 3 3 4" xfId="12600" xr:uid="{00000000-0005-0000-0000-0000101A0000}"/>
    <cellStyle name="Normal 4 2 4 3 3 4 2" xfId="22602" xr:uid="{00000000-0005-0000-0000-0000111A0000}"/>
    <cellStyle name="Normal 4 2 4 3 3 5" xfId="17621" xr:uid="{00000000-0005-0000-0000-0000121A0000}"/>
    <cellStyle name="Normal 4 2 4 3 4" xfId="6152" xr:uid="{00000000-0005-0000-0000-0000131A0000}"/>
    <cellStyle name="Normal 4 2 4 3 4 2" xfId="6153" xr:uid="{00000000-0005-0000-0000-0000141A0000}"/>
    <cellStyle name="Normal 4 2 4 3 4 2 2" xfId="12604" xr:uid="{00000000-0005-0000-0000-0000151A0000}"/>
    <cellStyle name="Normal 4 2 4 3 4 2 2 2" xfId="22606" xr:uid="{00000000-0005-0000-0000-0000161A0000}"/>
    <cellStyle name="Normal 4 2 4 3 4 2 3" xfId="17625" xr:uid="{00000000-0005-0000-0000-0000171A0000}"/>
    <cellStyle name="Normal 4 2 4 3 4 3" xfId="6154" xr:uid="{00000000-0005-0000-0000-0000181A0000}"/>
    <cellStyle name="Normal 4 2 4 3 4 3 2" xfId="12605" xr:uid="{00000000-0005-0000-0000-0000191A0000}"/>
    <cellStyle name="Normal 4 2 4 3 4 3 2 2" xfId="22607" xr:uid="{00000000-0005-0000-0000-00001A1A0000}"/>
    <cellStyle name="Normal 4 2 4 3 4 3 3" xfId="17626" xr:uid="{00000000-0005-0000-0000-00001B1A0000}"/>
    <cellStyle name="Normal 4 2 4 3 4 4" xfId="12603" xr:uid="{00000000-0005-0000-0000-00001C1A0000}"/>
    <cellStyle name="Normal 4 2 4 3 4 4 2" xfId="22605" xr:uid="{00000000-0005-0000-0000-00001D1A0000}"/>
    <cellStyle name="Normal 4 2 4 3 4 5" xfId="17624" xr:uid="{00000000-0005-0000-0000-00001E1A0000}"/>
    <cellStyle name="Normal 4 2 4 3 5" xfId="6155" xr:uid="{00000000-0005-0000-0000-00001F1A0000}"/>
    <cellStyle name="Normal 4 2 4 3 5 2" xfId="6156" xr:uid="{00000000-0005-0000-0000-0000201A0000}"/>
    <cellStyle name="Normal 4 2 4 3 5 2 2" xfId="12607" xr:uid="{00000000-0005-0000-0000-0000211A0000}"/>
    <cellStyle name="Normal 4 2 4 3 5 2 2 2" xfId="22609" xr:uid="{00000000-0005-0000-0000-0000221A0000}"/>
    <cellStyle name="Normal 4 2 4 3 5 2 3" xfId="17628" xr:uid="{00000000-0005-0000-0000-0000231A0000}"/>
    <cellStyle name="Normal 4 2 4 3 5 3" xfId="6157" xr:uid="{00000000-0005-0000-0000-0000241A0000}"/>
    <cellStyle name="Normal 4 2 4 3 5 3 2" xfId="12608" xr:uid="{00000000-0005-0000-0000-0000251A0000}"/>
    <cellStyle name="Normal 4 2 4 3 5 3 2 2" xfId="22610" xr:uid="{00000000-0005-0000-0000-0000261A0000}"/>
    <cellStyle name="Normal 4 2 4 3 5 3 3" xfId="17629" xr:uid="{00000000-0005-0000-0000-0000271A0000}"/>
    <cellStyle name="Normal 4 2 4 3 5 4" xfId="12606" xr:uid="{00000000-0005-0000-0000-0000281A0000}"/>
    <cellStyle name="Normal 4 2 4 3 5 4 2" xfId="22608" xr:uid="{00000000-0005-0000-0000-0000291A0000}"/>
    <cellStyle name="Normal 4 2 4 3 5 5" xfId="17627" xr:uid="{00000000-0005-0000-0000-00002A1A0000}"/>
    <cellStyle name="Normal 4 2 4 3 6" xfId="6158" xr:uid="{00000000-0005-0000-0000-00002B1A0000}"/>
    <cellStyle name="Normal 4 2 4 3 6 2" xfId="12609" xr:uid="{00000000-0005-0000-0000-00002C1A0000}"/>
    <cellStyle name="Normal 4 2 4 3 6 2 2" xfId="22611" xr:uid="{00000000-0005-0000-0000-00002D1A0000}"/>
    <cellStyle name="Normal 4 2 4 3 6 3" xfId="17630" xr:uid="{00000000-0005-0000-0000-00002E1A0000}"/>
    <cellStyle name="Normal 4 2 4 3 7" xfId="6159" xr:uid="{00000000-0005-0000-0000-00002F1A0000}"/>
    <cellStyle name="Normal 4 2 4 3 7 2" xfId="12610" xr:uid="{00000000-0005-0000-0000-0000301A0000}"/>
    <cellStyle name="Normal 4 2 4 3 7 2 2" xfId="22612" xr:uid="{00000000-0005-0000-0000-0000311A0000}"/>
    <cellStyle name="Normal 4 2 4 3 7 3" xfId="17631" xr:uid="{00000000-0005-0000-0000-0000321A0000}"/>
    <cellStyle name="Normal 4 2 4 3 8" xfId="6160" xr:uid="{00000000-0005-0000-0000-0000331A0000}"/>
    <cellStyle name="Normal 4 2 4 3 8 2" xfId="12611" xr:uid="{00000000-0005-0000-0000-0000341A0000}"/>
    <cellStyle name="Normal 4 2 4 3 8 2 2" xfId="22613" xr:uid="{00000000-0005-0000-0000-0000351A0000}"/>
    <cellStyle name="Normal 4 2 4 3 8 3" xfId="17632" xr:uid="{00000000-0005-0000-0000-0000361A0000}"/>
    <cellStyle name="Normal 4 2 4 3 9" xfId="6161" xr:uid="{00000000-0005-0000-0000-0000371A0000}"/>
    <cellStyle name="Normal 4 2 4 3 9 2" xfId="12612" xr:uid="{00000000-0005-0000-0000-0000381A0000}"/>
    <cellStyle name="Normal 4 2 4 3 9 2 2" xfId="22614" xr:uid="{00000000-0005-0000-0000-0000391A0000}"/>
    <cellStyle name="Normal 4 2 4 3 9 3" xfId="17633" xr:uid="{00000000-0005-0000-0000-00003A1A0000}"/>
    <cellStyle name="Normal 4 2 4 4" xfId="6162" xr:uid="{00000000-0005-0000-0000-00003B1A0000}"/>
    <cellStyle name="Normal 4 2 4 4 10" xfId="17634" xr:uid="{00000000-0005-0000-0000-00003C1A0000}"/>
    <cellStyle name="Normal 4 2 4 4 2" xfId="6163" xr:uid="{00000000-0005-0000-0000-00003D1A0000}"/>
    <cellStyle name="Normal 4 2 4 4 2 2" xfId="6164" xr:uid="{00000000-0005-0000-0000-00003E1A0000}"/>
    <cellStyle name="Normal 4 2 4 4 2 2 2" xfId="12615" xr:uid="{00000000-0005-0000-0000-00003F1A0000}"/>
    <cellStyle name="Normal 4 2 4 4 2 2 2 2" xfId="22617" xr:uid="{00000000-0005-0000-0000-0000401A0000}"/>
    <cellStyle name="Normal 4 2 4 4 2 2 3" xfId="17636" xr:uid="{00000000-0005-0000-0000-0000411A0000}"/>
    <cellStyle name="Normal 4 2 4 4 2 3" xfId="6165" xr:uid="{00000000-0005-0000-0000-0000421A0000}"/>
    <cellStyle name="Normal 4 2 4 4 2 3 2" xfId="12616" xr:uid="{00000000-0005-0000-0000-0000431A0000}"/>
    <cellStyle name="Normal 4 2 4 4 2 3 2 2" xfId="22618" xr:uid="{00000000-0005-0000-0000-0000441A0000}"/>
    <cellStyle name="Normal 4 2 4 4 2 3 3" xfId="17637" xr:uid="{00000000-0005-0000-0000-0000451A0000}"/>
    <cellStyle name="Normal 4 2 4 4 2 4" xfId="12614" xr:uid="{00000000-0005-0000-0000-0000461A0000}"/>
    <cellStyle name="Normal 4 2 4 4 2 4 2" xfId="22616" xr:uid="{00000000-0005-0000-0000-0000471A0000}"/>
    <cellStyle name="Normal 4 2 4 4 2 5" xfId="17635" xr:uid="{00000000-0005-0000-0000-0000481A0000}"/>
    <cellStyle name="Normal 4 2 4 4 3" xfId="6166" xr:uid="{00000000-0005-0000-0000-0000491A0000}"/>
    <cellStyle name="Normal 4 2 4 4 3 2" xfId="6167" xr:uid="{00000000-0005-0000-0000-00004A1A0000}"/>
    <cellStyle name="Normal 4 2 4 4 3 2 2" xfId="12618" xr:uid="{00000000-0005-0000-0000-00004B1A0000}"/>
    <cellStyle name="Normal 4 2 4 4 3 2 2 2" xfId="22620" xr:uid="{00000000-0005-0000-0000-00004C1A0000}"/>
    <cellStyle name="Normal 4 2 4 4 3 2 3" xfId="17639" xr:uid="{00000000-0005-0000-0000-00004D1A0000}"/>
    <cellStyle name="Normal 4 2 4 4 3 3" xfId="6168" xr:uid="{00000000-0005-0000-0000-00004E1A0000}"/>
    <cellStyle name="Normal 4 2 4 4 3 3 2" xfId="12619" xr:uid="{00000000-0005-0000-0000-00004F1A0000}"/>
    <cellStyle name="Normal 4 2 4 4 3 3 2 2" xfId="22621" xr:uid="{00000000-0005-0000-0000-0000501A0000}"/>
    <cellStyle name="Normal 4 2 4 4 3 3 3" xfId="17640" xr:uid="{00000000-0005-0000-0000-0000511A0000}"/>
    <cellStyle name="Normal 4 2 4 4 3 4" xfId="12617" xr:uid="{00000000-0005-0000-0000-0000521A0000}"/>
    <cellStyle name="Normal 4 2 4 4 3 4 2" xfId="22619" xr:uid="{00000000-0005-0000-0000-0000531A0000}"/>
    <cellStyle name="Normal 4 2 4 4 3 5" xfId="17638" xr:uid="{00000000-0005-0000-0000-0000541A0000}"/>
    <cellStyle name="Normal 4 2 4 4 4" xfId="6169" xr:uid="{00000000-0005-0000-0000-0000551A0000}"/>
    <cellStyle name="Normal 4 2 4 4 4 2" xfId="6170" xr:uid="{00000000-0005-0000-0000-0000561A0000}"/>
    <cellStyle name="Normal 4 2 4 4 4 2 2" xfId="12621" xr:uid="{00000000-0005-0000-0000-0000571A0000}"/>
    <cellStyle name="Normal 4 2 4 4 4 2 2 2" xfId="22623" xr:uid="{00000000-0005-0000-0000-0000581A0000}"/>
    <cellStyle name="Normal 4 2 4 4 4 2 3" xfId="17642" xr:uid="{00000000-0005-0000-0000-0000591A0000}"/>
    <cellStyle name="Normal 4 2 4 4 4 3" xfId="6171" xr:uid="{00000000-0005-0000-0000-00005A1A0000}"/>
    <cellStyle name="Normal 4 2 4 4 4 3 2" xfId="12622" xr:uid="{00000000-0005-0000-0000-00005B1A0000}"/>
    <cellStyle name="Normal 4 2 4 4 4 3 2 2" xfId="22624" xr:uid="{00000000-0005-0000-0000-00005C1A0000}"/>
    <cellStyle name="Normal 4 2 4 4 4 3 3" xfId="17643" xr:uid="{00000000-0005-0000-0000-00005D1A0000}"/>
    <cellStyle name="Normal 4 2 4 4 4 4" xfId="12620" xr:uid="{00000000-0005-0000-0000-00005E1A0000}"/>
    <cellStyle name="Normal 4 2 4 4 4 4 2" xfId="22622" xr:uid="{00000000-0005-0000-0000-00005F1A0000}"/>
    <cellStyle name="Normal 4 2 4 4 4 5" xfId="17641" xr:uid="{00000000-0005-0000-0000-0000601A0000}"/>
    <cellStyle name="Normal 4 2 4 4 5" xfId="6172" xr:uid="{00000000-0005-0000-0000-0000611A0000}"/>
    <cellStyle name="Normal 4 2 4 4 5 2" xfId="12623" xr:uid="{00000000-0005-0000-0000-0000621A0000}"/>
    <cellStyle name="Normal 4 2 4 4 5 2 2" xfId="22625" xr:uid="{00000000-0005-0000-0000-0000631A0000}"/>
    <cellStyle name="Normal 4 2 4 4 5 3" xfId="17644" xr:uid="{00000000-0005-0000-0000-0000641A0000}"/>
    <cellStyle name="Normal 4 2 4 4 6" xfId="6173" xr:uid="{00000000-0005-0000-0000-0000651A0000}"/>
    <cellStyle name="Normal 4 2 4 4 6 2" xfId="12624" xr:uid="{00000000-0005-0000-0000-0000661A0000}"/>
    <cellStyle name="Normal 4 2 4 4 6 2 2" xfId="22626" xr:uid="{00000000-0005-0000-0000-0000671A0000}"/>
    <cellStyle name="Normal 4 2 4 4 6 3" xfId="17645" xr:uid="{00000000-0005-0000-0000-0000681A0000}"/>
    <cellStyle name="Normal 4 2 4 4 7" xfId="6174" xr:uid="{00000000-0005-0000-0000-0000691A0000}"/>
    <cellStyle name="Normal 4 2 4 4 7 2" xfId="12625" xr:uid="{00000000-0005-0000-0000-00006A1A0000}"/>
    <cellStyle name="Normal 4 2 4 4 7 2 2" xfId="22627" xr:uid="{00000000-0005-0000-0000-00006B1A0000}"/>
    <cellStyle name="Normal 4 2 4 4 7 3" xfId="17646" xr:uid="{00000000-0005-0000-0000-00006C1A0000}"/>
    <cellStyle name="Normal 4 2 4 4 8" xfId="6175" xr:uid="{00000000-0005-0000-0000-00006D1A0000}"/>
    <cellStyle name="Normal 4 2 4 4 8 2" xfId="12626" xr:uid="{00000000-0005-0000-0000-00006E1A0000}"/>
    <cellStyle name="Normal 4 2 4 4 8 2 2" xfId="22628" xr:uid="{00000000-0005-0000-0000-00006F1A0000}"/>
    <cellStyle name="Normal 4 2 4 4 8 3" xfId="17647" xr:uid="{00000000-0005-0000-0000-0000701A0000}"/>
    <cellStyle name="Normal 4 2 4 4 9" xfId="12613" xr:uid="{00000000-0005-0000-0000-0000711A0000}"/>
    <cellStyle name="Normal 4 2 4 4 9 2" xfId="22615" xr:uid="{00000000-0005-0000-0000-0000721A0000}"/>
    <cellStyle name="Normal 4 2 4 5" xfId="6176" xr:uid="{00000000-0005-0000-0000-0000731A0000}"/>
    <cellStyle name="Normal 4 2 4 5 2" xfId="6177" xr:uid="{00000000-0005-0000-0000-0000741A0000}"/>
    <cellStyle name="Normal 4 2 4 5 2 2" xfId="12628" xr:uid="{00000000-0005-0000-0000-0000751A0000}"/>
    <cellStyle name="Normal 4 2 4 5 2 2 2" xfId="22630" xr:uid="{00000000-0005-0000-0000-0000761A0000}"/>
    <cellStyle name="Normal 4 2 4 5 2 3" xfId="17649" xr:uid="{00000000-0005-0000-0000-0000771A0000}"/>
    <cellStyle name="Normal 4 2 4 5 3" xfId="6178" xr:uid="{00000000-0005-0000-0000-0000781A0000}"/>
    <cellStyle name="Normal 4 2 4 5 3 2" xfId="12629" xr:uid="{00000000-0005-0000-0000-0000791A0000}"/>
    <cellStyle name="Normal 4 2 4 5 3 2 2" xfId="22631" xr:uid="{00000000-0005-0000-0000-00007A1A0000}"/>
    <cellStyle name="Normal 4 2 4 5 3 3" xfId="17650" xr:uid="{00000000-0005-0000-0000-00007B1A0000}"/>
    <cellStyle name="Normal 4 2 4 5 4" xfId="12627" xr:uid="{00000000-0005-0000-0000-00007C1A0000}"/>
    <cellStyle name="Normal 4 2 4 5 4 2" xfId="22629" xr:uid="{00000000-0005-0000-0000-00007D1A0000}"/>
    <cellStyle name="Normal 4 2 4 5 5" xfId="17648" xr:uid="{00000000-0005-0000-0000-00007E1A0000}"/>
    <cellStyle name="Normal 4 2 4 6" xfId="6179" xr:uid="{00000000-0005-0000-0000-00007F1A0000}"/>
    <cellStyle name="Normal 4 2 4 6 2" xfId="6180" xr:uid="{00000000-0005-0000-0000-0000801A0000}"/>
    <cellStyle name="Normal 4 2 4 6 2 2" xfId="12631" xr:uid="{00000000-0005-0000-0000-0000811A0000}"/>
    <cellStyle name="Normal 4 2 4 6 2 2 2" xfId="22633" xr:uid="{00000000-0005-0000-0000-0000821A0000}"/>
    <cellStyle name="Normal 4 2 4 6 2 3" xfId="17652" xr:uid="{00000000-0005-0000-0000-0000831A0000}"/>
    <cellStyle name="Normal 4 2 4 6 3" xfId="6181" xr:uid="{00000000-0005-0000-0000-0000841A0000}"/>
    <cellStyle name="Normal 4 2 4 6 3 2" xfId="12632" xr:uid="{00000000-0005-0000-0000-0000851A0000}"/>
    <cellStyle name="Normal 4 2 4 6 3 2 2" xfId="22634" xr:uid="{00000000-0005-0000-0000-0000861A0000}"/>
    <cellStyle name="Normal 4 2 4 6 3 3" xfId="17653" xr:uid="{00000000-0005-0000-0000-0000871A0000}"/>
    <cellStyle name="Normal 4 2 4 6 4" xfId="12630" xr:uid="{00000000-0005-0000-0000-0000881A0000}"/>
    <cellStyle name="Normal 4 2 4 6 4 2" xfId="22632" xr:uid="{00000000-0005-0000-0000-0000891A0000}"/>
    <cellStyle name="Normal 4 2 4 6 5" xfId="17651" xr:uid="{00000000-0005-0000-0000-00008A1A0000}"/>
    <cellStyle name="Normal 4 2 4 7" xfId="6182" xr:uid="{00000000-0005-0000-0000-00008B1A0000}"/>
    <cellStyle name="Normal 4 2 4 7 2" xfId="6183" xr:uid="{00000000-0005-0000-0000-00008C1A0000}"/>
    <cellStyle name="Normal 4 2 4 7 2 2" xfId="12634" xr:uid="{00000000-0005-0000-0000-00008D1A0000}"/>
    <cellStyle name="Normal 4 2 4 7 2 2 2" xfId="22636" xr:uid="{00000000-0005-0000-0000-00008E1A0000}"/>
    <cellStyle name="Normal 4 2 4 7 2 3" xfId="17655" xr:uid="{00000000-0005-0000-0000-00008F1A0000}"/>
    <cellStyle name="Normal 4 2 4 7 3" xfId="6184" xr:uid="{00000000-0005-0000-0000-0000901A0000}"/>
    <cellStyle name="Normal 4 2 4 7 3 2" xfId="12635" xr:uid="{00000000-0005-0000-0000-0000911A0000}"/>
    <cellStyle name="Normal 4 2 4 7 3 2 2" xfId="22637" xr:uid="{00000000-0005-0000-0000-0000921A0000}"/>
    <cellStyle name="Normal 4 2 4 7 3 3" xfId="17656" xr:uid="{00000000-0005-0000-0000-0000931A0000}"/>
    <cellStyle name="Normal 4 2 4 7 4" xfId="12633" xr:uid="{00000000-0005-0000-0000-0000941A0000}"/>
    <cellStyle name="Normal 4 2 4 7 4 2" xfId="22635" xr:uid="{00000000-0005-0000-0000-0000951A0000}"/>
    <cellStyle name="Normal 4 2 4 7 5" xfId="17654" xr:uid="{00000000-0005-0000-0000-0000961A0000}"/>
    <cellStyle name="Normal 4 2 4 8" xfId="6185" xr:uid="{00000000-0005-0000-0000-0000971A0000}"/>
    <cellStyle name="Normal 4 2 4 8 2" xfId="12636" xr:uid="{00000000-0005-0000-0000-0000981A0000}"/>
    <cellStyle name="Normal 4 2 4 8 2 2" xfId="22638" xr:uid="{00000000-0005-0000-0000-0000991A0000}"/>
    <cellStyle name="Normal 4 2 4 8 3" xfId="17657" xr:uid="{00000000-0005-0000-0000-00009A1A0000}"/>
    <cellStyle name="Normal 4 2 4 9" xfId="6186" xr:uid="{00000000-0005-0000-0000-00009B1A0000}"/>
    <cellStyle name="Normal 4 2 4 9 2" xfId="12637" xr:uid="{00000000-0005-0000-0000-00009C1A0000}"/>
    <cellStyle name="Normal 4 2 4 9 2 2" xfId="22639" xr:uid="{00000000-0005-0000-0000-00009D1A0000}"/>
    <cellStyle name="Normal 4 2 4 9 3" xfId="17658" xr:uid="{00000000-0005-0000-0000-00009E1A0000}"/>
    <cellStyle name="Normal 4 2 5" xfId="2099" xr:uid="{00000000-0005-0000-0000-00009F1A0000}"/>
    <cellStyle name="Normal 4 2 6" xfId="6187" xr:uid="{00000000-0005-0000-0000-0000A01A0000}"/>
    <cellStyle name="Normal 4 2 6 10" xfId="12638" xr:uid="{00000000-0005-0000-0000-0000A11A0000}"/>
    <cellStyle name="Normal 4 2 6 10 2" xfId="22640" xr:uid="{00000000-0005-0000-0000-0000A21A0000}"/>
    <cellStyle name="Normal 4 2 6 11" xfId="17659" xr:uid="{00000000-0005-0000-0000-0000A31A0000}"/>
    <cellStyle name="Normal 4 2 6 2" xfId="6188" xr:uid="{00000000-0005-0000-0000-0000A41A0000}"/>
    <cellStyle name="Normal 4 2 6 2 10" xfId="17660" xr:uid="{00000000-0005-0000-0000-0000A51A0000}"/>
    <cellStyle name="Normal 4 2 6 2 2" xfId="6189" xr:uid="{00000000-0005-0000-0000-0000A61A0000}"/>
    <cellStyle name="Normal 4 2 6 2 2 2" xfId="6190" xr:uid="{00000000-0005-0000-0000-0000A71A0000}"/>
    <cellStyle name="Normal 4 2 6 2 2 2 2" xfId="12641" xr:uid="{00000000-0005-0000-0000-0000A81A0000}"/>
    <cellStyle name="Normal 4 2 6 2 2 2 2 2" xfId="22643" xr:uid="{00000000-0005-0000-0000-0000A91A0000}"/>
    <cellStyle name="Normal 4 2 6 2 2 2 3" xfId="17662" xr:uid="{00000000-0005-0000-0000-0000AA1A0000}"/>
    <cellStyle name="Normal 4 2 6 2 2 3" xfId="6191" xr:uid="{00000000-0005-0000-0000-0000AB1A0000}"/>
    <cellStyle name="Normal 4 2 6 2 2 3 2" xfId="12642" xr:uid="{00000000-0005-0000-0000-0000AC1A0000}"/>
    <cellStyle name="Normal 4 2 6 2 2 3 2 2" xfId="22644" xr:uid="{00000000-0005-0000-0000-0000AD1A0000}"/>
    <cellStyle name="Normal 4 2 6 2 2 3 3" xfId="17663" xr:uid="{00000000-0005-0000-0000-0000AE1A0000}"/>
    <cellStyle name="Normal 4 2 6 2 2 4" xfId="12640" xr:uid="{00000000-0005-0000-0000-0000AF1A0000}"/>
    <cellStyle name="Normal 4 2 6 2 2 4 2" xfId="22642" xr:uid="{00000000-0005-0000-0000-0000B01A0000}"/>
    <cellStyle name="Normal 4 2 6 2 2 5" xfId="17661" xr:uid="{00000000-0005-0000-0000-0000B11A0000}"/>
    <cellStyle name="Normal 4 2 6 2 3" xfId="6192" xr:uid="{00000000-0005-0000-0000-0000B21A0000}"/>
    <cellStyle name="Normal 4 2 6 2 3 2" xfId="6193" xr:uid="{00000000-0005-0000-0000-0000B31A0000}"/>
    <cellStyle name="Normal 4 2 6 2 3 2 2" xfId="12644" xr:uid="{00000000-0005-0000-0000-0000B41A0000}"/>
    <cellStyle name="Normal 4 2 6 2 3 2 2 2" xfId="22646" xr:uid="{00000000-0005-0000-0000-0000B51A0000}"/>
    <cellStyle name="Normal 4 2 6 2 3 2 3" xfId="17665" xr:uid="{00000000-0005-0000-0000-0000B61A0000}"/>
    <cellStyle name="Normal 4 2 6 2 3 3" xfId="6194" xr:uid="{00000000-0005-0000-0000-0000B71A0000}"/>
    <cellStyle name="Normal 4 2 6 2 3 3 2" xfId="12645" xr:uid="{00000000-0005-0000-0000-0000B81A0000}"/>
    <cellStyle name="Normal 4 2 6 2 3 3 2 2" xfId="22647" xr:uid="{00000000-0005-0000-0000-0000B91A0000}"/>
    <cellStyle name="Normal 4 2 6 2 3 3 3" xfId="17666" xr:uid="{00000000-0005-0000-0000-0000BA1A0000}"/>
    <cellStyle name="Normal 4 2 6 2 3 4" xfId="12643" xr:uid="{00000000-0005-0000-0000-0000BB1A0000}"/>
    <cellStyle name="Normal 4 2 6 2 3 4 2" xfId="22645" xr:uid="{00000000-0005-0000-0000-0000BC1A0000}"/>
    <cellStyle name="Normal 4 2 6 2 3 5" xfId="17664" xr:uid="{00000000-0005-0000-0000-0000BD1A0000}"/>
    <cellStyle name="Normal 4 2 6 2 4" xfId="6195" xr:uid="{00000000-0005-0000-0000-0000BE1A0000}"/>
    <cellStyle name="Normal 4 2 6 2 4 2" xfId="6196" xr:uid="{00000000-0005-0000-0000-0000BF1A0000}"/>
    <cellStyle name="Normal 4 2 6 2 4 2 2" xfId="12647" xr:uid="{00000000-0005-0000-0000-0000C01A0000}"/>
    <cellStyle name="Normal 4 2 6 2 4 2 2 2" xfId="22649" xr:uid="{00000000-0005-0000-0000-0000C11A0000}"/>
    <cellStyle name="Normal 4 2 6 2 4 2 3" xfId="17668" xr:uid="{00000000-0005-0000-0000-0000C21A0000}"/>
    <cellStyle name="Normal 4 2 6 2 4 3" xfId="6197" xr:uid="{00000000-0005-0000-0000-0000C31A0000}"/>
    <cellStyle name="Normal 4 2 6 2 4 3 2" xfId="12648" xr:uid="{00000000-0005-0000-0000-0000C41A0000}"/>
    <cellStyle name="Normal 4 2 6 2 4 3 2 2" xfId="22650" xr:uid="{00000000-0005-0000-0000-0000C51A0000}"/>
    <cellStyle name="Normal 4 2 6 2 4 3 3" xfId="17669" xr:uid="{00000000-0005-0000-0000-0000C61A0000}"/>
    <cellStyle name="Normal 4 2 6 2 4 4" xfId="12646" xr:uid="{00000000-0005-0000-0000-0000C71A0000}"/>
    <cellStyle name="Normal 4 2 6 2 4 4 2" xfId="22648" xr:uid="{00000000-0005-0000-0000-0000C81A0000}"/>
    <cellStyle name="Normal 4 2 6 2 4 5" xfId="17667" xr:uid="{00000000-0005-0000-0000-0000C91A0000}"/>
    <cellStyle name="Normal 4 2 6 2 5" xfId="6198" xr:uid="{00000000-0005-0000-0000-0000CA1A0000}"/>
    <cellStyle name="Normal 4 2 6 2 5 2" xfId="12649" xr:uid="{00000000-0005-0000-0000-0000CB1A0000}"/>
    <cellStyle name="Normal 4 2 6 2 5 2 2" xfId="22651" xr:uid="{00000000-0005-0000-0000-0000CC1A0000}"/>
    <cellStyle name="Normal 4 2 6 2 5 3" xfId="17670" xr:uid="{00000000-0005-0000-0000-0000CD1A0000}"/>
    <cellStyle name="Normal 4 2 6 2 6" xfId="6199" xr:uid="{00000000-0005-0000-0000-0000CE1A0000}"/>
    <cellStyle name="Normal 4 2 6 2 6 2" xfId="12650" xr:uid="{00000000-0005-0000-0000-0000CF1A0000}"/>
    <cellStyle name="Normal 4 2 6 2 6 2 2" xfId="22652" xr:uid="{00000000-0005-0000-0000-0000D01A0000}"/>
    <cellStyle name="Normal 4 2 6 2 6 3" xfId="17671" xr:uid="{00000000-0005-0000-0000-0000D11A0000}"/>
    <cellStyle name="Normal 4 2 6 2 7" xfId="6200" xr:uid="{00000000-0005-0000-0000-0000D21A0000}"/>
    <cellStyle name="Normal 4 2 6 2 7 2" xfId="12651" xr:uid="{00000000-0005-0000-0000-0000D31A0000}"/>
    <cellStyle name="Normal 4 2 6 2 7 2 2" xfId="22653" xr:uid="{00000000-0005-0000-0000-0000D41A0000}"/>
    <cellStyle name="Normal 4 2 6 2 7 3" xfId="17672" xr:uid="{00000000-0005-0000-0000-0000D51A0000}"/>
    <cellStyle name="Normal 4 2 6 2 8" xfId="6201" xr:uid="{00000000-0005-0000-0000-0000D61A0000}"/>
    <cellStyle name="Normal 4 2 6 2 8 2" xfId="12652" xr:uid="{00000000-0005-0000-0000-0000D71A0000}"/>
    <cellStyle name="Normal 4 2 6 2 8 2 2" xfId="22654" xr:uid="{00000000-0005-0000-0000-0000D81A0000}"/>
    <cellStyle name="Normal 4 2 6 2 8 3" xfId="17673" xr:uid="{00000000-0005-0000-0000-0000D91A0000}"/>
    <cellStyle name="Normal 4 2 6 2 9" xfId="12639" xr:uid="{00000000-0005-0000-0000-0000DA1A0000}"/>
    <cellStyle name="Normal 4 2 6 2 9 2" xfId="22641" xr:uid="{00000000-0005-0000-0000-0000DB1A0000}"/>
    <cellStyle name="Normal 4 2 6 3" xfId="6202" xr:uid="{00000000-0005-0000-0000-0000DC1A0000}"/>
    <cellStyle name="Normal 4 2 6 3 2" xfId="6203" xr:uid="{00000000-0005-0000-0000-0000DD1A0000}"/>
    <cellStyle name="Normal 4 2 6 3 2 2" xfId="12654" xr:uid="{00000000-0005-0000-0000-0000DE1A0000}"/>
    <cellStyle name="Normal 4 2 6 3 2 2 2" xfId="22656" xr:uid="{00000000-0005-0000-0000-0000DF1A0000}"/>
    <cellStyle name="Normal 4 2 6 3 2 3" xfId="17675" xr:uid="{00000000-0005-0000-0000-0000E01A0000}"/>
    <cellStyle name="Normal 4 2 6 3 3" xfId="6204" xr:uid="{00000000-0005-0000-0000-0000E11A0000}"/>
    <cellStyle name="Normal 4 2 6 3 3 2" xfId="12655" xr:uid="{00000000-0005-0000-0000-0000E21A0000}"/>
    <cellStyle name="Normal 4 2 6 3 3 2 2" xfId="22657" xr:uid="{00000000-0005-0000-0000-0000E31A0000}"/>
    <cellStyle name="Normal 4 2 6 3 3 3" xfId="17676" xr:uid="{00000000-0005-0000-0000-0000E41A0000}"/>
    <cellStyle name="Normal 4 2 6 3 4" xfId="12653" xr:uid="{00000000-0005-0000-0000-0000E51A0000}"/>
    <cellStyle name="Normal 4 2 6 3 4 2" xfId="22655" xr:uid="{00000000-0005-0000-0000-0000E61A0000}"/>
    <cellStyle name="Normal 4 2 6 3 5" xfId="17674" xr:uid="{00000000-0005-0000-0000-0000E71A0000}"/>
    <cellStyle name="Normal 4 2 6 4" xfId="6205" xr:uid="{00000000-0005-0000-0000-0000E81A0000}"/>
    <cellStyle name="Normal 4 2 6 4 2" xfId="6206" xr:uid="{00000000-0005-0000-0000-0000E91A0000}"/>
    <cellStyle name="Normal 4 2 6 4 2 2" xfId="12657" xr:uid="{00000000-0005-0000-0000-0000EA1A0000}"/>
    <cellStyle name="Normal 4 2 6 4 2 2 2" xfId="22659" xr:uid="{00000000-0005-0000-0000-0000EB1A0000}"/>
    <cellStyle name="Normal 4 2 6 4 2 3" xfId="17678" xr:uid="{00000000-0005-0000-0000-0000EC1A0000}"/>
    <cellStyle name="Normal 4 2 6 4 3" xfId="6207" xr:uid="{00000000-0005-0000-0000-0000ED1A0000}"/>
    <cellStyle name="Normal 4 2 6 4 3 2" xfId="12658" xr:uid="{00000000-0005-0000-0000-0000EE1A0000}"/>
    <cellStyle name="Normal 4 2 6 4 3 2 2" xfId="22660" xr:uid="{00000000-0005-0000-0000-0000EF1A0000}"/>
    <cellStyle name="Normal 4 2 6 4 3 3" xfId="17679" xr:uid="{00000000-0005-0000-0000-0000F01A0000}"/>
    <cellStyle name="Normal 4 2 6 4 4" xfId="12656" xr:uid="{00000000-0005-0000-0000-0000F11A0000}"/>
    <cellStyle name="Normal 4 2 6 4 4 2" xfId="22658" xr:uid="{00000000-0005-0000-0000-0000F21A0000}"/>
    <cellStyle name="Normal 4 2 6 4 5" xfId="17677" xr:uid="{00000000-0005-0000-0000-0000F31A0000}"/>
    <cellStyle name="Normal 4 2 6 5" xfId="6208" xr:uid="{00000000-0005-0000-0000-0000F41A0000}"/>
    <cellStyle name="Normal 4 2 6 5 2" xfId="6209" xr:uid="{00000000-0005-0000-0000-0000F51A0000}"/>
    <cellStyle name="Normal 4 2 6 5 2 2" xfId="12660" xr:uid="{00000000-0005-0000-0000-0000F61A0000}"/>
    <cellStyle name="Normal 4 2 6 5 2 2 2" xfId="22662" xr:uid="{00000000-0005-0000-0000-0000F71A0000}"/>
    <cellStyle name="Normal 4 2 6 5 2 3" xfId="17681" xr:uid="{00000000-0005-0000-0000-0000F81A0000}"/>
    <cellStyle name="Normal 4 2 6 5 3" xfId="6210" xr:uid="{00000000-0005-0000-0000-0000F91A0000}"/>
    <cellStyle name="Normal 4 2 6 5 3 2" xfId="12661" xr:uid="{00000000-0005-0000-0000-0000FA1A0000}"/>
    <cellStyle name="Normal 4 2 6 5 3 2 2" xfId="22663" xr:uid="{00000000-0005-0000-0000-0000FB1A0000}"/>
    <cellStyle name="Normal 4 2 6 5 3 3" xfId="17682" xr:uid="{00000000-0005-0000-0000-0000FC1A0000}"/>
    <cellStyle name="Normal 4 2 6 5 4" xfId="12659" xr:uid="{00000000-0005-0000-0000-0000FD1A0000}"/>
    <cellStyle name="Normal 4 2 6 5 4 2" xfId="22661" xr:uid="{00000000-0005-0000-0000-0000FE1A0000}"/>
    <cellStyle name="Normal 4 2 6 5 5" xfId="17680" xr:uid="{00000000-0005-0000-0000-0000FF1A0000}"/>
    <cellStyle name="Normal 4 2 6 6" xfId="6211" xr:uid="{00000000-0005-0000-0000-0000001B0000}"/>
    <cellStyle name="Normal 4 2 6 6 2" xfId="12662" xr:uid="{00000000-0005-0000-0000-0000011B0000}"/>
    <cellStyle name="Normal 4 2 6 6 2 2" xfId="22664" xr:uid="{00000000-0005-0000-0000-0000021B0000}"/>
    <cellStyle name="Normal 4 2 6 6 3" xfId="17683" xr:uid="{00000000-0005-0000-0000-0000031B0000}"/>
    <cellStyle name="Normal 4 2 6 7" xfId="6212" xr:uid="{00000000-0005-0000-0000-0000041B0000}"/>
    <cellStyle name="Normal 4 2 6 7 2" xfId="12663" xr:uid="{00000000-0005-0000-0000-0000051B0000}"/>
    <cellStyle name="Normal 4 2 6 7 2 2" xfId="22665" xr:uid="{00000000-0005-0000-0000-0000061B0000}"/>
    <cellStyle name="Normal 4 2 6 7 3" xfId="17684" xr:uid="{00000000-0005-0000-0000-0000071B0000}"/>
    <cellStyle name="Normal 4 2 6 8" xfId="6213" xr:uid="{00000000-0005-0000-0000-0000081B0000}"/>
    <cellStyle name="Normal 4 2 6 8 2" xfId="12664" xr:uid="{00000000-0005-0000-0000-0000091B0000}"/>
    <cellStyle name="Normal 4 2 6 8 2 2" xfId="22666" xr:uid="{00000000-0005-0000-0000-00000A1B0000}"/>
    <cellStyle name="Normal 4 2 6 8 3" xfId="17685" xr:uid="{00000000-0005-0000-0000-00000B1B0000}"/>
    <cellStyle name="Normal 4 2 6 9" xfId="6214" xr:uid="{00000000-0005-0000-0000-00000C1B0000}"/>
    <cellStyle name="Normal 4 2 6 9 2" xfId="12665" xr:uid="{00000000-0005-0000-0000-00000D1B0000}"/>
    <cellStyle name="Normal 4 2 6 9 2 2" xfId="22667" xr:uid="{00000000-0005-0000-0000-00000E1B0000}"/>
    <cellStyle name="Normal 4 2 6 9 3" xfId="17686" xr:uid="{00000000-0005-0000-0000-00000F1B0000}"/>
    <cellStyle name="Normal 4 2 7" xfId="6215" xr:uid="{00000000-0005-0000-0000-0000101B0000}"/>
    <cellStyle name="Normal 4 2 7 10" xfId="17687" xr:uid="{00000000-0005-0000-0000-0000111B0000}"/>
    <cellStyle name="Normal 4 2 7 2" xfId="6216" xr:uid="{00000000-0005-0000-0000-0000121B0000}"/>
    <cellStyle name="Normal 4 2 7 2 2" xfId="6217" xr:uid="{00000000-0005-0000-0000-0000131B0000}"/>
    <cellStyle name="Normal 4 2 7 2 2 2" xfId="12668" xr:uid="{00000000-0005-0000-0000-0000141B0000}"/>
    <cellStyle name="Normal 4 2 7 2 2 2 2" xfId="22670" xr:uid="{00000000-0005-0000-0000-0000151B0000}"/>
    <cellStyle name="Normal 4 2 7 2 2 3" xfId="17689" xr:uid="{00000000-0005-0000-0000-0000161B0000}"/>
    <cellStyle name="Normal 4 2 7 2 3" xfId="6218" xr:uid="{00000000-0005-0000-0000-0000171B0000}"/>
    <cellStyle name="Normal 4 2 7 2 3 2" xfId="12669" xr:uid="{00000000-0005-0000-0000-0000181B0000}"/>
    <cellStyle name="Normal 4 2 7 2 3 2 2" xfId="22671" xr:uid="{00000000-0005-0000-0000-0000191B0000}"/>
    <cellStyle name="Normal 4 2 7 2 3 3" xfId="17690" xr:uid="{00000000-0005-0000-0000-00001A1B0000}"/>
    <cellStyle name="Normal 4 2 7 2 4" xfId="12667" xr:uid="{00000000-0005-0000-0000-00001B1B0000}"/>
    <cellStyle name="Normal 4 2 7 2 4 2" xfId="22669" xr:uid="{00000000-0005-0000-0000-00001C1B0000}"/>
    <cellStyle name="Normal 4 2 7 2 5" xfId="17688" xr:uid="{00000000-0005-0000-0000-00001D1B0000}"/>
    <cellStyle name="Normal 4 2 7 3" xfId="6219" xr:uid="{00000000-0005-0000-0000-00001E1B0000}"/>
    <cellStyle name="Normal 4 2 7 3 2" xfId="6220" xr:uid="{00000000-0005-0000-0000-00001F1B0000}"/>
    <cellStyle name="Normal 4 2 7 3 2 2" xfId="12671" xr:uid="{00000000-0005-0000-0000-0000201B0000}"/>
    <cellStyle name="Normal 4 2 7 3 2 2 2" xfId="22673" xr:uid="{00000000-0005-0000-0000-0000211B0000}"/>
    <cellStyle name="Normal 4 2 7 3 2 3" xfId="17692" xr:uid="{00000000-0005-0000-0000-0000221B0000}"/>
    <cellStyle name="Normal 4 2 7 3 3" xfId="6221" xr:uid="{00000000-0005-0000-0000-0000231B0000}"/>
    <cellStyle name="Normal 4 2 7 3 3 2" xfId="12672" xr:uid="{00000000-0005-0000-0000-0000241B0000}"/>
    <cellStyle name="Normal 4 2 7 3 3 2 2" xfId="22674" xr:uid="{00000000-0005-0000-0000-0000251B0000}"/>
    <cellStyle name="Normal 4 2 7 3 3 3" xfId="17693" xr:uid="{00000000-0005-0000-0000-0000261B0000}"/>
    <cellStyle name="Normal 4 2 7 3 4" xfId="12670" xr:uid="{00000000-0005-0000-0000-0000271B0000}"/>
    <cellStyle name="Normal 4 2 7 3 4 2" xfId="22672" xr:uid="{00000000-0005-0000-0000-0000281B0000}"/>
    <cellStyle name="Normal 4 2 7 3 5" xfId="17691" xr:uid="{00000000-0005-0000-0000-0000291B0000}"/>
    <cellStyle name="Normal 4 2 7 4" xfId="6222" xr:uid="{00000000-0005-0000-0000-00002A1B0000}"/>
    <cellStyle name="Normal 4 2 7 4 2" xfId="6223" xr:uid="{00000000-0005-0000-0000-00002B1B0000}"/>
    <cellStyle name="Normal 4 2 7 4 2 2" xfId="12674" xr:uid="{00000000-0005-0000-0000-00002C1B0000}"/>
    <cellStyle name="Normal 4 2 7 4 2 2 2" xfId="22676" xr:uid="{00000000-0005-0000-0000-00002D1B0000}"/>
    <cellStyle name="Normal 4 2 7 4 2 3" xfId="17695" xr:uid="{00000000-0005-0000-0000-00002E1B0000}"/>
    <cellStyle name="Normal 4 2 7 4 3" xfId="6224" xr:uid="{00000000-0005-0000-0000-00002F1B0000}"/>
    <cellStyle name="Normal 4 2 7 4 3 2" xfId="12675" xr:uid="{00000000-0005-0000-0000-0000301B0000}"/>
    <cellStyle name="Normal 4 2 7 4 3 2 2" xfId="22677" xr:uid="{00000000-0005-0000-0000-0000311B0000}"/>
    <cellStyle name="Normal 4 2 7 4 3 3" xfId="17696" xr:uid="{00000000-0005-0000-0000-0000321B0000}"/>
    <cellStyle name="Normal 4 2 7 4 4" xfId="12673" xr:uid="{00000000-0005-0000-0000-0000331B0000}"/>
    <cellStyle name="Normal 4 2 7 4 4 2" xfId="22675" xr:uid="{00000000-0005-0000-0000-0000341B0000}"/>
    <cellStyle name="Normal 4 2 7 4 5" xfId="17694" xr:uid="{00000000-0005-0000-0000-0000351B0000}"/>
    <cellStyle name="Normal 4 2 7 5" xfId="6225" xr:uid="{00000000-0005-0000-0000-0000361B0000}"/>
    <cellStyle name="Normal 4 2 7 5 2" xfId="12676" xr:uid="{00000000-0005-0000-0000-0000371B0000}"/>
    <cellStyle name="Normal 4 2 7 5 2 2" xfId="22678" xr:uid="{00000000-0005-0000-0000-0000381B0000}"/>
    <cellStyle name="Normal 4 2 7 5 3" xfId="17697" xr:uid="{00000000-0005-0000-0000-0000391B0000}"/>
    <cellStyle name="Normal 4 2 7 6" xfId="6226" xr:uid="{00000000-0005-0000-0000-00003A1B0000}"/>
    <cellStyle name="Normal 4 2 7 6 2" xfId="12677" xr:uid="{00000000-0005-0000-0000-00003B1B0000}"/>
    <cellStyle name="Normal 4 2 7 6 2 2" xfId="22679" xr:uid="{00000000-0005-0000-0000-00003C1B0000}"/>
    <cellStyle name="Normal 4 2 7 6 3" xfId="17698" xr:uid="{00000000-0005-0000-0000-00003D1B0000}"/>
    <cellStyle name="Normal 4 2 7 7" xfId="6227" xr:uid="{00000000-0005-0000-0000-00003E1B0000}"/>
    <cellStyle name="Normal 4 2 7 7 2" xfId="12678" xr:uid="{00000000-0005-0000-0000-00003F1B0000}"/>
    <cellStyle name="Normal 4 2 7 7 2 2" xfId="22680" xr:uid="{00000000-0005-0000-0000-0000401B0000}"/>
    <cellStyle name="Normal 4 2 7 7 3" xfId="17699" xr:uid="{00000000-0005-0000-0000-0000411B0000}"/>
    <cellStyle name="Normal 4 2 7 8" xfId="6228" xr:uid="{00000000-0005-0000-0000-0000421B0000}"/>
    <cellStyle name="Normal 4 2 7 8 2" xfId="12679" xr:uid="{00000000-0005-0000-0000-0000431B0000}"/>
    <cellStyle name="Normal 4 2 7 8 2 2" xfId="22681" xr:uid="{00000000-0005-0000-0000-0000441B0000}"/>
    <cellStyle name="Normal 4 2 7 8 3" xfId="17700" xr:uid="{00000000-0005-0000-0000-0000451B0000}"/>
    <cellStyle name="Normal 4 2 7 9" xfId="12666" xr:uid="{00000000-0005-0000-0000-0000461B0000}"/>
    <cellStyle name="Normal 4 2 7 9 2" xfId="22668" xr:uid="{00000000-0005-0000-0000-0000471B0000}"/>
    <cellStyle name="Normal 4 2 8" xfId="6229" xr:uid="{00000000-0005-0000-0000-0000481B0000}"/>
    <cellStyle name="Normal 4 2 8 2" xfId="6230" xr:uid="{00000000-0005-0000-0000-0000491B0000}"/>
    <cellStyle name="Normal 4 2 8 2 2" xfId="12681" xr:uid="{00000000-0005-0000-0000-00004A1B0000}"/>
    <cellStyle name="Normal 4 2 8 2 2 2" xfId="22683" xr:uid="{00000000-0005-0000-0000-00004B1B0000}"/>
    <cellStyle name="Normal 4 2 8 2 3" xfId="17702" xr:uid="{00000000-0005-0000-0000-00004C1B0000}"/>
    <cellStyle name="Normal 4 2 8 3" xfId="6231" xr:uid="{00000000-0005-0000-0000-00004D1B0000}"/>
    <cellStyle name="Normal 4 2 8 3 2" xfId="12682" xr:uid="{00000000-0005-0000-0000-00004E1B0000}"/>
    <cellStyle name="Normal 4 2 8 3 2 2" xfId="22684" xr:uid="{00000000-0005-0000-0000-00004F1B0000}"/>
    <cellStyle name="Normal 4 2 8 3 3" xfId="17703" xr:uid="{00000000-0005-0000-0000-0000501B0000}"/>
    <cellStyle name="Normal 4 2 8 4" xfId="6232" xr:uid="{00000000-0005-0000-0000-0000511B0000}"/>
    <cellStyle name="Normal 4 2 8 4 2" xfId="12683" xr:uid="{00000000-0005-0000-0000-0000521B0000}"/>
    <cellStyle name="Normal 4 2 8 4 2 2" xfId="22685" xr:uid="{00000000-0005-0000-0000-0000531B0000}"/>
    <cellStyle name="Normal 4 2 8 4 3" xfId="17704" xr:uid="{00000000-0005-0000-0000-0000541B0000}"/>
    <cellStyle name="Normal 4 2 8 5" xfId="12680" xr:uid="{00000000-0005-0000-0000-0000551B0000}"/>
    <cellStyle name="Normal 4 2 8 5 2" xfId="22682" xr:uid="{00000000-0005-0000-0000-0000561B0000}"/>
    <cellStyle name="Normal 4 2 8 6" xfId="17701" xr:uid="{00000000-0005-0000-0000-0000571B0000}"/>
    <cellStyle name="Normal 4 2 9" xfId="6233" xr:uid="{00000000-0005-0000-0000-0000581B0000}"/>
    <cellStyle name="Normal 4 2 9 2" xfId="6234" xr:uid="{00000000-0005-0000-0000-0000591B0000}"/>
    <cellStyle name="Normal 4 2 9 2 2" xfId="12685" xr:uid="{00000000-0005-0000-0000-00005A1B0000}"/>
    <cellStyle name="Normal 4 2 9 2 2 2" xfId="22687" xr:uid="{00000000-0005-0000-0000-00005B1B0000}"/>
    <cellStyle name="Normal 4 2 9 2 3" xfId="17706" xr:uid="{00000000-0005-0000-0000-00005C1B0000}"/>
    <cellStyle name="Normal 4 2 9 3" xfId="6235" xr:uid="{00000000-0005-0000-0000-00005D1B0000}"/>
    <cellStyle name="Normal 4 2 9 3 2" xfId="12686" xr:uid="{00000000-0005-0000-0000-00005E1B0000}"/>
    <cellStyle name="Normal 4 2 9 3 2 2" xfId="22688" xr:uid="{00000000-0005-0000-0000-00005F1B0000}"/>
    <cellStyle name="Normal 4 2 9 3 3" xfId="17707" xr:uid="{00000000-0005-0000-0000-0000601B0000}"/>
    <cellStyle name="Normal 4 2 9 4" xfId="12684" xr:uid="{00000000-0005-0000-0000-0000611B0000}"/>
    <cellStyle name="Normal 4 2 9 4 2" xfId="22686" xr:uid="{00000000-0005-0000-0000-0000621B0000}"/>
    <cellStyle name="Normal 4 2 9 5" xfId="17705" xr:uid="{00000000-0005-0000-0000-0000631B0000}"/>
    <cellStyle name="Normal 4 3" xfId="2100" xr:uid="{00000000-0005-0000-0000-0000641B0000}"/>
    <cellStyle name="Normal 4 3 10" xfId="6236" xr:uid="{00000000-0005-0000-0000-0000651B0000}"/>
    <cellStyle name="Normal 4 3 10 2" xfId="12687" xr:uid="{00000000-0005-0000-0000-0000661B0000}"/>
    <cellStyle name="Normal 4 3 10 2 2" xfId="22689" xr:uid="{00000000-0005-0000-0000-0000671B0000}"/>
    <cellStyle name="Normal 4 3 10 3" xfId="17708" xr:uid="{00000000-0005-0000-0000-0000681B0000}"/>
    <cellStyle name="Normal 4 3 11" xfId="6237" xr:uid="{00000000-0005-0000-0000-0000691B0000}"/>
    <cellStyle name="Normal 4 3 11 2" xfId="12688" xr:uid="{00000000-0005-0000-0000-00006A1B0000}"/>
    <cellStyle name="Normal 4 3 11 2 2" xfId="22690" xr:uid="{00000000-0005-0000-0000-00006B1B0000}"/>
    <cellStyle name="Normal 4 3 11 3" xfId="17709" xr:uid="{00000000-0005-0000-0000-00006C1B0000}"/>
    <cellStyle name="Normal 4 3 2" xfId="2101" xr:uid="{00000000-0005-0000-0000-00006D1B0000}"/>
    <cellStyle name="Normal 4 3 2 10" xfId="6238" xr:uid="{00000000-0005-0000-0000-00006E1B0000}"/>
    <cellStyle name="Normal 4 3 2 10 2" xfId="12689" xr:uid="{00000000-0005-0000-0000-00006F1B0000}"/>
    <cellStyle name="Normal 4 3 2 10 2 2" xfId="22691" xr:uid="{00000000-0005-0000-0000-0000701B0000}"/>
    <cellStyle name="Normal 4 3 2 10 3" xfId="17710" xr:uid="{00000000-0005-0000-0000-0000711B0000}"/>
    <cellStyle name="Normal 4 3 2 11" xfId="6239" xr:uid="{00000000-0005-0000-0000-0000721B0000}"/>
    <cellStyle name="Normal 4 3 2 11 2" xfId="12690" xr:uid="{00000000-0005-0000-0000-0000731B0000}"/>
    <cellStyle name="Normal 4 3 2 11 2 2" xfId="22692" xr:uid="{00000000-0005-0000-0000-0000741B0000}"/>
    <cellStyle name="Normal 4 3 2 11 3" xfId="17711" xr:uid="{00000000-0005-0000-0000-0000751B0000}"/>
    <cellStyle name="Normal 4 3 2 2" xfId="2102" xr:uid="{00000000-0005-0000-0000-0000761B0000}"/>
    <cellStyle name="Normal 4 3 2 2 10" xfId="6240" xr:uid="{00000000-0005-0000-0000-0000771B0000}"/>
    <cellStyle name="Normal 4 3 2 2 10 2" xfId="12691" xr:uid="{00000000-0005-0000-0000-0000781B0000}"/>
    <cellStyle name="Normal 4 3 2 2 10 2 2" xfId="22693" xr:uid="{00000000-0005-0000-0000-0000791B0000}"/>
    <cellStyle name="Normal 4 3 2 2 10 3" xfId="17712" xr:uid="{00000000-0005-0000-0000-00007A1B0000}"/>
    <cellStyle name="Normal 4 3 2 2 11" xfId="11802" xr:uid="{00000000-0005-0000-0000-00007B1B0000}"/>
    <cellStyle name="Normal 4 3 2 2 11 2" xfId="22208" xr:uid="{00000000-0005-0000-0000-00007C1B0000}"/>
    <cellStyle name="Normal 4 3 2 2 12" xfId="17225" xr:uid="{00000000-0005-0000-0000-00007D1B0000}"/>
    <cellStyle name="Normal 4 3 2 2 2" xfId="2103" xr:uid="{00000000-0005-0000-0000-00007E1B0000}"/>
    <cellStyle name="Normal 4 3 2 2 2 10" xfId="11803" xr:uid="{00000000-0005-0000-0000-00007F1B0000}"/>
    <cellStyle name="Normal 4 3 2 2 2 10 2" xfId="22209" xr:uid="{00000000-0005-0000-0000-0000801B0000}"/>
    <cellStyle name="Normal 4 3 2 2 2 11" xfId="17226" xr:uid="{00000000-0005-0000-0000-0000811B0000}"/>
    <cellStyle name="Normal 4 3 2 2 2 2" xfId="6241" xr:uid="{00000000-0005-0000-0000-0000821B0000}"/>
    <cellStyle name="Normal 4 3 2 2 2 2 10" xfId="17713" xr:uid="{00000000-0005-0000-0000-0000831B0000}"/>
    <cellStyle name="Normal 4 3 2 2 2 2 2" xfId="6242" xr:uid="{00000000-0005-0000-0000-0000841B0000}"/>
    <cellStyle name="Normal 4 3 2 2 2 2 2 2" xfId="6243" xr:uid="{00000000-0005-0000-0000-0000851B0000}"/>
    <cellStyle name="Normal 4 3 2 2 2 2 2 2 2" xfId="12694" xr:uid="{00000000-0005-0000-0000-0000861B0000}"/>
    <cellStyle name="Normal 4 3 2 2 2 2 2 2 2 2" xfId="22696" xr:uid="{00000000-0005-0000-0000-0000871B0000}"/>
    <cellStyle name="Normal 4 3 2 2 2 2 2 2 3" xfId="17715" xr:uid="{00000000-0005-0000-0000-0000881B0000}"/>
    <cellStyle name="Normal 4 3 2 2 2 2 2 3" xfId="6244" xr:uid="{00000000-0005-0000-0000-0000891B0000}"/>
    <cellStyle name="Normal 4 3 2 2 2 2 2 3 2" xfId="12695" xr:uid="{00000000-0005-0000-0000-00008A1B0000}"/>
    <cellStyle name="Normal 4 3 2 2 2 2 2 3 2 2" xfId="22697" xr:uid="{00000000-0005-0000-0000-00008B1B0000}"/>
    <cellStyle name="Normal 4 3 2 2 2 2 2 3 3" xfId="17716" xr:uid="{00000000-0005-0000-0000-00008C1B0000}"/>
    <cellStyle name="Normal 4 3 2 2 2 2 2 4" xfId="12693" xr:uid="{00000000-0005-0000-0000-00008D1B0000}"/>
    <cellStyle name="Normal 4 3 2 2 2 2 2 4 2" xfId="22695" xr:uid="{00000000-0005-0000-0000-00008E1B0000}"/>
    <cellStyle name="Normal 4 3 2 2 2 2 2 5" xfId="17714" xr:uid="{00000000-0005-0000-0000-00008F1B0000}"/>
    <cellStyle name="Normal 4 3 2 2 2 2 3" xfId="6245" xr:uid="{00000000-0005-0000-0000-0000901B0000}"/>
    <cellStyle name="Normal 4 3 2 2 2 2 3 2" xfId="6246" xr:uid="{00000000-0005-0000-0000-0000911B0000}"/>
    <cellStyle name="Normal 4 3 2 2 2 2 3 2 2" xfId="12697" xr:uid="{00000000-0005-0000-0000-0000921B0000}"/>
    <cellStyle name="Normal 4 3 2 2 2 2 3 2 2 2" xfId="22699" xr:uid="{00000000-0005-0000-0000-0000931B0000}"/>
    <cellStyle name="Normal 4 3 2 2 2 2 3 2 3" xfId="17718" xr:uid="{00000000-0005-0000-0000-0000941B0000}"/>
    <cellStyle name="Normal 4 3 2 2 2 2 3 3" xfId="6247" xr:uid="{00000000-0005-0000-0000-0000951B0000}"/>
    <cellStyle name="Normal 4 3 2 2 2 2 3 3 2" xfId="12698" xr:uid="{00000000-0005-0000-0000-0000961B0000}"/>
    <cellStyle name="Normal 4 3 2 2 2 2 3 3 2 2" xfId="22700" xr:uid="{00000000-0005-0000-0000-0000971B0000}"/>
    <cellStyle name="Normal 4 3 2 2 2 2 3 3 3" xfId="17719" xr:uid="{00000000-0005-0000-0000-0000981B0000}"/>
    <cellStyle name="Normal 4 3 2 2 2 2 3 4" xfId="12696" xr:uid="{00000000-0005-0000-0000-0000991B0000}"/>
    <cellStyle name="Normal 4 3 2 2 2 2 3 4 2" xfId="22698" xr:uid="{00000000-0005-0000-0000-00009A1B0000}"/>
    <cellStyle name="Normal 4 3 2 2 2 2 3 5" xfId="17717" xr:uid="{00000000-0005-0000-0000-00009B1B0000}"/>
    <cellStyle name="Normal 4 3 2 2 2 2 4" xfId="6248" xr:uid="{00000000-0005-0000-0000-00009C1B0000}"/>
    <cellStyle name="Normal 4 3 2 2 2 2 4 2" xfId="6249" xr:uid="{00000000-0005-0000-0000-00009D1B0000}"/>
    <cellStyle name="Normal 4 3 2 2 2 2 4 2 2" xfId="12700" xr:uid="{00000000-0005-0000-0000-00009E1B0000}"/>
    <cellStyle name="Normal 4 3 2 2 2 2 4 2 2 2" xfId="22702" xr:uid="{00000000-0005-0000-0000-00009F1B0000}"/>
    <cellStyle name="Normal 4 3 2 2 2 2 4 2 3" xfId="17721" xr:uid="{00000000-0005-0000-0000-0000A01B0000}"/>
    <cellStyle name="Normal 4 3 2 2 2 2 4 3" xfId="6250" xr:uid="{00000000-0005-0000-0000-0000A11B0000}"/>
    <cellStyle name="Normal 4 3 2 2 2 2 4 3 2" xfId="12701" xr:uid="{00000000-0005-0000-0000-0000A21B0000}"/>
    <cellStyle name="Normal 4 3 2 2 2 2 4 3 2 2" xfId="22703" xr:uid="{00000000-0005-0000-0000-0000A31B0000}"/>
    <cellStyle name="Normal 4 3 2 2 2 2 4 3 3" xfId="17722" xr:uid="{00000000-0005-0000-0000-0000A41B0000}"/>
    <cellStyle name="Normal 4 3 2 2 2 2 4 4" xfId="12699" xr:uid="{00000000-0005-0000-0000-0000A51B0000}"/>
    <cellStyle name="Normal 4 3 2 2 2 2 4 4 2" xfId="22701" xr:uid="{00000000-0005-0000-0000-0000A61B0000}"/>
    <cellStyle name="Normal 4 3 2 2 2 2 4 5" xfId="17720" xr:uid="{00000000-0005-0000-0000-0000A71B0000}"/>
    <cellStyle name="Normal 4 3 2 2 2 2 5" xfId="6251" xr:uid="{00000000-0005-0000-0000-0000A81B0000}"/>
    <cellStyle name="Normal 4 3 2 2 2 2 5 2" xfId="12702" xr:uid="{00000000-0005-0000-0000-0000A91B0000}"/>
    <cellStyle name="Normal 4 3 2 2 2 2 5 2 2" xfId="22704" xr:uid="{00000000-0005-0000-0000-0000AA1B0000}"/>
    <cellStyle name="Normal 4 3 2 2 2 2 5 3" xfId="17723" xr:uid="{00000000-0005-0000-0000-0000AB1B0000}"/>
    <cellStyle name="Normal 4 3 2 2 2 2 6" xfId="6252" xr:uid="{00000000-0005-0000-0000-0000AC1B0000}"/>
    <cellStyle name="Normal 4 3 2 2 2 2 6 2" xfId="12703" xr:uid="{00000000-0005-0000-0000-0000AD1B0000}"/>
    <cellStyle name="Normal 4 3 2 2 2 2 6 2 2" xfId="22705" xr:uid="{00000000-0005-0000-0000-0000AE1B0000}"/>
    <cellStyle name="Normal 4 3 2 2 2 2 6 3" xfId="17724" xr:uid="{00000000-0005-0000-0000-0000AF1B0000}"/>
    <cellStyle name="Normal 4 3 2 2 2 2 7" xfId="6253" xr:uid="{00000000-0005-0000-0000-0000B01B0000}"/>
    <cellStyle name="Normal 4 3 2 2 2 2 7 2" xfId="12704" xr:uid="{00000000-0005-0000-0000-0000B11B0000}"/>
    <cellStyle name="Normal 4 3 2 2 2 2 7 2 2" xfId="22706" xr:uid="{00000000-0005-0000-0000-0000B21B0000}"/>
    <cellStyle name="Normal 4 3 2 2 2 2 7 3" xfId="17725" xr:uid="{00000000-0005-0000-0000-0000B31B0000}"/>
    <cellStyle name="Normal 4 3 2 2 2 2 8" xfId="6254" xr:uid="{00000000-0005-0000-0000-0000B41B0000}"/>
    <cellStyle name="Normal 4 3 2 2 2 2 8 2" xfId="12705" xr:uid="{00000000-0005-0000-0000-0000B51B0000}"/>
    <cellStyle name="Normal 4 3 2 2 2 2 8 2 2" xfId="22707" xr:uid="{00000000-0005-0000-0000-0000B61B0000}"/>
    <cellStyle name="Normal 4 3 2 2 2 2 8 3" xfId="17726" xr:uid="{00000000-0005-0000-0000-0000B71B0000}"/>
    <cellStyle name="Normal 4 3 2 2 2 2 9" xfId="12692" xr:uid="{00000000-0005-0000-0000-0000B81B0000}"/>
    <cellStyle name="Normal 4 3 2 2 2 2 9 2" xfId="22694" xr:uid="{00000000-0005-0000-0000-0000B91B0000}"/>
    <cellStyle name="Normal 4 3 2 2 2 3" xfId="6255" xr:uid="{00000000-0005-0000-0000-0000BA1B0000}"/>
    <cellStyle name="Normal 4 3 2 2 2 3 2" xfId="6256" xr:uid="{00000000-0005-0000-0000-0000BB1B0000}"/>
    <cellStyle name="Normal 4 3 2 2 2 3 2 2" xfId="12707" xr:uid="{00000000-0005-0000-0000-0000BC1B0000}"/>
    <cellStyle name="Normal 4 3 2 2 2 3 2 2 2" xfId="22709" xr:uid="{00000000-0005-0000-0000-0000BD1B0000}"/>
    <cellStyle name="Normal 4 3 2 2 2 3 2 3" xfId="17728" xr:uid="{00000000-0005-0000-0000-0000BE1B0000}"/>
    <cellStyle name="Normal 4 3 2 2 2 3 3" xfId="6257" xr:uid="{00000000-0005-0000-0000-0000BF1B0000}"/>
    <cellStyle name="Normal 4 3 2 2 2 3 3 2" xfId="12708" xr:uid="{00000000-0005-0000-0000-0000C01B0000}"/>
    <cellStyle name="Normal 4 3 2 2 2 3 3 2 2" xfId="22710" xr:uid="{00000000-0005-0000-0000-0000C11B0000}"/>
    <cellStyle name="Normal 4 3 2 2 2 3 3 3" xfId="17729" xr:uid="{00000000-0005-0000-0000-0000C21B0000}"/>
    <cellStyle name="Normal 4 3 2 2 2 3 4" xfId="12706" xr:uid="{00000000-0005-0000-0000-0000C31B0000}"/>
    <cellStyle name="Normal 4 3 2 2 2 3 4 2" xfId="22708" xr:uid="{00000000-0005-0000-0000-0000C41B0000}"/>
    <cellStyle name="Normal 4 3 2 2 2 3 5" xfId="17727" xr:uid="{00000000-0005-0000-0000-0000C51B0000}"/>
    <cellStyle name="Normal 4 3 2 2 2 4" xfId="6258" xr:uid="{00000000-0005-0000-0000-0000C61B0000}"/>
    <cellStyle name="Normal 4 3 2 2 2 4 2" xfId="6259" xr:uid="{00000000-0005-0000-0000-0000C71B0000}"/>
    <cellStyle name="Normal 4 3 2 2 2 4 2 2" xfId="12710" xr:uid="{00000000-0005-0000-0000-0000C81B0000}"/>
    <cellStyle name="Normal 4 3 2 2 2 4 2 2 2" xfId="22712" xr:uid="{00000000-0005-0000-0000-0000C91B0000}"/>
    <cellStyle name="Normal 4 3 2 2 2 4 2 3" xfId="17731" xr:uid="{00000000-0005-0000-0000-0000CA1B0000}"/>
    <cellStyle name="Normal 4 3 2 2 2 4 3" xfId="6260" xr:uid="{00000000-0005-0000-0000-0000CB1B0000}"/>
    <cellStyle name="Normal 4 3 2 2 2 4 3 2" xfId="12711" xr:uid="{00000000-0005-0000-0000-0000CC1B0000}"/>
    <cellStyle name="Normal 4 3 2 2 2 4 3 2 2" xfId="22713" xr:uid="{00000000-0005-0000-0000-0000CD1B0000}"/>
    <cellStyle name="Normal 4 3 2 2 2 4 3 3" xfId="17732" xr:uid="{00000000-0005-0000-0000-0000CE1B0000}"/>
    <cellStyle name="Normal 4 3 2 2 2 4 4" xfId="12709" xr:uid="{00000000-0005-0000-0000-0000CF1B0000}"/>
    <cellStyle name="Normal 4 3 2 2 2 4 4 2" xfId="22711" xr:uid="{00000000-0005-0000-0000-0000D01B0000}"/>
    <cellStyle name="Normal 4 3 2 2 2 4 5" xfId="17730" xr:uid="{00000000-0005-0000-0000-0000D11B0000}"/>
    <cellStyle name="Normal 4 3 2 2 2 5" xfId="6261" xr:uid="{00000000-0005-0000-0000-0000D21B0000}"/>
    <cellStyle name="Normal 4 3 2 2 2 5 2" xfId="6262" xr:uid="{00000000-0005-0000-0000-0000D31B0000}"/>
    <cellStyle name="Normal 4 3 2 2 2 5 2 2" xfId="12713" xr:uid="{00000000-0005-0000-0000-0000D41B0000}"/>
    <cellStyle name="Normal 4 3 2 2 2 5 2 2 2" xfId="22715" xr:uid="{00000000-0005-0000-0000-0000D51B0000}"/>
    <cellStyle name="Normal 4 3 2 2 2 5 2 3" xfId="17734" xr:uid="{00000000-0005-0000-0000-0000D61B0000}"/>
    <cellStyle name="Normal 4 3 2 2 2 5 3" xfId="6263" xr:uid="{00000000-0005-0000-0000-0000D71B0000}"/>
    <cellStyle name="Normal 4 3 2 2 2 5 3 2" xfId="12714" xr:uid="{00000000-0005-0000-0000-0000D81B0000}"/>
    <cellStyle name="Normal 4 3 2 2 2 5 3 2 2" xfId="22716" xr:uid="{00000000-0005-0000-0000-0000D91B0000}"/>
    <cellStyle name="Normal 4 3 2 2 2 5 3 3" xfId="17735" xr:uid="{00000000-0005-0000-0000-0000DA1B0000}"/>
    <cellStyle name="Normal 4 3 2 2 2 5 4" xfId="12712" xr:uid="{00000000-0005-0000-0000-0000DB1B0000}"/>
    <cellStyle name="Normal 4 3 2 2 2 5 4 2" xfId="22714" xr:uid="{00000000-0005-0000-0000-0000DC1B0000}"/>
    <cellStyle name="Normal 4 3 2 2 2 5 5" xfId="17733" xr:uid="{00000000-0005-0000-0000-0000DD1B0000}"/>
    <cellStyle name="Normal 4 3 2 2 2 6" xfId="6264" xr:uid="{00000000-0005-0000-0000-0000DE1B0000}"/>
    <cellStyle name="Normal 4 3 2 2 2 6 2" xfId="12715" xr:uid="{00000000-0005-0000-0000-0000DF1B0000}"/>
    <cellStyle name="Normal 4 3 2 2 2 6 2 2" xfId="22717" xr:uid="{00000000-0005-0000-0000-0000E01B0000}"/>
    <cellStyle name="Normal 4 3 2 2 2 6 3" xfId="17736" xr:uid="{00000000-0005-0000-0000-0000E11B0000}"/>
    <cellStyle name="Normal 4 3 2 2 2 7" xfId="6265" xr:uid="{00000000-0005-0000-0000-0000E21B0000}"/>
    <cellStyle name="Normal 4 3 2 2 2 7 2" xfId="12716" xr:uid="{00000000-0005-0000-0000-0000E31B0000}"/>
    <cellStyle name="Normal 4 3 2 2 2 7 2 2" xfId="22718" xr:uid="{00000000-0005-0000-0000-0000E41B0000}"/>
    <cellStyle name="Normal 4 3 2 2 2 7 3" xfId="17737" xr:uid="{00000000-0005-0000-0000-0000E51B0000}"/>
    <cellStyle name="Normal 4 3 2 2 2 8" xfId="6266" xr:uid="{00000000-0005-0000-0000-0000E61B0000}"/>
    <cellStyle name="Normal 4 3 2 2 2 8 2" xfId="12717" xr:uid="{00000000-0005-0000-0000-0000E71B0000}"/>
    <cellStyle name="Normal 4 3 2 2 2 8 2 2" xfId="22719" xr:uid="{00000000-0005-0000-0000-0000E81B0000}"/>
    <cellStyle name="Normal 4 3 2 2 2 8 3" xfId="17738" xr:uid="{00000000-0005-0000-0000-0000E91B0000}"/>
    <cellStyle name="Normal 4 3 2 2 2 9" xfId="6267" xr:uid="{00000000-0005-0000-0000-0000EA1B0000}"/>
    <cellStyle name="Normal 4 3 2 2 2 9 2" xfId="12718" xr:uid="{00000000-0005-0000-0000-0000EB1B0000}"/>
    <cellStyle name="Normal 4 3 2 2 2 9 2 2" xfId="22720" xr:uid="{00000000-0005-0000-0000-0000EC1B0000}"/>
    <cellStyle name="Normal 4 3 2 2 2 9 3" xfId="17739" xr:uid="{00000000-0005-0000-0000-0000ED1B0000}"/>
    <cellStyle name="Normal 4 3 2 2 3" xfId="6268" xr:uid="{00000000-0005-0000-0000-0000EE1B0000}"/>
    <cellStyle name="Normal 4 3 2 2 3 10" xfId="17740" xr:uid="{00000000-0005-0000-0000-0000EF1B0000}"/>
    <cellStyle name="Normal 4 3 2 2 3 2" xfId="6269" xr:uid="{00000000-0005-0000-0000-0000F01B0000}"/>
    <cellStyle name="Normal 4 3 2 2 3 2 2" xfId="6270" xr:uid="{00000000-0005-0000-0000-0000F11B0000}"/>
    <cellStyle name="Normal 4 3 2 2 3 2 2 2" xfId="12721" xr:uid="{00000000-0005-0000-0000-0000F21B0000}"/>
    <cellStyle name="Normal 4 3 2 2 3 2 2 2 2" xfId="22723" xr:uid="{00000000-0005-0000-0000-0000F31B0000}"/>
    <cellStyle name="Normal 4 3 2 2 3 2 2 3" xfId="17742" xr:uid="{00000000-0005-0000-0000-0000F41B0000}"/>
    <cellStyle name="Normal 4 3 2 2 3 2 3" xfId="6271" xr:uid="{00000000-0005-0000-0000-0000F51B0000}"/>
    <cellStyle name="Normal 4 3 2 2 3 2 3 2" xfId="12722" xr:uid="{00000000-0005-0000-0000-0000F61B0000}"/>
    <cellStyle name="Normal 4 3 2 2 3 2 3 2 2" xfId="22724" xr:uid="{00000000-0005-0000-0000-0000F71B0000}"/>
    <cellStyle name="Normal 4 3 2 2 3 2 3 3" xfId="17743" xr:uid="{00000000-0005-0000-0000-0000F81B0000}"/>
    <cellStyle name="Normal 4 3 2 2 3 2 4" xfId="12720" xr:uid="{00000000-0005-0000-0000-0000F91B0000}"/>
    <cellStyle name="Normal 4 3 2 2 3 2 4 2" xfId="22722" xr:uid="{00000000-0005-0000-0000-0000FA1B0000}"/>
    <cellStyle name="Normal 4 3 2 2 3 2 5" xfId="17741" xr:uid="{00000000-0005-0000-0000-0000FB1B0000}"/>
    <cellStyle name="Normal 4 3 2 2 3 3" xfId="6272" xr:uid="{00000000-0005-0000-0000-0000FC1B0000}"/>
    <cellStyle name="Normal 4 3 2 2 3 3 2" xfId="6273" xr:uid="{00000000-0005-0000-0000-0000FD1B0000}"/>
    <cellStyle name="Normal 4 3 2 2 3 3 2 2" xfId="12724" xr:uid="{00000000-0005-0000-0000-0000FE1B0000}"/>
    <cellStyle name="Normal 4 3 2 2 3 3 2 2 2" xfId="22726" xr:uid="{00000000-0005-0000-0000-0000FF1B0000}"/>
    <cellStyle name="Normal 4 3 2 2 3 3 2 3" xfId="17745" xr:uid="{00000000-0005-0000-0000-0000001C0000}"/>
    <cellStyle name="Normal 4 3 2 2 3 3 3" xfId="6274" xr:uid="{00000000-0005-0000-0000-0000011C0000}"/>
    <cellStyle name="Normal 4 3 2 2 3 3 3 2" xfId="12725" xr:uid="{00000000-0005-0000-0000-0000021C0000}"/>
    <cellStyle name="Normal 4 3 2 2 3 3 3 2 2" xfId="22727" xr:uid="{00000000-0005-0000-0000-0000031C0000}"/>
    <cellStyle name="Normal 4 3 2 2 3 3 3 3" xfId="17746" xr:uid="{00000000-0005-0000-0000-0000041C0000}"/>
    <cellStyle name="Normal 4 3 2 2 3 3 4" xfId="12723" xr:uid="{00000000-0005-0000-0000-0000051C0000}"/>
    <cellStyle name="Normal 4 3 2 2 3 3 4 2" xfId="22725" xr:uid="{00000000-0005-0000-0000-0000061C0000}"/>
    <cellStyle name="Normal 4 3 2 2 3 3 5" xfId="17744" xr:uid="{00000000-0005-0000-0000-0000071C0000}"/>
    <cellStyle name="Normal 4 3 2 2 3 4" xfId="6275" xr:uid="{00000000-0005-0000-0000-0000081C0000}"/>
    <cellStyle name="Normal 4 3 2 2 3 4 2" xfId="6276" xr:uid="{00000000-0005-0000-0000-0000091C0000}"/>
    <cellStyle name="Normal 4 3 2 2 3 4 2 2" xfId="12727" xr:uid="{00000000-0005-0000-0000-00000A1C0000}"/>
    <cellStyle name="Normal 4 3 2 2 3 4 2 2 2" xfId="22729" xr:uid="{00000000-0005-0000-0000-00000B1C0000}"/>
    <cellStyle name="Normal 4 3 2 2 3 4 2 3" xfId="17748" xr:uid="{00000000-0005-0000-0000-00000C1C0000}"/>
    <cellStyle name="Normal 4 3 2 2 3 4 3" xfId="6277" xr:uid="{00000000-0005-0000-0000-00000D1C0000}"/>
    <cellStyle name="Normal 4 3 2 2 3 4 3 2" xfId="12728" xr:uid="{00000000-0005-0000-0000-00000E1C0000}"/>
    <cellStyle name="Normal 4 3 2 2 3 4 3 2 2" xfId="22730" xr:uid="{00000000-0005-0000-0000-00000F1C0000}"/>
    <cellStyle name="Normal 4 3 2 2 3 4 3 3" xfId="17749" xr:uid="{00000000-0005-0000-0000-0000101C0000}"/>
    <cellStyle name="Normal 4 3 2 2 3 4 4" xfId="12726" xr:uid="{00000000-0005-0000-0000-0000111C0000}"/>
    <cellStyle name="Normal 4 3 2 2 3 4 4 2" xfId="22728" xr:uid="{00000000-0005-0000-0000-0000121C0000}"/>
    <cellStyle name="Normal 4 3 2 2 3 4 5" xfId="17747" xr:uid="{00000000-0005-0000-0000-0000131C0000}"/>
    <cellStyle name="Normal 4 3 2 2 3 5" xfId="6278" xr:uid="{00000000-0005-0000-0000-0000141C0000}"/>
    <cellStyle name="Normal 4 3 2 2 3 5 2" xfId="12729" xr:uid="{00000000-0005-0000-0000-0000151C0000}"/>
    <cellStyle name="Normal 4 3 2 2 3 5 2 2" xfId="22731" xr:uid="{00000000-0005-0000-0000-0000161C0000}"/>
    <cellStyle name="Normal 4 3 2 2 3 5 3" xfId="17750" xr:uid="{00000000-0005-0000-0000-0000171C0000}"/>
    <cellStyle name="Normal 4 3 2 2 3 6" xfId="6279" xr:uid="{00000000-0005-0000-0000-0000181C0000}"/>
    <cellStyle name="Normal 4 3 2 2 3 6 2" xfId="12730" xr:uid="{00000000-0005-0000-0000-0000191C0000}"/>
    <cellStyle name="Normal 4 3 2 2 3 6 2 2" xfId="22732" xr:uid="{00000000-0005-0000-0000-00001A1C0000}"/>
    <cellStyle name="Normal 4 3 2 2 3 6 3" xfId="17751" xr:uid="{00000000-0005-0000-0000-00001B1C0000}"/>
    <cellStyle name="Normal 4 3 2 2 3 7" xfId="6280" xr:uid="{00000000-0005-0000-0000-00001C1C0000}"/>
    <cellStyle name="Normal 4 3 2 2 3 7 2" xfId="12731" xr:uid="{00000000-0005-0000-0000-00001D1C0000}"/>
    <cellStyle name="Normal 4 3 2 2 3 7 2 2" xfId="22733" xr:uid="{00000000-0005-0000-0000-00001E1C0000}"/>
    <cellStyle name="Normal 4 3 2 2 3 7 3" xfId="17752" xr:uid="{00000000-0005-0000-0000-00001F1C0000}"/>
    <cellStyle name="Normal 4 3 2 2 3 8" xfId="6281" xr:uid="{00000000-0005-0000-0000-0000201C0000}"/>
    <cellStyle name="Normal 4 3 2 2 3 8 2" xfId="12732" xr:uid="{00000000-0005-0000-0000-0000211C0000}"/>
    <cellStyle name="Normal 4 3 2 2 3 8 2 2" xfId="22734" xr:uid="{00000000-0005-0000-0000-0000221C0000}"/>
    <cellStyle name="Normal 4 3 2 2 3 8 3" xfId="17753" xr:uid="{00000000-0005-0000-0000-0000231C0000}"/>
    <cellStyle name="Normal 4 3 2 2 3 9" xfId="12719" xr:uid="{00000000-0005-0000-0000-0000241C0000}"/>
    <cellStyle name="Normal 4 3 2 2 3 9 2" xfId="22721" xr:uid="{00000000-0005-0000-0000-0000251C0000}"/>
    <cellStyle name="Normal 4 3 2 2 4" xfId="6282" xr:uid="{00000000-0005-0000-0000-0000261C0000}"/>
    <cellStyle name="Normal 4 3 2 2 4 2" xfId="6283" xr:uid="{00000000-0005-0000-0000-0000271C0000}"/>
    <cellStyle name="Normal 4 3 2 2 4 2 2" xfId="12734" xr:uid="{00000000-0005-0000-0000-0000281C0000}"/>
    <cellStyle name="Normal 4 3 2 2 4 2 2 2" xfId="22736" xr:uid="{00000000-0005-0000-0000-0000291C0000}"/>
    <cellStyle name="Normal 4 3 2 2 4 2 3" xfId="17755" xr:uid="{00000000-0005-0000-0000-00002A1C0000}"/>
    <cellStyle name="Normal 4 3 2 2 4 3" xfId="6284" xr:uid="{00000000-0005-0000-0000-00002B1C0000}"/>
    <cellStyle name="Normal 4 3 2 2 4 3 2" xfId="12735" xr:uid="{00000000-0005-0000-0000-00002C1C0000}"/>
    <cellStyle name="Normal 4 3 2 2 4 3 2 2" xfId="22737" xr:uid="{00000000-0005-0000-0000-00002D1C0000}"/>
    <cellStyle name="Normal 4 3 2 2 4 3 3" xfId="17756" xr:uid="{00000000-0005-0000-0000-00002E1C0000}"/>
    <cellStyle name="Normal 4 3 2 2 4 4" xfId="12733" xr:uid="{00000000-0005-0000-0000-00002F1C0000}"/>
    <cellStyle name="Normal 4 3 2 2 4 4 2" xfId="22735" xr:uid="{00000000-0005-0000-0000-0000301C0000}"/>
    <cellStyle name="Normal 4 3 2 2 4 5" xfId="17754" xr:uid="{00000000-0005-0000-0000-0000311C0000}"/>
    <cellStyle name="Normal 4 3 2 2 5" xfId="6285" xr:uid="{00000000-0005-0000-0000-0000321C0000}"/>
    <cellStyle name="Normal 4 3 2 2 5 2" xfId="6286" xr:uid="{00000000-0005-0000-0000-0000331C0000}"/>
    <cellStyle name="Normal 4 3 2 2 5 2 2" xfId="12737" xr:uid="{00000000-0005-0000-0000-0000341C0000}"/>
    <cellStyle name="Normal 4 3 2 2 5 2 2 2" xfId="22739" xr:uid="{00000000-0005-0000-0000-0000351C0000}"/>
    <cellStyle name="Normal 4 3 2 2 5 2 3" xfId="17758" xr:uid="{00000000-0005-0000-0000-0000361C0000}"/>
    <cellStyle name="Normal 4 3 2 2 5 3" xfId="6287" xr:uid="{00000000-0005-0000-0000-0000371C0000}"/>
    <cellStyle name="Normal 4 3 2 2 5 3 2" xfId="12738" xr:uid="{00000000-0005-0000-0000-0000381C0000}"/>
    <cellStyle name="Normal 4 3 2 2 5 3 2 2" xfId="22740" xr:uid="{00000000-0005-0000-0000-0000391C0000}"/>
    <cellStyle name="Normal 4 3 2 2 5 3 3" xfId="17759" xr:uid="{00000000-0005-0000-0000-00003A1C0000}"/>
    <cellStyle name="Normal 4 3 2 2 5 4" xfId="12736" xr:uid="{00000000-0005-0000-0000-00003B1C0000}"/>
    <cellStyle name="Normal 4 3 2 2 5 4 2" xfId="22738" xr:uid="{00000000-0005-0000-0000-00003C1C0000}"/>
    <cellStyle name="Normal 4 3 2 2 5 5" xfId="17757" xr:uid="{00000000-0005-0000-0000-00003D1C0000}"/>
    <cellStyle name="Normal 4 3 2 2 6" xfId="6288" xr:uid="{00000000-0005-0000-0000-00003E1C0000}"/>
    <cellStyle name="Normal 4 3 2 2 6 2" xfId="6289" xr:uid="{00000000-0005-0000-0000-00003F1C0000}"/>
    <cellStyle name="Normal 4 3 2 2 6 2 2" xfId="12740" xr:uid="{00000000-0005-0000-0000-0000401C0000}"/>
    <cellStyle name="Normal 4 3 2 2 6 2 2 2" xfId="22742" xr:uid="{00000000-0005-0000-0000-0000411C0000}"/>
    <cellStyle name="Normal 4 3 2 2 6 2 3" xfId="17761" xr:uid="{00000000-0005-0000-0000-0000421C0000}"/>
    <cellStyle name="Normal 4 3 2 2 6 3" xfId="6290" xr:uid="{00000000-0005-0000-0000-0000431C0000}"/>
    <cellStyle name="Normal 4 3 2 2 6 3 2" xfId="12741" xr:uid="{00000000-0005-0000-0000-0000441C0000}"/>
    <cellStyle name="Normal 4 3 2 2 6 3 2 2" xfId="22743" xr:uid="{00000000-0005-0000-0000-0000451C0000}"/>
    <cellStyle name="Normal 4 3 2 2 6 3 3" xfId="17762" xr:uid="{00000000-0005-0000-0000-0000461C0000}"/>
    <cellStyle name="Normal 4 3 2 2 6 4" xfId="12739" xr:uid="{00000000-0005-0000-0000-0000471C0000}"/>
    <cellStyle name="Normal 4 3 2 2 6 4 2" xfId="22741" xr:uid="{00000000-0005-0000-0000-0000481C0000}"/>
    <cellStyle name="Normal 4 3 2 2 6 5" xfId="17760" xr:uid="{00000000-0005-0000-0000-0000491C0000}"/>
    <cellStyle name="Normal 4 3 2 2 7" xfId="6291" xr:uid="{00000000-0005-0000-0000-00004A1C0000}"/>
    <cellStyle name="Normal 4 3 2 2 7 2" xfId="12742" xr:uid="{00000000-0005-0000-0000-00004B1C0000}"/>
    <cellStyle name="Normal 4 3 2 2 7 2 2" xfId="22744" xr:uid="{00000000-0005-0000-0000-00004C1C0000}"/>
    <cellStyle name="Normal 4 3 2 2 7 3" xfId="17763" xr:uid="{00000000-0005-0000-0000-00004D1C0000}"/>
    <cellStyle name="Normal 4 3 2 2 8" xfId="6292" xr:uid="{00000000-0005-0000-0000-00004E1C0000}"/>
    <cellStyle name="Normal 4 3 2 2 8 2" xfId="12743" xr:uid="{00000000-0005-0000-0000-00004F1C0000}"/>
    <cellStyle name="Normal 4 3 2 2 8 2 2" xfId="22745" xr:uid="{00000000-0005-0000-0000-0000501C0000}"/>
    <cellStyle name="Normal 4 3 2 2 8 3" xfId="17764" xr:uid="{00000000-0005-0000-0000-0000511C0000}"/>
    <cellStyle name="Normal 4 3 2 2 9" xfId="6293" xr:uid="{00000000-0005-0000-0000-0000521C0000}"/>
    <cellStyle name="Normal 4 3 2 2 9 2" xfId="12744" xr:uid="{00000000-0005-0000-0000-0000531C0000}"/>
    <cellStyle name="Normal 4 3 2 2 9 2 2" xfId="22746" xr:uid="{00000000-0005-0000-0000-0000541C0000}"/>
    <cellStyle name="Normal 4 3 2 2 9 3" xfId="17765" xr:uid="{00000000-0005-0000-0000-0000551C0000}"/>
    <cellStyle name="Normal 4 3 2 3" xfId="2104" xr:uid="{00000000-0005-0000-0000-0000561C0000}"/>
    <cellStyle name="Normal 4 3 2 3 10" xfId="11804" xr:uid="{00000000-0005-0000-0000-0000571C0000}"/>
    <cellStyle name="Normal 4 3 2 3 10 2" xfId="22210" xr:uid="{00000000-0005-0000-0000-0000581C0000}"/>
    <cellStyle name="Normal 4 3 2 3 11" xfId="17227" xr:uid="{00000000-0005-0000-0000-0000591C0000}"/>
    <cellStyle name="Normal 4 3 2 3 2" xfId="6294" xr:uid="{00000000-0005-0000-0000-00005A1C0000}"/>
    <cellStyle name="Normal 4 3 2 3 2 10" xfId="17766" xr:uid="{00000000-0005-0000-0000-00005B1C0000}"/>
    <cellStyle name="Normal 4 3 2 3 2 2" xfId="6295" xr:uid="{00000000-0005-0000-0000-00005C1C0000}"/>
    <cellStyle name="Normal 4 3 2 3 2 2 2" xfId="6296" xr:uid="{00000000-0005-0000-0000-00005D1C0000}"/>
    <cellStyle name="Normal 4 3 2 3 2 2 2 2" xfId="12747" xr:uid="{00000000-0005-0000-0000-00005E1C0000}"/>
    <cellStyle name="Normal 4 3 2 3 2 2 2 2 2" xfId="22749" xr:uid="{00000000-0005-0000-0000-00005F1C0000}"/>
    <cellStyle name="Normal 4 3 2 3 2 2 2 3" xfId="17768" xr:uid="{00000000-0005-0000-0000-0000601C0000}"/>
    <cellStyle name="Normal 4 3 2 3 2 2 3" xfId="6297" xr:uid="{00000000-0005-0000-0000-0000611C0000}"/>
    <cellStyle name="Normal 4 3 2 3 2 2 3 2" xfId="12748" xr:uid="{00000000-0005-0000-0000-0000621C0000}"/>
    <cellStyle name="Normal 4 3 2 3 2 2 3 2 2" xfId="22750" xr:uid="{00000000-0005-0000-0000-0000631C0000}"/>
    <cellStyle name="Normal 4 3 2 3 2 2 3 3" xfId="17769" xr:uid="{00000000-0005-0000-0000-0000641C0000}"/>
    <cellStyle name="Normal 4 3 2 3 2 2 4" xfId="12746" xr:uid="{00000000-0005-0000-0000-0000651C0000}"/>
    <cellStyle name="Normal 4 3 2 3 2 2 4 2" xfId="22748" xr:uid="{00000000-0005-0000-0000-0000661C0000}"/>
    <cellStyle name="Normal 4 3 2 3 2 2 5" xfId="17767" xr:uid="{00000000-0005-0000-0000-0000671C0000}"/>
    <cellStyle name="Normal 4 3 2 3 2 3" xfId="6298" xr:uid="{00000000-0005-0000-0000-0000681C0000}"/>
    <cellStyle name="Normal 4 3 2 3 2 3 2" xfId="6299" xr:uid="{00000000-0005-0000-0000-0000691C0000}"/>
    <cellStyle name="Normal 4 3 2 3 2 3 2 2" xfId="12750" xr:uid="{00000000-0005-0000-0000-00006A1C0000}"/>
    <cellStyle name="Normal 4 3 2 3 2 3 2 2 2" xfId="22752" xr:uid="{00000000-0005-0000-0000-00006B1C0000}"/>
    <cellStyle name="Normal 4 3 2 3 2 3 2 3" xfId="17771" xr:uid="{00000000-0005-0000-0000-00006C1C0000}"/>
    <cellStyle name="Normal 4 3 2 3 2 3 3" xfId="6300" xr:uid="{00000000-0005-0000-0000-00006D1C0000}"/>
    <cellStyle name="Normal 4 3 2 3 2 3 3 2" xfId="12751" xr:uid="{00000000-0005-0000-0000-00006E1C0000}"/>
    <cellStyle name="Normal 4 3 2 3 2 3 3 2 2" xfId="22753" xr:uid="{00000000-0005-0000-0000-00006F1C0000}"/>
    <cellStyle name="Normal 4 3 2 3 2 3 3 3" xfId="17772" xr:uid="{00000000-0005-0000-0000-0000701C0000}"/>
    <cellStyle name="Normal 4 3 2 3 2 3 4" xfId="12749" xr:uid="{00000000-0005-0000-0000-0000711C0000}"/>
    <cellStyle name="Normal 4 3 2 3 2 3 4 2" xfId="22751" xr:uid="{00000000-0005-0000-0000-0000721C0000}"/>
    <cellStyle name="Normal 4 3 2 3 2 3 5" xfId="17770" xr:uid="{00000000-0005-0000-0000-0000731C0000}"/>
    <cellStyle name="Normal 4 3 2 3 2 4" xfId="6301" xr:uid="{00000000-0005-0000-0000-0000741C0000}"/>
    <cellStyle name="Normal 4 3 2 3 2 4 2" xfId="6302" xr:uid="{00000000-0005-0000-0000-0000751C0000}"/>
    <cellStyle name="Normal 4 3 2 3 2 4 2 2" xfId="12753" xr:uid="{00000000-0005-0000-0000-0000761C0000}"/>
    <cellStyle name="Normal 4 3 2 3 2 4 2 2 2" xfId="22755" xr:uid="{00000000-0005-0000-0000-0000771C0000}"/>
    <cellStyle name="Normal 4 3 2 3 2 4 2 3" xfId="17774" xr:uid="{00000000-0005-0000-0000-0000781C0000}"/>
    <cellStyle name="Normal 4 3 2 3 2 4 3" xfId="6303" xr:uid="{00000000-0005-0000-0000-0000791C0000}"/>
    <cellStyle name="Normal 4 3 2 3 2 4 3 2" xfId="12754" xr:uid="{00000000-0005-0000-0000-00007A1C0000}"/>
    <cellStyle name="Normal 4 3 2 3 2 4 3 2 2" xfId="22756" xr:uid="{00000000-0005-0000-0000-00007B1C0000}"/>
    <cellStyle name="Normal 4 3 2 3 2 4 3 3" xfId="17775" xr:uid="{00000000-0005-0000-0000-00007C1C0000}"/>
    <cellStyle name="Normal 4 3 2 3 2 4 4" xfId="12752" xr:uid="{00000000-0005-0000-0000-00007D1C0000}"/>
    <cellStyle name="Normal 4 3 2 3 2 4 4 2" xfId="22754" xr:uid="{00000000-0005-0000-0000-00007E1C0000}"/>
    <cellStyle name="Normal 4 3 2 3 2 4 5" xfId="17773" xr:uid="{00000000-0005-0000-0000-00007F1C0000}"/>
    <cellStyle name="Normal 4 3 2 3 2 5" xfId="6304" xr:uid="{00000000-0005-0000-0000-0000801C0000}"/>
    <cellStyle name="Normal 4 3 2 3 2 5 2" xfId="12755" xr:uid="{00000000-0005-0000-0000-0000811C0000}"/>
    <cellStyle name="Normal 4 3 2 3 2 5 2 2" xfId="22757" xr:uid="{00000000-0005-0000-0000-0000821C0000}"/>
    <cellStyle name="Normal 4 3 2 3 2 5 3" xfId="17776" xr:uid="{00000000-0005-0000-0000-0000831C0000}"/>
    <cellStyle name="Normal 4 3 2 3 2 6" xfId="6305" xr:uid="{00000000-0005-0000-0000-0000841C0000}"/>
    <cellStyle name="Normal 4 3 2 3 2 6 2" xfId="12756" xr:uid="{00000000-0005-0000-0000-0000851C0000}"/>
    <cellStyle name="Normal 4 3 2 3 2 6 2 2" xfId="22758" xr:uid="{00000000-0005-0000-0000-0000861C0000}"/>
    <cellStyle name="Normal 4 3 2 3 2 6 3" xfId="17777" xr:uid="{00000000-0005-0000-0000-0000871C0000}"/>
    <cellStyle name="Normal 4 3 2 3 2 7" xfId="6306" xr:uid="{00000000-0005-0000-0000-0000881C0000}"/>
    <cellStyle name="Normal 4 3 2 3 2 7 2" xfId="12757" xr:uid="{00000000-0005-0000-0000-0000891C0000}"/>
    <cellStyle name="Normal 4 3 2 3 2 7 2 2" xfId="22759" xr:uid="{00000000-0005-0000-0000-00008A1C0000}"/>
    <cellStyle name="Normal 4 3 2 3 2 7 3" xfId="17778" xr:uid="{00000000-0005-0000-0000-00008B1C0000}"/>
    <cellStyle name="Normal 4 3 2 3 2 8" xfId="6307" xr:uid="{00000000-0005-0000-0000-00008C1C0000}"/>
    <cellStyle name="Normal 4 3 2 3 2 8 2" xfId="12758" xr:uid="{00000000-0005-0000-0000-00008D1C0000}"/>
    <cellStyle name="Normal 4 3 2 3 2 8 2 2" xfId="22760" xr:uid="{00000000-0005-0000-0000-00008E1C0000}"/>
    <cellStyle name="Normal 4 3 2 3 2 8 3" xfId="17779" xr:uid="{00000000-0005-0000-0000-00008F1C0000}"/>
    <cellStyle name="Normal 4 3 2 3 2 9" xfId="12745" xr:uid="{00000000-0005-0000-0000-0000901C0000}"/>
    <cellStyle name="Normal 4 3 2 3 2 9 2" xfId="22747" xr:uid="{00000000-0005-0000-0000-0000911C0000}"/>
    <cellStyle name="Normal 4 3 2 3 3" xfId="6308" xr:uid="{00000000-0005-0000-0000-0000921C0000}"/>
    <cellStyle name="Normal 4 3 2 3 3 2" xfId="6309" xr:uid="{00000000-0005-0000-0000-0000931C0000}"/>
    <cellStyle name="Normal 4 3 2 3 3 2 2" xfId="12760" xr:uid="{00000000-0005-0000-0000-0000941C0000}"/>
    <cellStyle name="Normal 4 3 2 3 3 2 2 2" xfId="22762" xr:uid="{00000000-0005-0000-0000-0000951C0000}"/>
    <cellStyle name="Normal 4 3 2 3 3 2 3" xfId="17781" xr:uid="{00000000-0005-0000-0000-0000961C0000}"/>
    <cellStyle name="Normal 4 3 2 3 3 3" xfId="6310" xr:uid="{00000000-0005-0000-0000-0000971C0000}"/>
    <cellStyle name="Normal 4 3 2 3 3 3 2" xfId="12761" xr:uid="{00000000-0005-0000-0000-0000981C0000}"/>
    <cellStyle name="Normal 4 3 2 3 3 3 2 2" xfId="22763" xr:uid="{00000000-0005-0000-0000-0000991C0000}"/>
    <cellStyle name="Normal 4 3 2 3 3 3 3" xfId="17782" xr:uid="{00000000-0005-0000-0000-00009A1C0000}"/>
    <cellStyle name="Normal 4 3 2 3 3 4" xfId="12759" xr:uid="{00000000-0005-0000-0000-00009B1C0000}"/>
    <cellStyle name="Normal 4 3 2 3 3 4 2" xfId="22761" xr:uid="{00000000-0005-0000-0000-00009C1C0000}"/>
    <cellStyle name="Normal 4 3 2 3 3 5" xfId="17780" xr:uid="{00000000-0005-0000-0000-00009D1C0000}"/>
    <cellStyle name="Normal 4 3 2 3 4" xfId="6311" xr:uid="{00000000-0005-0000-0000-00009E1C0000}"/>
    <cellStyle name="Normal 4 3 2 3 4 2" xfId="6312" xr:uid="{00000000-0005-0000-0000-00009F1C0000}"/>
    <cellStyle name="Normal 4 3 2 3 4 2 2" xfId="12763" xr:uid="{00000000-0005-0000-0000-0000A01C0000}"/>
    <cellStyle name="Normal 4 3 2 3 4 2 2 2" xfId="22765" xr:uid="{00000000-0005-0000-0000-0000A11C0000}"/>
    <cellStyle name="Normal 4 3 2 3 4 2 3" xfId="17784" xr:uid="{00000000-0005-0000-0000-0000A21C0000}"/>
    <cellStyle name="Normal 4 3 2 3 4 3" xfId="6313" xr:uid="{00000000-0005-0000-0000-0000A31C0000}"/>
    <cellStyle name="Normal 4 3 2 3 4 3 2" xfId="12764" xr:uid="{00000000-0005-0000-0000-0000A41C0000}"/>
    <cellStyle name="Normal 4 3 2 3 4 3 2 2" xfId="22766" xr:uid="{00000000-0005-0000-0000-0000A51C0000}"/>
    <cellStyle name="Normal 4 3 2 3 4 3 3" xfId="17785" xr:uid="{00000000-0005-0000-0000-0000A61C0000}"/>
    <cellStyle name="Normal 4 3 2 3 4 4" xfId="12762" xr:uid="{00000000-0005-0000-0000-0000A71C0000}"/>
    <cellStyle name="Normal 4 3 2 3 4 4 2" xfId="22764" xr:uid="{00000000-0005-0000-0000-0000A81C0000}"/>
    <cellStyle name="Normal 4 3 2 3 4 5" xfId="17783" xr:uid="{00000000-0005-0000-0000-0000A91C0000}"/>
    <cellStyle name="Normal 4 3 2 3 5" xfId="6314" xr:uid="{00000000-0005-0000-0000-0000AA1C0000}"/>
    <cellStyle name="Normal 4 3 2 3 5 2" xfId="6315" xr:uid="{00000000-0005-0000-0000-0000AB1C0000}"/>
    <cellStyle name="Normal 4 3 2 3 5 2 2" xfId="12766" xr:uid="{00000000-0005-0000-0000-0000AC1C0000}"/>
    <cellStyle name="Normal 4 3 2 3 5 2 2 2" xfId="22768" xr:uid="{00000000-0005-0000-0000-0000AD1C0000}"/>
    <cellStyle name="Normal 4 3 2 3 5 2 3" xfId="17787" xr:uid="{00000000-0005-0000-0000-0000AE1C0000}"/>
    <cellStyle name="Normal 4 3 2 3 5 3" xfId="6316" xr:uid="{00000000-0005-0000-0000-0000AF1C0000}"/>
    <cellStyle name="Normal 4 3 2 3 5 3 2" xfId="12767" xr:uid="{00000000-0005-0000-0000-0000B01C0000}"/>
    <cellStyle name="Normal 4 3 2 3 5 3 2 2" xfId="22769" xr:uid="{00000000-0005-0000-0000-0000B11C0000}"/>
    <cellStyle name="Normal 4 3 2 3 5 3 3" xfId="17788" xr:uid="{00000000-0005-0000-0000-0000B21C0000}"/>
    <cellStyle name="Normal 4 3 2 3 5 4" xfId="12765" xr:uid="{00000000-0005-0000-0000-0000B31C0000}"/>
    <cellStyle name="Normal 4 3 2 3 5 4 2" xfId="22767" xr:uid="{00000000-0005-0000-0000-0000B41C0000}"/>
    <cellStyle name="Normal 4 3 2 3 5 5" xfId="17786" xr:uid="{00000000-0005-0000-0000-0000B51C0000}"/>
    <cellStyle name="Normal 4 3 2 3 6" xfId="6317" xr:uid="{00000000-0005-0000-0000-0000B61C0000}"/>
    <cellStyle name="Normal 4 3 2 3 6 2" xfId="12768" xr:uid="{00000000-0005-0000-0000-0000B71C0000}"/>
    <cellStyle name="Normal 4 3 2 3 6 2 2" xfId="22770" xr:uid="{00000000-0005-0000-0000-0000B81C0000}"/>
    <cellStyle name="Normal 4 3 2 3 6 3" xfId="17789" xr:uid="{00000000-0005-0000-0000-0000B91C0000}"/>
    <cellStyle name="Normal 4 3 2 3 7" xfId="6318" xr:uid="{00000000-0005-0000-0000-0000BA1C0000}"/>
    <cellStyle name="Normal 4 3 2 3 7 2" xfId="12769" xr:uid="{00000000-0005-0000-0000-0000BB1C0000}"/>
    <cellStyle name="Normal 4 3 2 3 7 2 2" xfId="22771" xr:uid="{00000000-0005-0000-0000-0000BC1C0000}"/>
    <cellStyle name="Normal 4 3 2 3 7 3" xfId="17790" xr:uid="{00000000-0005-0000-0000-0000BD1C0000}"/>
    <cellStyle name="Normal 4 3 2 3 8" xfId="6319" xr:uid="{00000000-0005-0000-0000-0000BE1C0000}"/>
    <cellStyle name="Normal 4 3 2 3 8 2" xfId="12770" xr:uid="{00000000-0005-0000-0000-0000BF1C0000}"/>
    <cellStyle name="Normal 4 3 2 3 8 2 2" xfId="22772" xr:uid="{00000000-0005-0000-0000-0000C01C0000}"/>
    <cellStyle name="Normal 4 3 2 3 8 3" xfId="17791" xr:uid="{00000000-0005-0000-0000-0000C11C0000}"/>
    <cellStyle name="Normal 4 3 2 3 9" xfId="6320" xr:uid="{00000000-0005-0000-0000-0000C21C0000}"/>
    <cellStyle name="Normal 4 3 2 3 9 2" xfId="12771" xr:uid="{00000000-0005-0000-0000-0000C31C0000}"/>
    <cellStyle name="Normal 4 3 2 3 9 2 2" xfId="22773" xr:uid="{00000000-0005-0000-0000-0000C41C0000}"/>
    <cellStyle name="Normal 4 3 2 3 9 3" xfId="17792" xr:uid="{00000000-0005-0000-0000-0000C51C0000}"/>
    <cellStyle name="Normal 4 3 2 4" xfId="6321" xr:uid="{00000000-0005-0000-0000-0000C61C0000}"/>
    <cellStyle name="Normal 4 3 2 4 10" xfId="17793" xr:uid="{00000000-0005-0000-0000-0000C71C0000}"/>
    <cellStyle name="Normal 4 3 2 4 2" xfId="6322" xr:uid="{00000000-0005-0000-0000-0000C81C0000}"/>
    <cellStyle name="Normal 4 3 2 4 2 2" xfId="6323" xr:uid="{00000000-0005-0000-0000-0000C91C0000}"/>
    <cellStyle name="Normal 4 3 2 4 2 2 2" xfId="12774" xr:uid="{00000000-0005-0000-0000-0000CA1C0000}"/>
    <cellStyle name="Normal 4 3 2 4 2 2 2 2" xfId="22776" xr:uid="{00000000-0005-0000-0000-0000CB1C0000}"/>
    <cellStyle name="Normal 4 3 2 4 2 2 3" xfId="17795" xr:uid="{00000000-0005-0000-0000-0000CC1C0000}"/>
    <cellStyle name="Normal 4 3 2 4 2 3" xfId="6324" xr:uid="{00000000-0005-0000-0000-0000CD1C0000}"/>
    <cellStyle name="Normal 4 3 2 4 2 3 2" xfId="12775" xr:uid="{00000000-0005-0000-0000-0000CE1C0000}"/>
    <cellStyle name="Normal 4 3 2 4 2 3 2 2" xfId="22777" xr:uid="{00000000-0005-0000-0000-0000CF1C0000}"/>
    <cellStyle name="Normal 4 3 2 4 2 3 3" xfId="17796" xr:uid="{00000000-0005-0000-0000-0000D01C0000}"/>
    <cellStyle name="Normal 4 3 2 4 2 4" xfId="12773" xr:uid="{00000000-0005-0000-0000-0000D11C0000}"/>
    <cellStyle name="Normal 4 3 2 4 2 4 2" xfId="22775" xr:uid="{00000000-0005-0000-0000-0000D21C0000}"/>
    <cellStyle name="Normal 4 3 2 4 2 5" xfId="17794" xr:uid="{00000000-0005-0000-0000-0000D31C0000}"/>
    <cellStyle name="Normal 4 3 2 4 3" xfId="6325" xr:uid="{00000000-0005-0000-0000-0000D41C0000}"/>
    <cellStyle name="Normal 4 3 2 4 3 2" xfId="6326" xr:uid="{00000000-0005-0000-0000-0000D51C0000}"/>
    <cellStyle name="Normal 4 3 2 4 3 2 2" xfId="12777" xr:uid="{00000000-0005-0000-0000-0000D61C0000}"/>
    <cellStyle name="Normal 4 3 2 4 3 2 2 2" xfId="22779" xr:uid="{00000000-0005-0000-0000-0000D71C0000}"/>
    <cellStyle name="Normal 4 3 2 4 3 2 3" xfId="17798" xr:uid="{00000000-0005-0000-0000-0000D81C0000}"/>
    <cellStyle name="Normal 4 3 2 4 3 3" xfId="6327" xr:uid="{00000000-0005-0000-0000-0000D91C0000}"/>
    <cellStyle name="Normal 4 3 2 4 3 3 2" xfId="12778" xr:uid="{00000000-0005-0000-0000-0000DA1C0000}"/>
    <cellStyle name="Normal 4 3 2 4 3 3 2 2" xfId="22780" xr:uid="{00000000-0005-0000-0000-0000DB1C0000}"/>
    <cellStyle name="Normal 4 3 2 4 3 3 3" xfId="17799" xr:uid="{00000000-0005-0000-0000-0000DC1C0000}"/>
    <cellStyle name="Normal 4 3 2 4 3 4" xfId="12776" xr:uid="{00000000-0005-0000-0000-0000DD1C0000}"/>
    <cellStyle name="Normal 4 3 2 4 3 4 2" xfId="22778" xr:uid="{00000000-0005-0000-0000-0000DE1C0000}"/>
    <cellStyle name="Normal 4 3 2 4 3 5" xfId="17797" xr:uid="{00000000-0005-0000-0000-0000DF1C0000}"/>
    <cellStyle name="Normal 4 3 2 4 4" xfId="6328" xr:uid="{00000000-0005-0000-0000-0000E01C0000}"/>
    <cellStyle name="Normal 4 3 2 4 4 2" xfId="6329" xr:uid="{00000000-0005-0000-0000-0000E11C0000}"/>
    <cellStyle name="Normal 4 3 2 4 4 2 2" xfId="12780" xr:uid="{00000000-0005-0000-0000-0000E21C0000}"/>
    <cellStyle name="Normal 4 3 2 4 4 2 2 2" xfId="22782" xr:uid="{00000000-0005-0000-0000-0000E31C0000}"/>
    <cellStyle name="Normal 4 3 2 4 4 2 3" xfId="17801" xr:uid="{00000000-0005-0000-0000-0000E41C0000}"/>
    <cellStyle name="Normal 4 3 2 4 4 3" xfId="6330" xr:uid="{00000000-0005-0000-0000-0000E51C0000}"/>
    <cellStyle name="Normal 4 3 2 4 4 3 2" xfId="12781" xr:uid="{00000000-0005-0000-0000-0000E61C0000}"/>
    <cellStyle name="Normal 4 3 2 4 4 3 2 2" xfId="22783" xr:uid="{00000000-0005-0000-0000-0000E71C0000}"/>
    <cellStyle name="Normal 4 3 2 4 4 3 3" xfId="17802" xr:uid="{00000000-0005-0000-0000-0000E81C0000}"/>
    <cellStyle name="Normal 4 3 2 4 4 4" xfId="12779" xr:uid="{00000000-0005-0000-0000-0000E91C0000}"/>
    <cellStyle name="Normal 4 3 2 4 4 4 2" xfId="22781" xr:uid="{00000000-0005-0000-0000-0000EA1C0000}"/>
    <cellStyle name="Normal 4 3 2 4 4 5" xfId="17800" xr:uid="{00000000-0005-0000-0000-0000EB1C0000}"/>
    <cellStyle name="Normal 4 3 2 4 5" xfId="6331" xr:uid="{00000000-0005-0000-0000-0000EC1C0000}"/>
    <cellStyle name="Normal 4 3 2 4 5 2" xfId="12782" xr:uid="{00000000-0005-0000-0000-0000ED1C0000}"/>
    <cellStyle name="Normal 4 3 2 4 5 2 2" xfId="22784" xr:uid="{00000000-0005-0000-0000-0000EE1C0000}"/>
    <cellStyle name="Normal 4 3 2 4 5 3" xfId="17803" xr:uid="{00000000-0005-0000-0000-0000EF1C0000}"/>
    <cellStyle name="Normal 4 3 2 4 6" xfId="6332" xr:uid="{00000000-0005-0000-0000-0000F01C0000}"/>
    <cellStyle name="Normal 4 3 2 4 6 2" xfId="12783" xr:uid="{00000000-0005-0000-0000-0000F11C0000}"/>
    <cellStyle name="Normal 4 3 2 4 6 2 2" xfId="22785" xr:uid="{00000000-0005-0000-0000-0000F21C0000}"/>
    <cellStyle name="Normal 4 3 2 4 6 3" xfId="17804" xr:uid="{00000000-0005-0000-0000-0000F31C0000}"/>
    <cellStyle name="Normal 4 3 2 4 7" xfId="6333" xr:uid="{00000000-0005-0000-0000-0000F41C0000}"/>
    <cellStyle name="Normal 4 3 2 4 7 2" xfId="12784" xr:uid="{00000000-0005-0000-0000-0000F51C0000}"/>
    <cellStyle name="Normal 4 3 2 4 7 2 2" xfId="22786" xr:uid="{00000000-0005-0000-0000-0000F61C0000}"/>
    <cellStyle name="Normal 4 3 2 4 7 3" xfId="17805" xr:uid="{00000000-0005-0000-0000-0000F71C0000}"/>
    <cellStyle name="Normal 4 3 2 4 8" xfId="6334" xr:uid="{00000000-0005-0000-0000-0000F81C0000}"/>
    <cellStyle name="Normal 4 3 2 4 8 2" xfId="12785" xr:uid="{00000000-0005-0000-0000-0000F91C0000}"/>
    <cellStyle name="Normal 4 3 2 4 8 2 2" xfId="22787" xr:uid="{00000000-0005-0000-0000-0000FA1C0000}"/>
    <cellStyle name="Normal 4 3 2 4 8 3" xfId="17806" xr:uid="{00000000-0005-0000-0000-0000FB1C0000}"/>
    <cellStyle name="Normal 4 3 2 4 9" xfId="12772" xr:uid="{00000000-0005-0000-0000-0000FC1C0000}"/>
    <cellStyle name="Normal 4 3 2 4 9 2" xfId="22774" xr:uid="{00000000-0005-0000-0000-0000FD1C0000}"/>
    <cellStyle name="Normal 4 3 2 5" xfId="6335" xr:uid="{00000000-0005-0000-0000-0000FE1C0000}"/>
    <cellStyle name="Normal 4 3 2 5 2" xfId="6336" xr:uid="{00000000-0005-0000-0000-0000FF1C0000}"/>
    <cellStyle name="Normal 4 3 2 5 2 2" xfId="12787" xr:uid="{00000000-0005-0000-0000-0000001D0000}"/>
    <cellStyle name="Normal 4 3 2 5 2 2 2" xfId="22789" xr:uid="{00000000-0005-0000-0000-0000011D0000}"/>
    <cellStyle name="Normal 4 3 2 5 2 3" xfId="17808" xr:uid="{00000000-0005-0000-0000-0000021D0000}"/>
    <cellStyle name="Normal 4 3 2 5 3" xfId="6337" xr:uid="{00000000-0005-0000-0000-0000031D0000}"/>
    <cellStyle name="Normal 4 3 2 5 3 2" xfId="12788" xr:uid="{00000000-0005-0000-0000-0000041D0000}"/>
    <cellStyle name="Normal 4 3 2 5 3 2 2" xfId="22790" xr:uid="{00000000-0005-0000-0000-0000051D0000}"/>
    <cellStyle name="Normal 4 3 2 5 3 3" xfId="17809" xr:uid="{00000000-0005-0000-0000-0000061D0000}"/>
    <cellStyle name="Normal 4 3 2 5 4" xfId="12786" xr:uid="{00000000-0005-0000-0000-0000071D0000}"/>
    <cellStyle name="Normal 4 3 2 5 4 2" xfId="22788" xr:uid="{00000000-0005-0000-0000-0000081D0000}"/>
    <cellStyle name="Normal 4 3 2 5 5" xfId="17807" xr:uid="{00000000-0005-0000-0000-0000091D0000}"/>
    <cellStyle name="Normal 4 3 2 6" xfId="6338" xr:uid="{00000000-0005-0000-0000-00000A1D0000}"/>
    <cellStyle name="Normal 4 3 2 6 2" xfId="6339" xr:uid="{00000000-0005-0000-0000-00000B1D0000}"/>
    <cellStyle name="Normal 4 3 2 6 2 2" xfId="12790" xr:uid="{00000000-0005-0000-0000-00000C1D0000}"/>
    <cellStyle name="Normal 4 3 2 6 2 2 2" xfId="22792" xr:uid="{00000000-0005-0000-0000-00000D1D0000}"/>
    <cellStyle name="Normal 4 3 2 6 2 3" xfId="17811" xr:uid="{00000000-0005-0000-0000-00000E1D0000}"/>
    <cellStyle name="Normal 4 3 2 6 3" xfId="6340" xr:uid="{00000000-0005-0000-0000-00000F1D0000}"/>
    <cellStyle name="Normal 4 3 2 6 3 2" xfId="12791" xr:uid="{00000000-0005-0000-0000-0000101D0000}"/>
    <cellStyle name="Normal 4 3 2 6 3 2 2" xfId="22793" xr:uid="{00000000-0005-0000-0000-0000111D0000}"/>
    <cellStyle name="Normal 4 3 2 6 3 3" xfId="17812" xr:uid="{00000000-0005-0000-0000-0000121D0000}"/>
    <cellStyle name="Normal 4 3 2 6 4" xfId="12789" xr:uid="{00000000-0005-0000-0000-0000131D0000}"/>
    <cellStyle name="Normal 4 3 2 6 4 2" xfId="22791" xr:uid="{00000000-0005-0000-0000-0000141D0000}"/>
    <cellStyle name="Normal 4 3 2 6 5" xfId="17810" xr:uid="{00000000-0005-0000-0000-0000151D0000}"/>
    <cellStyle name="Normal 4 3 2 7" xfId="6341" xr:uid="{00000000-0005-0000-0000-0000161D0000}"/>
    <cellStyle name="Normal 4 3 2 7 2" xfId="6342" xr:uid="{00000000-0005-0000-0000-0000171D0000}"/>
    <cellStyle name="Normal 4 3 2 7 2 2" xfId="12793" xr:uid="{00000000-0005-0000-0000-0000181D0000}"/>
    <cellStyle name="Normal 4 3 2 7 2 2 2" xfId="22795" xr:uid="{00000000-0005-0000-0000-0000191D0000}"/>
    <cellStyle name="Normal 4 3 2 7 2 3" xfId="17814" xr:uid="{00000000-0005-0000-0000-00001A1D0000}"/>
    <cellStyle name="Normal 4 3 2 7 3" xfId="6343" xr:uid="{00000000-0005-0000-0000-00001B1D0000}"/>
    <cellStyle name="Normal 4 3 2 7 3 2" xfId="12794" xr:uid="{00000000-0005-0000-0000-00001C1D0000}"/>
    <cellStyle name="Normal 4 3 2 7 3 2 2" xfId="22796" xr:uid="{00000000-0005-0000-0000-00001D1D0000}"/>
    <cellStyle name="Normal 4 3 2 7 3 3" xfId="17815" xr:uid="{00000000-0005-0000-0000-00001E1D0000}"/>
    <cellStyle name="Normal 4 3 2 7 4" xfId="12792" xr:uid="{00000000-0005-0000-0000-00001F1D0000}"/>
    <cellStyle name="Normal 4 3 2 7 4 2" xfId="22794" xr:uid="{00000000-0005-0000-0000-0000201D0000}"/>
    <cellStyle name="Normal 4 3 2 7 5" xfId="17813" xr:uid="{00000000-0005-0000-0000-0000211D0000}"/>
    <cellStyle name="Normal 4 3 2 8" xfId="6344" xr:uid="{00000000-0005-0000-0000-0000221D0000}"/>
    <cellStyle name="Normal 4 3 2 8 2" xfId="12795" xr:uid="{00000000-0005-0000-0000-0000231D0000}"/>
    <cellStyle name="Normal 4 3 2 8 2 2" xfId="22797" xr:uid="{00000000-0005-0000-0000-0000241D0000}"/>
    <cellStyle name="Normal 4 3 2 8 3" xfId="17816" xr:uid="{00000000-0005-0000-0000-0000251D0000}"/>
    <cellStyle name="Normal 4 3 2 9" xfId="6345" xr:uid="{00000000-0005-0000-0000-0000261D0000}"/>
    <cellStyle name="Normal 4 3 2 9 2" xfId="12796" xr:uid="{00000000-0005-0000-0000-0000271D0000}"/>
    <cellStyle name="Normal 4 3 2 9 2 2" xfId="22798" xr:uid="{00000000-0005-0000-0000-0000281D0000}"/>
    <cellStyle name="Normal 4 3 2 9 3" xfId="17817" xr:uid="{00000000-0005-0000-0000-0000291D0000}"/>
    <cellStyle name="Normal 4 3 3" xfId="2105" xr:uid="{00000000-0005-0000-0000-00002A1D0000}"/>
    <cellStyle name="Normal 4 3 3 10" xfId="6346" xr:uid="{00000000-0005-0000-0000-00002B1D0000}"/>
    <cellStyle name="Normal 4 3 3 10 2" xfId="12797" xr:uid="{00000000-0005-0000-0000-00002C1D0000}"/>
    <cellStyle name="Normal 4 3 3 10 2 2" xfId="22799" xr:uid="{00000000-0005-0000-0000-00002D1D0000}"/>
    <cellStyle name="Normal 4 3 3 10 3" xfId="17818" xr:uid="{00000000-0005-0000-0000-00002E1D0000}"/>
    <cellStyle name="Normal 4 3 3 11" xfId="6347" xr:uid="{00000000-0005-0000-0000-00002F1D0000}"/>
    <cellStyle name="Normal 4 3 3 11 2" xfId="12798" xr:uid="{00000000-0005-0000-0000-0000301D0000}"/>
    <cellStyle name="Normal 4 3 3 11 2 2" xfId="22800" xr:uid="{00000000-0005-0000-0000-0000311D0000}"/>
    <cellStyle name="Normal 4 3 3 11 3" xfId="17819" xr:uid="{00000000-0005-0000-0000-0000321D0000}"/>
    <cellStyle name="Normal 4 3 3 2" xfId="2106" xr:uid="{00000000-0005-0000-0000-0000331D0000}"/>
    <cellStyle name="Normal 4 3 3 2 10" xfId="6348" xr:uid="{00000000-0005-0000-0000-0000341D0000}"/>
    <cellStyle name="Normal 4 3 3 2 10 2" xfId="12799" xr:uid="{00000000-0005-0000-0000-0000351D0000}"/>
    <cellStyle name="Normal 4 3 3 2 10 2 2" xfId="22801" xr:uid="{00000000-0005-0000-0000-0000361D0000}"/>
    <cellStyle name="Normal 4 3 3 2 10 3" xfId="17820" xr:uid="{00000000-0005-0000-0000-0000371D0000}"/>
    <cellStyle name="Normal 4 3 3 2 11" xfId="11805" xr:uid="{00000000-0005-0000-0000-0000381D0000}"/>
    <cellStyle name="Normal 4 3 3 2 11 2" xfId="22211" xr:uid="{00000000-0005-0000-0000-0000391D0000}"/>
    <cellStyle name="Normal 4 3 3 2 12" xfId="17228" xr:uid="{00000000-0005-0000-0000-00003A1D0000}"/>
    <cellStyle name="Normal 4 3 3 2 2" xfId="2107" xr:uid="{00000000-0005-0000-0000-00003B1D0000}"/>
    <cellStyle name="Normal 4 3 3 2 2 10" xfId="11806" xr:uid="{00000000-0005-0000-0000-00003C1D0000}"/>
    <cellStyle name="Normal 4 3 3 2 2 10 2" xfId="22212" xr:uid="{00000000-0005-0000-0000-00003D1D0000}"/>
    <cellStyle name="Normal 4 3 3 2 2 11" xfId="17229" xr:uid="{00000000-0005-0000-0000-00003E1D0000}"/>
    <cellStyle name="Normal 4 3 3 2 2 2" xfId="6349" xr:uid="{00000000-0005-0000-0000-00003F1D0000}"/>
    <cellStyle name="Normal 4 3 3 2 2 2 10" xfId="17821" xr:uid="{00000000-0005-0000-0000-0000401D0000}"/>
    <cellStyle name="Normal 4 3 3 2 2 2 2" xfId="6350" xr:uid="{00000000-0005-0000-0000-0000411D0000}"/>
    <cellStyle name="Normal 4 3 3 2 2 2 2 2" xfId="6351" xr:uid="{00000000-0005-0000-0000-0000421D0000}"/>
    <cellStyle name="Normal 4 3 3 2 2 2 2 2 2" xfId="12802" xr:uid="{00000000-0005-0000-0000-0000431D0000}"/>
    <cellStyle name="Normal 4 3 3 2 2 2 2 2 2 2" xfId="22804" xr:uid="{00000000-0005-0000-0000-0000441D0000}"/>
    <cellStyle name="Normal 4 3 3 2 2 2 2 2 3" xfId="17823" xr:uid="{00000000-0005-0000-0000-0000451D0000}"/>
    <cellStyle name="Normal 4 3 3 2 2 2 2 3" xfId="6352" xr:uid="{00000000-0005-0000-0000-0000461D0000}"/>
    <cellStyle name="Normal 4 3 3 2 2 2 2 3 2" xfId="12803" xr:uid="{00000000-0005-0000-0000-0000471D0000}"/>
    <cellStyle name="Normal 4 3 3 2 2 2 2 3 2 2" xfId="22805" xr:uid="{00000000-0005-0000-0000-0000481D0000}"/>
    <cellStyle name="Normal 4 3 3 2 2 2 2 3 3" xfId="17824" xr:uid="{00000000-0005-0000-0000-0000491D0000}"/>
    <cellStyle name="Normal 4 3 3 2 2 2 2 4" xfId="12801" xr:uid="{00000000-0005-0000-0000-00004A1D0000}"/>
    <cellStyle name="Normal 4 3 3 2 2 2 2 4 2" xfId="22803" xr:uid="{00000000-0005-0000-0000-00004B1D0000}"/>
    <cellStyle name="Normal 4 3 3 2 2 2 2 5" xfId="17822" xr:uid="{00000000-0005-0000-0000-00004C1D0000}"/>
    <cellStyle name="Normal 4 3 3 2 2 2 3" xfId="6353" xr:uid="{00000000-0005-0000-0000-00004D1D0000}"/>
    <cellStyle name="Normal 4 3 3 2 2 2 3 2" xfId="6354" xr:uid="{00000000-0005-0000-0000-00004E1D0000}"/>
    <cellStyle name="Normal 4 3 3 2 2 2 3 2 2" xfId="12805" xr:uid="{00000000-0005-0000-0000-00004F1D0000}"/>
    <cellStyle name="Normal 4 3 3 2 2 2 3 2 2 2" xfId="22807" xr:uid="{00000000-0005-0000-0000-0000501D0000}"/>
    <cellStyle name="Normal 4 3 3 2 2 2 3 2 3" xfId="17826" xr:uid="{00000000-0005-0000-0000-0000511D0000}"/>
    <cellStyle name="Normal 4 3 3 2 2 2 3 3" xfId="6355" xr:uid="{00000000-0005-0000-0000-0000521D0000}"/>
    <cellStyle name="Normal 4 3 3 2 2 2 3 3 2" xfId="12806" xr:uid="{00000000-0005-0000-0000-0000531D0000}"/>
    <cellStyle name="Normal 4 3 3 2 2 2 3 3 2 2" xfId="22808" xr:uid="{00000000-0005-0000-0000-0000541D0000}"/>
    <cellStyle name="Normal 4 3 3 2 2 2 3 3 3" xfId="17827" xr:uid="{00000000-0005-0000-0000-0000551D0000}"/>
    <cellStyle name="Normal 4 3 3 2 2 2 3 4" xfId="12804" xr:uid="{00000000-0005-0000-0000-0000561D0000}"/>
    <cellStyle name="Normal 4 3 3 2 2 2 3 4 2" xfId="22806" xr:uid="{00000000-0005-0000-0000-0000571D0000}"/>
    <cellStyle name="Normal 4 3 3 2 2 2 3 5" xfId="17825" xr:uid="{00000000-0005-0000-0000-0000581D0000}"/>
    <cellStyle name="Normal 4 3 3 2 2 2 4" xfId="6356" xr:uid="{00000000-0005-0000-0000-0000591D0000}"/>
    <cellStyle name="Normal 4 3 3 2 2 2 4 2" xfId="6357" xr:uid="{00000000-0005-0000-0000-00005A1D0000}"/>
    <cellStyle name="Normal 4 3 3 2 2 2 4 2 2" xfId="12808" xr:uid="{00000000-0005-0000-0000-00005B1D0000}"/>
    <cellStyle name="Normal 4 3 3 2 2 2 4 2 2 2" xfId="22810" xr:uid="{00000000-0005-0000-0000-00005C1D0000}"/>
    <cellStyle name="Normal 4 3 3 2 2 2 4 2 3" xfId="17829" xr:uid="{00000000-0005-0000-0000-00005D1D0000}"/>
    <cellStyle name="Normal 4 3 3 2 2 2 4 3" xfId="6358" xr:uid="{00000000-0005-0000-0000-00005E1D0000}"/>
    <cellStyle name="Normal 4 3 3 2 2 2 4 3 2" xfId="12809" xr:uid="{00000000-0005-0000-0000-00005F1D0000}"/>
    <cellStyle name="Normal 4 3 3 2 2 2 4 3 2 2" xfId="22811" xr:uid="{00000000-0005-0000-0000-0000601D0000}"/>
    <cellStyle name="Normal 4 3 3 2 2 2 4 3 3" xfId="17830" xr:uid="{00000000-0005-0000-0000-0000611D0000}"/>
    <cellStyle name="Normal 4 3 3 2 2 2 4 4" xfId="12807" xr:uid="{00000000-0005-0000-0000-0000621D0000}"/>
    <cellStyle name="Normal 4 3 3 2 2 2 4 4 2" xfId="22809" xr:uid="{00000000-0005-0000-0000-0000631D0000}"/>
    <cellStyle name="Normal 4 3 3 2 2 2 4 5" xfId="17828" xr:uid="{00000000-0005-0000-0000-0000641D0000}"/>
    <cellStyle name="Normal 4 3 3 2 2 2 5" xfId="6359" xr:uid="{00000000-0005-0000-0000-0000651D0000}"/>
    <cellStyle name="Normal 4 3 3 2 2 2 5 2" xfId="12810" xr:uid="{00000000-0005-0000-0000-0000661D0000}"/>
    <cellStyle name="Normal 4 3 3 2 2 2 5 2 2" xfId="22812" xr:uid="{00000000-0005-0000-0000-0000671D0000}"/>
    <cellStyle name="Normal 4 3 3 2 2 2 5 3" xfId="17831" xr:uid="{00000000-0005-0000-0000-0000681D0000}"/>
    <cellStyle name="Normal 4 3 3 2 2 2 6" xfId="6360" xr:uid="{00000000-0005-0000-0000-0000691D0000}"/>
    <cellStyle name="Normal 4 3 3 2 2 2 6 2" xfId="12811" xr:uid="{00000000-0005-0000-0000-00006A1D0000}"/>
    <cellStyle name="Normal 4 3 3 2 2 2 6 2 2" xfId="22813" xr:uid="{00000000-0005-0000-0000-00006B1D0000}"/>
    <cellStyle name="Normal 4 3 3 2 2 2 6 3" xfId="17832" xr:uid="{00000000-0005-0000-0000-00006C1D0000}"/>
    <cellStyle name="Normal 4 3 3 2 2 2 7" xfId="6361" xr:uid="{00000000-0005-0000-0000-00006D1D0000}"/>
    <cellStyle name="Normal 4 3 3 2 2 2 7 2" xfId="12812" xr:uid="{00000000-0005-0000-0000-00006E1D0000}"/>
    <cellStyle name="Normal 4 3 3 2 2 2 7 2 2" xfId="22814" xr:uid="{00000000-0005-0000-0000-00006F1D0000}"/>
    <cellStyle name="Normal 4 3 3 2 2 2 7 3" xfId="17833" xr:uid="{00000000-0005-0000-0000-0000701D0000}"/>
    <cellStyle name="Normal 4 3 3 2 2 2 8" xfId="6362" xr:uid="{00000000-0005-0000-0000-0000711D0000}"/>
    <cellStyle name="Normal 4 3 3 2 2 2 8 2" xfId="12813" xr:uid="{00000000-0005-0000-0000-0000721D0000}"/>
    <cellStyle name="Normal 4 3 3 2 2 2 8 2 2" xfId="22815" xr:uid="{00000000-0005-0000-0000-0000731D0000}"/>
    <cellStyle name="Normal 4 3 3 2 2 2 8 3" xfId="17834" xr:uid="{00000000-0005-0000-0000-0000741D0000}"/>
    <cellStyle name="Normal 4 3 3 2 2 2 9" xfId="12800" xr:uid="{00000000-0005-0000-0000-0000751D0000}"/>
    <cellStyle name="Normal 4 3 3 2 2 2 9 2" xfId="22802" xr:uid="{00000000-0005-0000-0000-0000761D0000}"/>
    <cellStyle name="Normal 4 3 3 2 2 3" xfId="6363" xr:uid="{00000000-0005-0000-0000-0000771D0000}"/>
    <cellStyle name="Normal 4 3 3 2 2 3 2" xfId="6364" xr:uid="{00000000-0005-0000-0000-0000781D0000}"/>
    <cellStyle name="Normal 4 3 3 2 2 3 2 2" xfId="12815" xr:uid="{00000000-0005-0000-0000-0000791D0000}"/>
    <cellStyle name="Normal 4 3 3 2 2 3 2 2 2" xfId="22817" xr:uid="{00000000-0005-0000-0000-00007A1D0000}"/>
    <cellStyle name="Normal 4 3 3 2 2 3 2 3" xfId="17836" xr:uid="{00000000-0005-0000-0000-00007B1D0000}"/>
    <cellStyle name="Normal 4 3 3 2 2 3 3" xfId="6365" xr:uid="{00000000-0005-0000-0000-00007C1D0000}"/>
    <cellStyle name="Normal 4 3 3 2 2 3 3 2" xfId="12816" xr:uid="{00000000-0005-0000-0000-00007D1D0000}"/>
    <cellStyle name="Normal 4 3 3 2 2 3 3 2 2" xfId="22818" xr:uid="{00000000-0005-0000-0000-00007E1D0000}"/>
    <cellStyle name="Normal 4 3 3 2 2 3 3 3" xfId="17837" xr:uid="{00000000-0005-0000-0000-00007F1D0000}"/>
    <cellStyle name="Normal 4 3 3 2 2 3 4" xfId="12814" xr:uid="{00000000-0005-0000-0000-0000801D0000}"/>
    <cellStyle name="Normal 4 3 3 2 2 3 4 2" xfId="22816" xr:uid="{00000000-0005-0000-0000-0000811D0000}"/>
    <cellStyle name="Normal 4 3 3 2 2 3 5" xfId="17835" xr:uid="{00000000-0005-0000-0000-0000821D0000}"/>
    <cellStyle name="Normal 4 3 3 2 2 4" xfId="6366" xr:uid="{00000000-0005-0000-0000-0000831D0000}"/>
    <cellStyle name="Normal 4 3 3 2 2 4 2" xfId="6367" xr:uid="{00000000-0005-0000-0000-0000841D0000}"/>
    <cellStyle name="Normal 4 3 3 2 2 4 2 2" xfId="12818" xr:uid="{00000000-0005-0000-0000-0000851D0000}"/>
    <cellStyle name="Normal 4 3 3 2 2 4 2 2 2" xfId="22820" xr:uid="{00000000-0005-0000-0000-0000861D0000}"/>
    <cellStyle name="Normal 4 3 3 2 2 4 2 3" xfId="17839" xr:uid="{00000000-0005-0000-0000-0000871D0000}"/>
    <cellStyle name="Normal 4 3 3 2 2 4 3" xfId="6368" xr:uid="{00000000-0005-0000-0000-0000881D0000}"/>
    <cellStyle name="Normal 4 3 3 2 2 4 3 2" xfId="12819" xr:uid="{00000000-0005-0000-0000-0000891D0000}"/>
    <cellStyle name="Normal 4 3 3 2 2 4 3 2 2" xfId="22821" xr:uid="{00000000-0005-0000-0000-00008A1D0000}"/>
    <cellStyle name="Normal 4 3 3 2 2 4 3 3" xfId="17840" xr:uid="{00000000-0005-0000-0000-00008B1D0000}"/>
    <cellStyle name="Normal 4 3 3 2 2 4 4" xfId="12817" xr:uid="{00000000-0005-0000-0000-00008C1D0000}"/>
    <cellStyle name="Normal 4 3 3 2 2 4 4 2" xfId="22819" xr:uid="{00000000-0005-0000-0000-00008D1D0000}"/>
    <cellStyle name="Normal 4 3 3 2 2 4 5" xfId="17838" xr:uid="{00000000-0005-0000-0000-00008E1D0000}"/>
    <cellStyle name="Normal 4 3 3 2 2 5" xfId="6369" xr:uid="{00000000-0005-0000-0000-00008F1D0000}"/>
    <cellStyle name="Normal 4 3 3 2 2 5 2" xfId="6370" xr:uid="{00000000-0005-0000-0000-0000901D0000}"/>
    <cellStyle name="Normal 4 3 3 2 2 5 2 2" xfId="12821" xr:uid="{00000000-0005-0000-0000-0000911D0000}"/>
    <cellStyle name="Normal 4 3 3 2 2 5 2 2 2" xfId="22823" xr:uid="{00000000-0005-0000-0000-0000921D0000}"/>
    <cellStyle name="Normal 4 3 3 2 2 5 2 3" xfId="17842" xr:uid="{00000000-0005-0000-0000-0000931D0000}"/>
    <cellStyle name="Normal 4 3 3 2 2 5 3" xfId="6371" xr:uid="{00000000-0005-0000-0000-0000941D0000}"/>
    <cellStyle name="Normal 4 3 3 2 2 5 3 2" xfId="12822" xr:uid="{00000000-0005-0000-0000-0000951D0000}"/>
    <cellStyle name="Normal 4 3 3 2 2 5 3 2 2" xfId="22824" xr:uid="{00000000-0005-0000-0000-0000961D0000}"/>
    <cellStyle name="Normal 4 3 3 2 2 5 3 3" xfId="17843" xr:uid="{00000000-0005-0000-0000-0000971D0000}"/>
    <cellStyle name="Normal 4 3 3 2 2 5 4" xfId="12820" xr:uid="{00000000-0005-0000-0000-0000981D0000}"/>
    <cellStyle name="Normal 4 3 3 2 2 5 4 2" xfId="22822" xr:uid="{00000000-0005-0000-0000-0000991D0000}"/>
    <cellStyle name="Normal 4 3 3 2 2 5 5" xfId="17841" xr:uid="{00000000-0005-0000-0000-00009A1D0000}"/>
    <cellStyle name="Normal 4 3 3 2 2 6" xfId="6372" xr:uid="{00000000-0005-0000-0000-00009B1D0000}"/>
    <cellStyle name="Normal 4 3 3 2 2 6 2" xfId="12823" xr:uid="{00000000-0005-0000-0000-00009C1D0000}"/>
    <cellStyle name="Normal 4 3 3 2 2 6 2 2" xfId="22825" xr:uid="{00000000-0005-0000-0000-00009D1D0000}"/>
    <cellStyle name="Normal 4 3 3 2 2 6 3" xfId="17844" xr:uid="{00000000-0005-0000-0000-00009E1D0000}"/>
    <cellStyle name="Normal 4 3 3 2 2 7" xfId="6373" xr:uid="{00000000-0005-0000-0000-00009F1D0000}"/>
    <cellStyle name="Normal 4 3 3 2 2 7 2" xfId="12824" xr:uid="{00000000-0005-0000-0000-0000A01D0000}"/>
    <cellStyle name="Normal 4 3 3 2 2 7 2 2" xfId="22826" xr:uid="{00000000-0005-0000-0000-0000A11D0000}"/>
    <cellStyle name="Normal 4 3 3 2 2 7 3" xfId="17845" xr:uid="{00000000-0005-0000-0000-0000A21D0000}"/>
    <cellStyle name="Normal 4 3 3 2 2 8" xfId="6374" xr:uid="{00000000-0005-0000-0000-0000A31D0000}"/>
    <cellStyle name="Normal 4 3 3 2 2 8 2" xfId="12825" xr:uid="{00000000-0005-0000-0000-0000A41D0000}"/>
    <cellStyle name="Normal 4 3 3 2 2 8 2 2" xfId="22827" xr:uid="{00000000-0005-0000-0000-0000A51D0000}"/>
    <cellStyle name="Normal 4 3 3 2 2 8 3" xfId="17846" xr:uid="{00000000-0005-0000-0000-0000A61D0000}"/>
    <cellStyle name="Normal 4 3 3 2 2 9" xfId="6375" xr:uid="{00000000-0005-0000-0000-0000A71D0000}"/>
    <cellStyle name="Normal 4 3 3 2 2 9 2" xfId="12826" xr:uid="{00000000-0005-0000-0000-0000A81D0000}"/>
    <cellStyle name="Normal 4 3 3 2 2 9 2 2" xfId="22828" xr:uid="{00000000-0005-0000-0000-0000A91D0000}"/>
    <cellStyle name="Normal 4 3 3 2 2 9 3" xfId="17847" xr:uid="{00000000-0005-0000-0000-0000AA1D0000}"/>
    <cellStyle name="Normal 4 3 3 2 3" xfId="6376" xr:uid="{00000000-0005-0000-0000-0000AB1D0000}"/>
    <cellStyle name="Normal 4 3 3 2 3 10" xfId="17848" xr:uid="{00000000-0005-0000-0000-0000AC1D0000}"/>
    <cellStyle name="Normal 4 3 3 2 3 2" xfId="6377" xr:uid="{00000000-0005-0000-0000-0000AD1D0000}"/>
    <cellStyle name="Normal 4 3 3 2 3 2 2" xfId="6378" xr:uid="{00000000-0005-0000-0000-0000AE1D0000}"/>
    <cellStyle name="Normal 4 3 3 2 3 2 2 2" xfId="12829" xr:uid="{00000000-0005-0000-0000-0000AF1D0000}"/>
    <cellStyle name="Normal 4 3 3 2 3 2 2 2 2" xfId="22831" xr:uid="{00000000-0005-0000-0000-0000B01D0000}"/>
    <cellStyle name="Normal 4 3 3 2 3 2 2 3" xfId="17850" xr:uid="{00000000-0005-0000-0000-0000B11D0000}"/>
    <cellStyle name="Normal 4 3 3 2 3 2 3" xfId="6379" xr:uid="{00000000-0005-0000-0000-0000B21D0000}"/>
    <cellStyle name="Normal 4 3 3 2 3 2 3 2" xfId="12830" xr:uid="{00000000-0005-0000-0000-0000B31D0000}"/>
    <cellStyle name="Normal 4 3 3 2 3 2 3 2 2" xfId="22832" xr:uid="{00000000-0005-0000-0000-0000B41D0000}"/>
    <cellStyle name="Normal 4 3 3 2 3 2 3 3" xfId="17851" xr:uid="{00000000-0005-0000-0000-0000B51D0000}"/>
    <cellStyle name="Normal 4 3 3 2 3 2 4" xfId="12828" xr:uid="{00000000-0005-0000-0000-0000B61D0000}"/>
    <cellStyle name="Normal 4 3 3 2 3 2 4 2" xfId="22830" xr:uid="{00000000-0005-0000-0000-0000B71D0000}"/>
    <cellStyle name="Normal 4 3 3 2 3 2 5" xfId="17849" xr:uid="{00000000-0005-0000-0000-0000B81D0000}"/>
    <cellStyle name="Normal 4 3 3 2 3 3" xfId="6380" xr:uid="{00000000-0005-0000-0000-0000B91D0000}"/>
    <cellStyle name="Normal 4 3 3 2 3 3 2" xfId="6381" xr:uid="{00000000-0005-0000-0000-0000BA1D0000}"/>
    <cellStyle name="Normal 4 3 3 2 3 3 2 2" xfId="12832" xr:uid="{00000000-0005-0000-0000-0000BB1D0000}"/>
    <cellStyle name="Normal 4 3 3 2 3 3 2 2 2" xfId="22834" xr:uid="{00000000-0005-0000-0000-0000BC1D0000}"/>
    <cellStyle name="Normal 4 3 3 2 3 3 2 3" xfId="17853" xr:uid="{00000000-0005-0000-0000-0000BD1D0000}"/>
    <cellStyle name="Normal 4 3 3 2 3 3 3" xfId="6382" xr:uid="{00000000-0005-0000-0000-0000BE1D0000}"/>
    <cellStyle name="Normal 4 3 3 2 3 3 3 2" xfId="12833" xr:uid="{00000000-0005-0000-0000-0000BF1D0000}"/>
    <cellStyle name="Normal 4 3 3 2 3 3 3 2 2" xfId="22835" xr:uid="{00000000-0005-0000-0000-0000C01D0000}"/>
    <cellStyle name="Normal 4 3 3 2 3 3 3 3" xfId="17854" xr:uid="{00000000-0005-0000-0000-0000C11D0000}"/>
    <cellStyle name="Normal 4 3 3 2 3 3 4" xfId="12831" xr:uid="{00000000-0005-0000-0000-0000C21D0000}"/>
    <cellStyle name="Normal 4 3 3 2 3 3 4 2" xfId="22833" xr:uid="{00000000-0005-0000-0000-0000C31D0000}"/>
    <cellStyle name="Normal 4 3 3 2 3 3 5" xfId="17852" xr:uid="{00000000-0005-0000-0000-0000C41D0000}"/>
    <cellStyle name="Normal 4 3 3 2 3 4" xfId="6383" xr:uid="{00000000-0005-0000-0000-0000C51D0000}"/>
    <cellStyle name="Normal 4 3 3 2 3 4 2" xfId="6384" xr:uid="{00000000-0005-0000-0000-0000C61D0000}"/>
    <cellStyle name="Normal 4 3 3 2 3 4 2 2" xfId="12835" xr:uid="{00000000-0005-0000-0000-0000C71D0000}"/>
    <cellStyle name="Normal 4 3 3 2 3 4 2 2 2" xfId="22837" xr:uid="{00000000-0005-0000-0000-0000C81D0000}"/>
    <cellStyle name="Normal 4 3 3 2 3 4 2 3" xfId="17856" xr:uid="{00000000-0005-0000-0000-0000C91D0000}"/>
    <cellStyle name="Normal 4 3 3 2 3 4 3" xfId="6385" xr:uid="{00000000-0005-0000-0000-0000CA1D0000}"/>
    <cellStyle name="Normal 4 3 3 2 3 4 3 2" xfId="12836" xr:uid="{00000000-0005-0000-0000-0000CB1D0000}"/>
    <cellStyle name="Normal 4 3 3 2 3 4 3 2 2" xfId="22838" xr:uid="{00000000-0005-0000-0000-0000CC1D0000}"/>
    <cellStyle name="Normal 4 3 3 2 3 4 3 3" xfId="17857" xr:uid="{00000000-0005-0000-0000-0000CD1D0000}"/>
    <cellStyle name="Normal 4 3 3 2 3 4 4" xfId="12834" xr:uid="{00000000-0005-0000-0000-0000CE1D0000}"/>
    <cellStyle name="Normal 4 3 3 2 3 4 4 2" xfId="22836" xr:uid="{00000000-0005-0000-0000-0000CF1D0000}"/>
    <cellStyle name="Normal 4 3 3 2 3 4 5" xfId="17855" xr:uid="{00000000-0005-0000-0000-0000D01D0000}"/>
    <cellStyle name="Normal 4 3 3 2 3 5" xfId="6386" xr:uid="{00000000-0005-0000-0000-0000D11D0000}"/>
    <cellStyle name="Normal 4 3 3 2 3 5 2" xfId="12837" xr:uid="{00000000-0005-0000-0000-0000D21D0000}"/>
    <cellStyle name="Normal 4 3 3 2 3 5 2 2" xfId="22839" xr:uid="{00000000-0005-0000-0000-0000D31D0000}"/>
    <cellStyle name="Normal 4 3 3 2 3 5 3" xfId="17858" xr:uid="{00000000-0005-0000-0000-0000D41D0000}"/>
    <cellStyle name="Normal 4 3 3 2 3 6" xfId="6387" xr:uid="{00000000-0005-0000-0000-0000D51D0000}"/>
    <cellStyle name="Normal 4 3 3 2 3 6 2" xfId="12838" xr:uid="{00000000-0005-0000-0000-0000D61D0000}"/>
    <cellStyle name="Normal 4 3 3 2 3 6 2 2" xfId="22840" xr:uid="{00000000-0005-0000-0000-0000D71D0000}"/>
    <cellStyle name="Normal 4 3 3 2 3 6 3" xfId="17859" xr:uid="{00000000-0005-0000-0000-0000D81D0000}"/>
    <cellStyle name="Normal 4 3 3 2 3 7" xfId="6388" xr:uid="{00000000-0005-0000-0000-0000D91D0000}"/>
    <cellStyle name="Normal 4 3 3 2 3 7 2" xfId="12839" xr:uid="{00000000-0005-0000-0000-0000DA1D0000}"/>
    <cellStyle name="Normal 4 3 3 2 3 7 2 2" xfId="22841" xr:uid="{00000000-0005-0000-0000-0000DB1D0000}"/>
    <cellStyle name="Normal 4 3 3 2 3 7 3" xfId="17860" xr:uid="{00000000-0005-0000-0000-0000DC1D0000}"/>
    <cellStyle name="Normal 4 3 3 2 3 8" xfId="6389" xr:uid="{00000000-0005-0000-0000-0000DD1D0000}"/>
    <cellStyle name="Normal 4 3 3 2 3 8 2" xfId="12840" xr:uid="{00000000-0005-0000-0000-0000DE1D0000}"/>
    <cellStyle name="Normal 4 3 3 2 3 8 2 2" xfId="22842" xr:uid="{00000000-0005-0000-0000-0000DF1D0000}"/>
    <cellStyle name="Normal 4 3 3 2 3 8 3" xfId="17861" xr:uid="{00000000-0005-0000-0000-0000E01D0000}"/>
    <cellStyle name="Normal 4 3 3 2 3 9" xfId="12827" xr:uid="{00000000-0005-0000-0000-0000E11D0000}"/>
    <cellStyle name="Normal 4 3 3 2 3 9 2" xfId="22829" xr:uid="{00000000-0005-0000-0000-0000E21D0000}"/>
    <cellStyle name="Normal 4 3 3 2 4" xfId="6390" xr:uid="{00000000-0005-0000-0000-0000E31D0000}"/>
    <cellStyle name="Normal 4 3 3 2 4 2" xfId="6391" xr:uid="{00000000-0005-0000-0000-0000E41D0000}"/>
    <cellStyle name="Normal 4 3 3 2 4 2 2" xfId="12842" xr:uid="{00000000-0005-0000-0000-0000E51D0000}"/>
    <cellStyle name="Normal 4 3 3 2 4 2 2 2" xfId="22844" xr:uid="{00000000-0005-0000-0000-0000E61D0000}"/>
    <cellStyle name="Normal 4 3 3 2 4 2 3" xfId="17863" xr:uid="{00000000-0005-0000-0000-0000E71D0000}"/>
    <cellStyle name="Normal 4 3 3 2 4 3" xfId="6392" xr:uid="{00000000-0005-0000-0000-0000E81D0000}"/>
    <cellStyle name="Normal 4 3 3 2 4 3 2" xfId="12843" xr:uid="{00000000-0005-0000-0000-0000E91D0000}"/>
    <cellStyle name="Normal 4 3 3 2 4 3 2 2" xfId="22845" xr:uid="{00000000-0005-0000-0000-0000EA1D0000}"/>
    <cellStyle name="Normal 4 3 3 2 4 3 3" xfId="17864" xr:uid="{00000000-0005-0000-0000-0000EB1D0000}"/>
    <cellStyle name="Normal 4 3 3 2 4 4" xfId="12841" xr:uid="{00000000-0005-0000-0000-0000EC1D0000}"/>
    <cellStyle name="Normal 4 3 3 2 4 4 2" xfId="22843" xr:uid="{00000000-0005-0000-0000-0000ED1D0000}"/>
    <cellStyle name="Normal 4 3 3 2 4 5" xfId="17862" xr:uid="{00000000-0005-0000-0000-0000EE1D0000}"/>
    <cellStyle name="Normal 4 3 3 2 5" xfId="6393" xr:uid="{00000000-0005-0000-0000-0000EF1D0000}"/>
    <cellStyle name="Normal 4 3 3 2 5 2" xfId="6394" xr:uid="{00000000-0005-0000-0000-0000F01D0000}"/>
    <cellStyle name="Normal 4 3 3 2 5 2 2" xfId="12845" xr:uid="{00000000-0005-0000-0000-0000F11D0000}"/>
    <cellStyle name="Normal 4 3 3 2 5 2 2 2" xfId="22847" xr:uid="{00000000-0005-0000-0000-0000F21D0000}"/>
    <cellStyle name="Normal 4 3 3 2 5 2 3" xfId="17866" xr:uid="{00000000-0005-0000-0000-0000F31D0000}"/>
    <cellStyle name="Normal 4 3 3 2 5 3" xfId="6395" xr:uid="{00000000-0005-0000-0000-0000F41D0000}"/>
    <cellStyle name="Normal 4 3 3 2 5 3 2" xfId="12846" xr:uid="{00000000-0005-0000-0000-0000F51D0000}"/>
    <cellStyle name="Normal 4 3 3 2 5 3 2 2" xfId="22848" xr:uid="{00000000-0005-0000-0000-0000F61D0000}"/>
    <cellStyle name="Normal 4 3 3 2 5 3 3" xfId="17867" xr:uid="{00000000-0005-0000-0000-0000F71D0000}"/>
    <cellStyle name="Normal 4 3 3 2 5 4" xfId="12844" xr:uid="{00000000-0005-0000-0000-0000F81D0000}"/>
    <cellStyle name="Normal 4 3 3 2 5 4 2" xfId="22846" xr:uid="{00000000-0005-0000-0000-0000F91D0000}"/>
    <cellStyle name="Normal 4 3 3 2 5 5" xfId="17865" xr:uid="{00000000-0005-0000-0000-0000FA1D0000}"/>
    <cellStyle name="Normal 4 3 3 2 6" xfId="6396" xr:uid="{00000000-0005-0000-0000-0000FB1D0000}"/>
    <cellStyle name="Normal 4 3 3 2 6 2" xfId="6397" xr:uid="{00000000-0005-0000-0000-0000FC1D0000}"/>
    <cellStyle name="Normal 4 3 3 2 6 2 2" xfId="12848" xr:uid="{00000000-0005-0000-0000-0000FD1D0000}"/>
    <cellStyle name="Normal 4 3 3 2 6 2 2 2" xfId="22850" xr:uid="{00000000-0005-0000-0000-0000FE1D0000}"/>
    <cellStyle name="Normal 4 3 3 2 6 2 3" xfId="17869" xr:uid="{00000000-0005-0000-0000-0000FF1D0000}"/>
    <cellStyle name="Normal 4 3 3 2 6 3" xfId="6398" xr:uid="{00000000-0005-0000-0000-0000001E0000}"/>
    <cellStyle name="Normal 4 3 3 2 6 3 2" xfId="12849" xr:uid="{00000000-0005-0000-0000-0000011E0000}"/>
    <cellStyle name="Normal 4 3 3 2 6 3 2 2" xfId="22851" xr:uid="{00000000-0005-0000-0000-0000021E0000}"/>
    <cellStyle name="Normal 4 3 3 2 6 3 3" xfId="17870" xr:uid="{00000000-0005-0000-0000-0000031E0000}"/>
    <cellStyle name="Normal 4 3 3 2 6 4" xfId="12847" xr:uid="{00000000-0005-0000-0000-0000041E0000}"/>
    <cellStyle name="Normal 4 3 3 2 6 4 2" xfId="22849" xr:uid="{00000000-0005-0000-0000-0000051E0000}"/>
    <cellStyle name="Normal 4 3 3 2 6 5" xfId="17868" xr:uid="{00000000-0005-0000-0000-0000061E0000}"/>
    <cellStyle name="Normal 4 3 3 2 7" xfId="6399" xr:uid="{00000000-0005-0000-0000-0000071E0000}"/>
    <cellStyle name="Normal 4 3 3 2 7 2" xfId="12850" xr:uid="{00000000-0005-0000-0000-0000081E0000}"/>
    <cellStyle name="Normal 4 3 3 2 7 2 2" xfId="22852" xr:uid="{00000000-0005-0000-0000-0000091E0000}"/>
    <cellStyle name="Normal 4 3 3 2 7 3" xfId="17871" xr:uid="{00000000-0005-0000-0000-00000A1E0000}"/>
    <cellStyle name="Normal 4 3 3 2 8" xfId="6400" xr:uid="{00000000-0005-0000-0000-00000B1E0000}"/>
    <cellStyle name="Normal 4 3 3 2 8 2" xfId="12851" xr:uid="{00000000-0005-0000-0000-00000C1E0000}"/>
    <cellStyle name="Normal 4 3 3 2 8 2 2" xfId="22853" xr:uid="{00000000-0005-0000-0000-00000D1E0000}"/>
    <cellStyle name="Normal 4 3 3 2 8 3" xfId="17872" xr:uid="{00000000-0005-0000-0000-00000E1E0000}"/>
    <cellStyle name="Normal 4 3 3 2 9" xfId="6401" xr:uid="{00000000-0005-0000-0000-00000F1E0000}"/>
    <cellStyle name="Normal 4 3 3 2 9 2" xfId="12852" xr:uid="{00000000-0005-0000-0000-0000101E0000}"/>
    <cellStyle name="Normal 4 3 3 2 9 2 2" xfId="22854" xr:uid="{00000000-0005-0000-0000-0000111E0000}"/>
    <cellStyle name="Normal 4 3 3 2 9 3" xfId="17873" xr:uid="{00000000-0005-0000-0000-0000121E0000}"/>
    <cellStyle name="Normal 4 3 3 3" xfId="2108" xr:uid="{00000000-0005-0000-0000-0000131E0000}"/>
    <cellStyle name="Normal 4 3 3 3 10" xfId="11807" xr:uid="{00000000-0005-0000-0000-0000141E0000}"/>
    <cellStyle name="Normal 4 3 3 3 10 2" xfId="22213" xr:uid="{00000000-0005-0000-0000-0000151E0000}"/>
    <cellStyle name="Normal 4 3 3 3 11" xfId="17230" xr:uid="{00000000-0005-0000-0000-0000161E0000}"/>
    <cellStyle name="Normal 4 3 3 3 2" xfId="6402" xr:uid="{00000000-0005-0000-0000-0000171E0000}"/>
    <cellStyle name="Normal 4 3 3 3 2 10" xfId="17874" xr:uid="{00000000-0005-0000-0000-0000181E0000}"/>
    <cellStyle name="Normal 4 3 3 3 2 2" xfId="6403" xr:uid="{00000000-0005-0000-0000-0000191E0000}"/>
    <cellStyle name="Normal 4 3 3 3 2 2 2" xfId="6404" xr:uid="{00000000-0005-0000-0000-00001A1E0000}"/>
    <cellStyle name="Normal 4 3 3 3 2 2 2 2" xfId="12855" xr:uid="{00000000-0005-0000-0000-00001B1E0000}"/>
    <cellStyle name="Normal 4 3 3 3 2 2 2 2 2" xfId="22857" xr:uid="{00000000-0005-0000-0000-00001C1E0000}"/>
    <cellStyle name="Normal 4 3 3 3 2 2 2 3" xfId="17876" xr:uid="{00000000-0005-0000-0000-00001D1E0000}"/>
    <cellStyle name="Normal 4 3 3 3 2 2 3" xfId="6405" xr:uid="{00000000-0005-0000-0000-00001E1E0000}"/>
    <cellStyle name="Normal 4 3 3 3 2 2 3 2" xfId="12856" xr:uid="{00000000-0005-0000-0000-00001F1E0000}"/>
    <cellStyle name="Normal 4 3 3 3 2 2 3 2 2" xfId="22858" xr:uid="{00000000-0005-0000-0000-0000201E0000}"/>
    <cellStyle name="Normal 4 3 3 3 2 2 3 3" xfId="17877" xr:uid="{00000000-0005-0000-0000-0000211E0000}"/>
    <cellStyle name="Normal 4 3 3 3 2 2 4" xfId="12854" xr:uid="{00000000-0005-0000-0000-0000221E0000}"/>
    <cellStyle name="Normal 4 3 3 3 2 2 4 2" xfId="22856" xr:uid="{00000000-0005-0000-0000-0000231E0000}"/>
    <cellStyle name="Normal 4 3 3 3 2 2 5" xfId="17875" xr:uid="{00000000-0005-0000-0000-0000241E0000}"/>
    <cellStyle name="Normal 4 3 3 3 2 3" xfId="6406" xr:uid="{00000000-0005-0000-0000-0000251E0000}"/>
    <cellStyle name="Normal 4 3 3 3 2 3 2" xfId="6407" xr:uid="{00000000-0005-0000-0000-0000261E0000}"/>
    <cellStyle name="Normal 4 3 3 3 2 3 2 2" xfId="12858" xr:uid="{00000000-0005-0000-0000-0000271E0000}"/>
    <cellStyle name="Normal 4 3 3 3 2 3 2 2 2" xfId="22860" xr:uid="{00000000-0005-0000-0000-0000281E0000}"/>
    <cellStyle name="Normal 4 3 3 3 2 3 2 3" xfId="17879" xr:uid="{00000000-0005-0000-0000-0000291E0000}"/>
    <cellStyle name="Normal 4 3 3 3 2 3 3" xfId="6408" xr:uid="{00000000-0005-0000-0000-00002A1E0000}"/>
    <cellStyle name="Normal 4 3 3 3 2 3 3 2" xfId="12859" xr:uid="{00000000-0005-0000-0000-00002B1E0000}"/>
    <cellStyle name="Normal 4 3 3 3 2 3 3 2 2" xfId="22861" xr:uid="{00000000-0005-0000-0000-00002C1E0000}"/>
    <cellStyle name="Normal 4 3 3 3 2 3 3 3" xfId="17880" xr:uid="{00000000-0005-0000-0000-00002D1E0000}"/>
    <cellStyle name="Normal 4 3 3 3 2 3 4" xfId="12857" xr:uid="{00000000-0005-0000-0000-00002E1E0000}"/>
    <cellStyle name="Normal 4 3 3 3 2 3 4 2" xfId="22859" xr:uid="{00000000-0005-0000-0000-00002F1E0000}"/>
    <cellStyle name="Normal 4 3 3 3 2 3 5" xfId="17878" xr:uid="{00000000-0005-0000-0000-0000301E0000}"/>
    <cellStyle name="Normal 4 3 3 3 2 4" xfId="6409" xr:uid="{00000000-0005-0000-0000-0000311E0000}"/>
    <cellStyle name="Normal 4 3 3 3 2 4 2" xfId="6410" xr:uid="{00000000-0005-0000-0000-0000321E0000}"/>
    <cellStyle name="Normal 4 3 3 3 2 4 2 2" xfId="12861" xr:uid="{00000000-0005-0000-0000-0000331E0000}"/>
    <cellStyle name="Normal 4 3 3 3 2 4 2 2 2" xfId="22863" xr:uid="{00000000-0005-0000-0000-0000341E0000}"/>
    <cellStyle name="Normal 4 3 3 3 2 4 2 3" xfId="17882" xr:uid="{00000000-0005-0000-0000-0000351E0000}"/>
    <cellStyle name="Normal 4 3 3 3 2 4 3" xfId="6411" xr:uid="{00000000-0005-0000-0000-0000361E0000}"/>
    <cellStyle name="Normal 4 3 3 3 2 4 3 2" xfId="12862" xr:uid="{00000000-0005-0000-0000-0000371E0000}"/>
    <cellStyle name="Normal 4 3 3 3 2 4 3 2 2" xfId="22864" xr:uid="{00000000-0005-0000-0000-0000381E0000}"/>
    <cellStyle name="Normal 4 3 3 3 2 4 3 3" xfId="17883" xr:uid="{00000000-0005-0000-0000-0000391E0000}"/>
    <cellStyle name="Normal 4 3 3 3 2 4 4" xfId="12860" xr:uid="{00000000-0005-0000-0000-00003A1E0000}"/>
    <cellStyle name="Normal 4 3 3 3 2 4 4 2" xfId="22862" xr:uid="{00000000-0005-0000-0000-00003B1E0000}"/>
    <cellStyle name="Normal 4 3 3 3 2 4 5" xfId="17881" xr:uid="{00000000-0005-0000-0000-00003C1E0000}"/>
    <cellStyle name="Normal 4 3 3 3 2 5" xfId="6412" xr:uid="{00000000-0005-0000-0000-00003D1E0000}"/>
    <cellStyle name="Normal 4 3 3 3 2 5 2" xfId="12863" xr:uid="{00000000-0005-0000-0000-00003E1E0000}"/>
    <cellStyle name="Normal 4 3 3 3 2 5 2 2" xfId="22865" xr:uid="{00000000-0005-0000-0000-00003F1E0000}"/>
    <cellStyle name="Normal 4 3 3 3 2 5 3" xfId="17884" xr:uid="{00000000-0005-0000-0000-0000401E0000}"/>
    <cellStyle name="Normal 4 3 3 3 2 6" xfId="6413" xr:uid="{00000000-0005-0000-0000-0000411E0000}"/>
    <cellStyle name="Normal 4 3 3 3 2 6 2" xfId="12864" xr:uid="{00000000-0005-0000-0000-0000421E0000}"/>
    <cellStyle name="Normal 4 3 3 3 2 6 2 2" xfId="22866" xr:uid="{00000000-0005-0000-0000-0000431E0000}"/>
    <cellStyle name="Normal 4 3 3 3 2 6 3" xfId="17885" xr:uid="{00000000-0005-0000-0000-0000441E0000}"/>
    <cellStyle name="Normal 4 3 3 3 2 7" xfId="6414" xr:uid="{00000000-0005-0000-0000-0000451E0000}"/>
    <cellStyle name="Normal 4 3 3 3 2 7 2" xfId="12865" xr:uid="{00000000-0005-0000-0000-0000461E0000}"/>
    <cellStyle name="Normal 4 3 3 3 2 7 2 2" xfId="22867" xr:uid="{00000000-0005-0000-0000-0000471E0000}"/>
    <cellStyle name="Normal 4 3 3 3 2 7 3" xfId="17886" xr:uid="{00000000-0005-0000-0000-0000481E0000}"/>
    <cellStyle name="Normal 4 3 3 3 2 8" xfId="6415" xr:uid="{00000000-0005-0000-0000-0000491E0000}"/>
    <cellStyle name="Normal 4 3 3 3 2 8 2" xfId="12866" xr:uid="{00000000-0005-0000-0000-00004A1E0000}"/>
    <cellStyle name="Normal 4 3 3 3 2 8 2 2" xfId="22868" xr:uid="{00000000-0005-0000-0000-00004B1E0000}"/>
    <cellStyle name="Normal 4 3 3 3 2 8 3" xfId="17887" xr:uid="{00000000-0005-0000-0000-00004C1E0000}"/>
    <cellStyle name="Normal 4 3 3 3 2 9" xfId="12853" xr:uid="{00000000-0005-0000-0000-00004D1E0000}"/>
    <cellStyle name="Normal 4 3 3 3 2 9 2" xfId="22855" xr:uid="{00000000-0005-0000-0000-00004E1E0000}"/>
    <cellStyle name="Normal 4 3 3 3 3" xfId="6416" xr:uid="{00000000-0005-0000-0000-00004F1E0000}"/>
    <cellStyle name="Normal 4 3 3 3 3 2" xfId="6417" xr:uid="{00000000-0005-0000-0000-0000501E0000}"/>
    <cellStyle name="Normal 4 3 3 3 3 2 2" xfId="12868" xr:uid="{00000000-0005-0000-0000-0000511E0000}"/>
    <cellStyle name="Normal 4 3 3 3 3 2 2 2" xfId="22870" xr:uid="{00000000-0005-0000-0000-0000521E0000}"/>
    <cellStyle name="Normal 4 3 3 3 3 2 3" xfId="17889" xr:uid="{00000000-0005-0000-0000-0000531E0000}"/>
    <cellStyle name="Normal 4 3 3 3 3 3" xfId="6418" xr:uid="{00000000-0005-0000-0000-0000541E0000}"/>
    <cellStyle name="Normal 4 3 3 3 3 3 2" xfId="12869" xr:uid="{00000000-0005-0000-0000-0000551E0000}"/>
    <cellStyle name="Normal 4 3 3 3 3 3 2 2" xfId="22871" xr:uid="{00000000-0005-0000-0000-0000561E0000}"/>
    <cellStyle name="Normal 4 3 3 3 3 3 3" xfId="17890" xr:uid="{00000000-0005-0000-0000-0000571E0000}"/>
    <cellStyle name="Normal 4 3 3 3 3 4" xfId="12867" xr:uid="{00000000-0005-0000-0000-0000581E0000}"/>
    <cellStyle name="Normal 4 3 3 3 3 4 2" xfId="22869" xr:uid="{00000000-0005-0000-0000-0000591E0000}"/>
    <cellStyle name="Normal 4 3 3 3 3 5" xfId="17888" xr:uid="{00000000-0005-0000-0000-00005A1E0000}"/>
    <cellStyle name="Normal 4 3 3 3 4" xfId="6419" xr:uid="{00000000-0005-0000-0000-00005B1E0000}"/>
    <cellStyle name="Normal 4 3 3 3 4 2" xfId="6420" xr:uid="{00000000-0005-0000-0000-00005C1E0000}"/>
    <cellStyle name="Normal 4 3 3 3 4 2 2" xfId="12871" xr:uid="{00000000-0005-0000-0000-00005D1E0000}"/>
    <cellStyle name="Normal 4 3 3 3 4 2 2 2" xfId="22873" xr:uid="{00000000-0005-0000-0000-00005E1E0000}"/>
    <cellStyle name="Normal 4 3 3 3 4 2 3" xfId="17892" xr:uid="{00000000-0005-0000-0000-00005F1E0000}"/>
    <cellStyle name="Normal 4 3 3 3 4 3" xfId="6421" xr:uid="{00000000-0005-0000-0000-0000601E0000}"/>
    <cellStyle name="Normal 4 3 3 3 4 3 2" xfId="12872" xr:uid="{00000000-0005-0000-0000-0000611E0000}"/>
    <cellStyle name="Normal 4 3 3 3 4 3 2 2" xfId="22874" xr:uid="{00000000-0005-0000-0000-0000621E0000}"/>
    <cellStyle name="Normal 4 3 3 3 4 3 3" xfId="17893" xr:uid="{00000000-0005-0000-0000-0000631E0000}"/>
    <cellStyle name="Normal 4 3 3 3 4 4" xfId="12870" xr:uid="{00000000-0005-0000-0000-0000641E0000}"/>
    <cellStyle name="Normal 4 3 3 3 4 4 2" xfId="22872" xr:uid="{00000000-0005-0000-0000-0000651E0000}"/>
    <cellStyle name="Normal 4 3 3 3 4 5" xfId="17891" xr:uid="{00000000-0005-0000-0000-0000661E0000}"/>
    <cellStyle name="Normal 4 3 3 3 5" xfId="6422" xr:uid="{00000000-0005-0000-0000-0000671E0000}"/>
    <cellStyle name="Normal 4 3 3 3 5 2" xfId="6423" xr:uid="{00000000-0005-0000-0000-0000681E0000}"/>
    <cellStyle name="Normal 4 3 3 3 5 2 2" xfId="12874" xr:uid="{00000000-0005-0000-0000-0000691E0000}"/>
    <cellStyle name="Normal 4 3 3 3 5 2 2 2" xfId="22876" xr:uid="{00000000-0005-0000-0000-00006A1E0000}"/>
    <cellStyle name="Normal 4 3 3 3 5 2 3" xfId="17895" xr:uid="{00000000-0005-0000-0000-00006B1E0000}"/>
    <cellStyle name="Normal 4 3 3 3 5 3" xfId="6424" xr:uid="{00000000-0005-0000-0000-00006C1E0000}"/>
    <cellStyle name="Normal 4 3 3 3 5 3 2" xfId="12875" xr:uid="{00000000-0005-0000-0000-00006D1E0000}"/>
    <cellStyle name="Normal 4 3 3 3 5 3 2 2" xfId="22877" xr:uid="{00000000-0005-0000-0000-00006E1E0000}"/>
    <cellStyle name="Normal 4 3 3 3 5 3 3" xfId="17896" xr:uid="{00000000-0005-0000-0000-00006F1E0000}"/>
    <cellStyle name="Normal 4 3 3 3 5 4" xfId="12873" xr:uid="{00000000-0005-0000-0000-0000701E0000}"/>
    <cellStyle name="Normal 4 3 3 3 5 4 2" xfId="22875" xr:uid="{00000000-0005-0000-0000-0000711E0000}"/>
    <cellStyle name="Normal 4 3 3 3 5 5" xfId="17894" xr:uid="{00000000-0005-0000-0000-0000721E0000}"/>
    <cellStyle name="Normal 4 3 3 3 6" xfId="6425" xr:uid="{00000000-0005-0000-0000-0000731E0000}"/>
    <cellStyle name="Normal 4 3 3 3 6 2" xfId="12876" xr:uid="{00000000-0005-0000-0000-0000741E0000}"/>
    <cellStyle name="Normal 4 3 3 3 6 2 2" xfId="22878" xr:uid="{00000000-0005-0000-0000-0000751E0000}"/>
    <cellStyle name="Normal 4 3 3 3 6 3" xfId="17897" xr:uid="{00000000-0005-0000-0000-0000761E0000}"/>
    <cellStyle name="Normal 4 3 3 3 7" xfId="6426" xr:uid="{00000000-0005-0000-0000-0000771E0000}"/>
    <cellStyle name="Normal 4 3 3 3 7 2" xfId="12877" xr:uid="{00000000-0005-0000-0000-0000781E0000}"/>
    <cellStyle name="Normal 4 3 3 3 7 2 2" xfId="22879" xr:uid="{00000000-0005-0000-0000-0000791E0000}"/>
    <cellStyle name="Normal 4 3 3 3 7 3" xfId="17898" xr:uid="{00000000-0005-0000-0000-00007A1E0000}"/>
    <cellStyle name="Normal 4 3 3 3 8" xfId="6427" xr:uid="{00000000-0005-0000-0000-00007B1E0000}"/>
    <cellStyle name="Normal 4 3 3 3 8 2" xfId="12878" xr:uid="{00000000-0005-0000-0000-00007C1E0000}"/>
    <cellStyle name="Normal 4 3 3 3 8 2 2" xfId="22880" xr:uid="{00000000-0005-0000-0000-00007D1E0000}"/>
    <cellStyle name="Normal 4 3 3 3 8 3" xfId="17899" xr:uid="{00000000-0005-0000-0000-00007E1E0000}"/>
    <cellStyle name="Normal 4 3 3 3 9" xfId="6428" xr:uid="{00000000-0005-0000-0000-00007F1E0000}"/>
    <cellStyle name="Normal 4 3 3 3 9 2" xfId="12879" xr:uid="{00000000-0005-0000-0000-0000801E0000}"/>
    <cellStyle name="Normal 4 3 3 3 9 2 2" xfId="22881" xr:uid="{00000000-0005-0000-0000-0000811E0000}"/>
    <cellStyle name="Normal 4 3 3 3 9 3" xfId="17900" xr:uid="{00000000-0005-0000-0000-0000821E0000}"/>
    <cellStyle name="Normal 4 3 3 4" xfId="6429" xr:uid="{00000000-0005-0000-0000-0000831E0000}"/>
    <cellStyle name="Normal 4 3 3 4 10" xfId="17901" xr:uid="{00000000-0005-0000-0000-0000841E0000}"/>
    <cellStyle name="Normal 4 3 3 4 2" xfId="6430" xr:uid="{00000000-0005-0000-0000-0000851E0000}"/>
    <cellStyle name="Normal 4 3 3 4 2 2" xfId="6431" xr:uid="{00000000-0005-0000-0000-0000861E0000}"/>
    <cellStyle name="Normal 4 3 3 4 2 2 2" xfId="12882" xr:uid="{00000000-0005-0000-0000-0000871E0000}"/>
    <cellStyle name="Normal 4 3 3 4 2 2 2 2" xfId="22884" xr:uid="{00000000-0005-0000-0000-0000881E0000}"/>
    <cellStyle name="Normal 4 3 3 4 2 2 3" xfId="17903" xr:uid="{00000000-0005-0000-0000-0000891E0000}"/>
    <cellStyle name="Normal 4 3 3 4 2 3" xfId="6432" xr:uid="{00000000-0005-0000-0000-00008A1E0000}"/>
    <cellStyle name="Normal 4 3 3 4 2 3 2" xfId="12883" xr:uid="{00000000-0005-0000-0000-00008B1E0000}"/>
    <cellStyle name="Normal 4 3 3 4 2 3 2 2" xfId="22885" xr:uid="{00000000-0005-0000-0000-00008C1E0000}"/>
    <cellStyle name="Normal 4 3 3 4 2 3 3" xfId="17904" xr:uid="{00000000-0005-0000-0000-00008D1E0000}"/>
    <cellStyle name="Normal 4 3 3 4 2 4" xfId="12881" xr:uid="{00000000-0005-0000-0000-00008E1E0000}"/>
    <cellStyle name="Normal 4 3 3 4 2 4 2" xfId="22883" xr:uid="{00000000-0005-0000-0000-00008F1E0000}"/>
    <cellStyle name="Normal 4 3 3 4 2 5" xfId="17902" xr:uid="{00000000-0005-0000-0000-0000901E0000}"/>
    <cellStyle name="Normal 4 3 3 4 3" xfId="6433" xr:uid="{00000000-0005-0000-0000-0000911E0000}"/>
    <cellStyle name="Normal 4 3 3 4 3 2" xfId="6434" xr:uid="{00000000-0005-0000-0000-0000921E0000}"/>
    <cellStyle name="Normal 4 3 3 4 3 2 2" xfId="12885" xr:uid="{00000000-0005-0000-0000-0000931E0000}"/>
    <cellStyle name="Normal 4 3 3 4 3 2 2 2" xfId="22887" xr:uid="{00000000-0005-0000-0000-0000941E0000}"/>
    <cellStyle name="Normal 4 3 3 4 3 2 3" xfId="17906" xr:uid="{00000000-0005-0000-0000-0000951E0000}"/>
    <cellStyle name="Normal 4 3 3 4 3 3" xfId="6435" xr:uid="{00000000-0005-0000-0000-0000961E0000}"/>
    <cellStyle name="Normal 4 3 3 4 3 3 2" xfId="12886" xr:uid="{00000000-0005-0000-0000-0000971E0000}"/>
    <cellStyle name="Normal 4 3 3 4 3 3 2 2" xfId="22888" xr:uid="{00000000-0005-0000-0000-0000981E0000}"/>
    <cellStyle name="Normal 4 3 3 4 3 3 3" xfId="17907" xr:uid="{00000000-0005-0000-0000-0000991E0000}"/>
    <cellStyle name="Normal 4 3 3 4 3 4" xfId="12884" xr:uid="{00000000-0005-0000-0000-00009A1E0000}"/>
    <cellStyle name="Normal 4 3 3 4 3 4 2" xfId="22886" xr:uid="{00000000-0005-0000-0000-00009B1E0000}"/>
    <cellStyle name="Normal 4 3 3 4 3 5" xfId="17905" xr:uid="{00000000-0005-0000-0000-00009C1E0000}"/>
    <cellStyle name="Normal 4 3 3 4 4" xfId="6436" xr:uid="{00000000-0005-0000-0000-00009D1E0000}"/>
    <cellStyle name="Normal 4 3 3 4 4 2" xfId="6437" xr:uid="{00000000-0005-0000-0000-00009E1E0000}"/>
    <cellStyle name="Normal 4 3 3 4 4 2 2" xfId="12888" xr:uid="{00000000-0005-0000-0000-00009F1E0000}"/>
    <cellStyle name="Normal 4 3 3 4 4 2 2 2" xfId="22890" xr:uid="{00000000-0005-0000-0000-0000A01E0000}"/>
    <cellStyle name="Normal 4 3 3 4 4 2 3" xfId="17909" xr:uid="{00000000-0005-0000-0000-0000A11E0000}"/>
    <cellStyle name="Normal 4 3 3 4 4 3" xfId="6438" xr:uid="{00000000-0005-0000-0000-0000A21E0000}"/>
    <cellStyle name="Normal 4 3 3 4 4 3 2" xfId="12889" xr:uid="{00000000-0005-0000-0000-0000A31E0000}"/>
    <cellStyle name="Normal 4 3 3 4 4 3 2 2" xfId="22891" xr:uid="{00000000-0005-0000-0000-0000A41E0000}"/>
    <cellStyle name="Normal 4 3 3 4 4 3 3" xfId="17910" xr:uid="{00000000-0005-0000-0000-0000A51E0000}"/>
    <cellStyle name="Normal 4 3 3 4 4 4" xfId="12887" xr:uid="{00000000-0005-0000-0000-0000A61E0000}"/>
    <cellStyle name="Normal 4 3 3 4 4 4 2" xfId="22889" xr:uid="{00000000-0005-0000-0000-0000A71E0000}"/>
    <cellStyle name="Normal 4 3 3 4 4 5" xfId="17908" xr:uid="{00000000-0005-0000-0000-0000A81E0000}"/>
    <cellStyle name="Normal 4 3 3 4 5" xfId="6439" xr:uid="{00000000-0005-0000-0000-0000A91E0000}"/>
    <cellStyle name="Normal 4 3 3 4 5 2" xfId="12890" xr:uid="{00000000-0005-0000-0000-0000AA1E0000}"/>
    <cellStyle name="Normal 4 3 3 4 5 2 2" xfId="22892" xr:uid="{00000000-0005-0000-0000-0000AB1E0000}"/>
    <cellStyle name="Normal 4 3 3 4 5 3" xfId="17911" xr:uid="{00000000-0005-0000-0000-0000AC1E0000}"/>
    <cellStyle name="Normal 4 3 3 4 6" xfId="6440" xr:uid="{00000000-0005-0000-0000-0000AD1E0000}"/>
    <cellStyle name="Normal 4 3 3 4 6 2" xfId="12891" xr:uid="{00000000-0005-0000-0000-0000AE1E0000}"/>
    <cellStyle name="Normal 4 3 3 4 6 2 2" xfId="22893" xr:uid="{00000000-0005-0000-0000-0000AF1E0000}"/>
    <cellStyle name="Normal 4 3 3 4 6 3" xfId="17912" xr:uid="{00000000-0005-0000-0000-0000B01E0000}"/>
    <cellStyle name="Normal 4 3 3 4 7" xfId="6441" xr:uid="{00000000-0005-0000-0000-0000B11E0000}"/>
    <cellStyle name="Normal 4 3 3 4 7 2" xfId="12892" xr:uid="{00000000-0005-0000-0000-0000B21E0000}"/>
    <cellStyle name="Normal 4 3 3 4 7 2 2" xfId="22894" xr:uid="{00000000-0005-0000-0000-0000B31E0000}"/>
    <cellStyle name="Normal 4 3 3 4 7 3" xfId="17913" xr:uid="{00000000-0005-0000-0000-0000B41E0000}"/>
    <cellStyle name="Normal 4 3 3 4 8" xfId="6442" xr:uid="{00000000-0005-0000-0000-0000B51E0000}"/>
    <cellStyle name="Normal 4 3 3 4 8 2" xfId="12893" xr:uid="{00000000-0005-0000-0000-0000B61E0000}"/>
    <cellStyle name="Normal 4 3 3 4 8 2 2" xfId="22895" xr:uid="{00000000-0005-0000-0000-0000B71E0000}"/>
    <cellStyle name="Normal 4 3 3 4 8 3" xfId="17914" xr:uid="{00000000-0005-0000-0000-0000B81E0000}"/>
    <cellStyle name="Normal 4 3 3 4 9" xfId="12880" xr:uid="{00000000-0005-0000-0000-0000B91E0000}"/>
    <cellStyle name="Normal 4 3 3 4 9 2" xfId="22882" xr:uid="{00000000-0005-0000-0000-0000BA1E0000}"/>
    <cellStyle name="Normal 4 3 3 5" xfId="6443" xr:uid="{00000000-0005-0000-0000-0000BB1E0000}"/>
    <cellStyle name="Normal 4 3 3 5 2" xfId="6444" xr:uid="{00000000-0005-0000-0000-0000BC1E0000}"/>
    <cellStyle name="Normal 4 3 3 5 2 2" xfId="12895" xr:uid="{00000000-0005-0000-0000-0000BD1E0000}"/>
    <cellStyle name="Normal 4 3 3 5 2 2 2" xfId="22897" xr:uid="{00000000-0005-0000-0000-0000BE1E0000}"/>
    <cellStyle name="Normal 4 3 3 5 2 3" xfId="17916" xr:uid="{00000000-0005-0000-0000-0000BF1E0000}"/>
    <cellStyle name="Normal 4 3 3 5 3" xfId="6445" xr:uid="{00000000-0005-0000-0000-0000C01E0000}"/>
    <cellStyle name="Normal 4 3 3 5 3 2" xfId="12896" xr:uid="{00000000-0005-0000-0000-0000C11E0000}"/>
    <cellStyle name="Normal 4 3 3 5 3 2 2" xfId="22898" xr:uid="{00000000-0005-0000-0000-0000C21E0000}"/>
    <cellStyle name="Normal 4 3 3 5 3 3" xfId="17917" xr:uid="{00000000-0005-0000-0000-0000C31E0000}"/>
    <cellStyle name="Normal 4 3 3 5 4" xfId="12894" xr:uid="{00000000-0005-0000-0000-0000C41E0000}"/>
    <cellStyle name="Normal 4 3 3 5 4 2" xfId="22896" xr:uid="{00000000-0005-0000-0000-0000C51E0000}"/>
    <cellStyle name="Normal 4 3 3 5 5" xfId="17915" xr:uid="{00000000-0005-0000-0000-0000C61E0000}"/>
    <cellStyle name="Normal 4 3 3 6" xfId="6446" xr:uid="{00000000-0005-0000-0000-0000C71E0000}"/>
    <cellStyle name="Normal 4 3 3 6 2" xfId="6447" xr:uid="{00000000-0005-0000-0000-0000C81E0000}"/>
    <cellStyle name="Normal 4 3 3 6 2 2" xfId="12898" xr:uid="{00000000-0005-0000-0000-0000C91E0000}"/>
    <cellStyle name="Normal 4 3 3 6 2 2 2" xfId="22900" xr:uid="{00000000-0005-0000-0000-0000CA1E0000}"/>
    <cellStyle name="Normal 4 3 3 6 2 3" xfId="17919" xr:uid="{00000000-0005-0000-0000-0000CB1E0000}"/>
    <cellStyle name="Normal 4 3 3 6 3" xfId="6448" xr:uid="{00000000-0005-0000-0000-0000CC1E0000}"/>
    <cellStyle name="Normal 4 3 3 6 3 2" xfId="12899" xr:uid="{00000000-0005-0000-0000-0000CD1E0000}"/>
    <cellStyle name="Normal 4 3 3 6 3 2 2" xfId="22901" xr:uid="{00000000-0005-0000-0000-0000CE1E0000}"/>
    <cellStyle name="Normal 4 3 3 6 3 3" xfId="17920" xr:uid="{00000000-0005-0000-0000-0000CF1E0000}"/>
    <cellStyle name="Normal 4 3 3 6 4" xfId="12897" xr:uid="{00000000-0005-0000-0000-0000D01E0000}"/>
    <cellStyle name="Normal 4 3 3 6 4 2" xfId="22899" xr:uid="{00000000-0005-0000-0000-0000D11E0000}"/>
    <cellStyle name="Normal 4 3 3 6 5" xfId="17918" xr:uid="{00000000-0005-0000-0000-0000D21E0000}"/>
    <cellStyle name="Normal 4 3 3 7" xfId="6449" xr:uid="{00000000-0005-0000-0000-0000D31E0000}"/>
    <cellStyle name="Normal 4 3 3 7 2" xfId="6450" xr:uid="{00000000-0005-0000-0000-0000D41E0000}"/>
    <cellStyle name="Normal 4 3 3 7 2 2" xfId="12901" xr:uid="{00000000-0005-0000-0000-0000D51E0000}"/>
    <cellStyle name="Normal 4 3 3 7 2 2 2" xfId="22903" xr:uid="{00000000-0005-0000-0000-0000D61E0000}"/>
    <cellStyle name="Normal 4 3 3 7 2 3" xfId="17922" xr:uid="{00000000-0005-0000-0000-0000D71E0000}"/>
    <cellStyle name="Normal 4 3 3 7 3" xfId="6451" xr:uid="{00000000-0005-0000-0000-0000D81E0000}"/>
    <cellStyle name="Normal 4 3 3 7 3 2" xfId="12902" xr:uid="{00000000-0005-0000-0000-0000D91E0000}"/>
    <cellStyle name="Normal 4 3 3 7 3 2 2" xfId="22904" xr:uid="{00000000-0005-0000-0000-0000DA1E0000}"/>
    <cellStyle name="Normal 4 3 3 7 3 3" xfId="17923" xr:uid="{00000000-0005-0000-0000-0000DB1E0000}"/>
    <cellStyle name="Normal 4 3 3 7 4" xfId="12900" xr:uid="{00000000-0005-0000-0000-0000DC1E0000}"/>
    <cellStyle name="Normal 4 3 3 7 4 2" xfId="22902" xr:uid="{00000000-0005-0000-0000-0000DD1E0000}"/>
    <cellStyle name="Normal 4 3 3 7 5" xfId="17921" xr:uid="{00000000-0005-0000-0000-0000DE1E0000}"/>
    <cellStyle name="Normal 4 3 3 8" xfId="6452" xr:uid="{00000000-0005-0000-0000-0000DF1E0000}"/>
    <cellStyle name="Normal 4 3 3 8 2" xfId="12903" xr:uid="{00000000-0005-0000-0000-0000E01E0000}"/>
    <cellStyle name="Normal 4 3 3 8 2 2" xfId="22905" xr:uid="{00000000-0005-0000-0000-0000E11E0000}"/>
    <cellStyle name="Normal 4 3 3 8 3" xfId="17924" xr:uid="{00000000-0005-0000-0000-0000E21E0000}"/>
    <cellStyle name="Normal 4 3 3 9" xfId="6453" xr:uid="{00000000-0005-0000-0000-0000E31E0000}"/>
    <cellStyle name="Normal 4 3 3 9 2" xfId="12904" xr:uid="{00000000-0005-0000-0000-0000E41E0000}"/>
    <cellStyle name="Normal 4 3 3 9 2 2" xfId="22906" xr:uid="{00000000-0005-0000-0000-0000E51E0000}"/>
    <cellStyle name="Normal 4 3 3 9 3" xfId="17925" xr:uid="{00000000-0005-0000-0000-0000E61E0000}"/>
    <cellStyle name="Normal 4 3 4" xfId="6454" xr:uid="{00000000-0005-0000-0000-0000E71E0000}"/>
    <cellStyle name="Normal 4 3 5" xfId="6455" xr:uid="{00000000-0005-0000-0000-0000E81E0000}"/>
    <cellStyle name="Normal 4 3 5 10" xfId="12905" xr:uid="{00000000-0005-0000-0000-0000E91E0000}"/>
    <cellStyle name="Normal 4 3 5 10 2" xfId="22907" xr:uid="{00000000-0005-0000-0000-0000EA1E0000}"/>
    <cellStyle name="Normal 4 3 5 11" xfId="17926" xr:uid="{00000000-0005-0000-0000-0000EB1E0000}"/>
    <cellStyle name="Normal 4 3 5 2" xfId="6456" xr:uid="{00000000-0005-0000-0000-0000EC1E0000}"/>
    <cellStyle name="Normal 4 3 5 2 10" xfId="17927" xr:uid="{00000000-0005-0000-0000-0000ED1E0000}"/>
    <cellStyle name="Normal 4 3 5 2 2" xfId="6457" xr:uid="{00000000-0005-0000-0000-0000EE1E0000}"/>
    <cellStyle name="Normal 4 3 5 2 2 2" xfId="6458" xr:uid="{00000000-0005-0000-0000-0000EF1E0000}"/>
    <cellStyle name="Normal 4 3 5 2 2 2 2" xfId="12908" xr:uid="{00000000-0005-0000-0000-0000F01E0000}"/>
    <cellStyle name="Normal 4 3 5 2 2 2 2 2" xfId="22910" xr:uid="{00000000-0005-0000-0000-0000F11E0000}"/>
    <cellStyle name="Normal 4 3 5 2 2 2 3" xfId="17929" xr:uid="{00000000-0005-0000-0000-0000F21E0000}"/>
    <cellStyle name="Normal 4 3 5 2 2 3" xfId="6459" xr:uid="{00000000-0005-0000-0000-0000F31E0000}"/>
    <cellStyle name="Normal 4 3 5 2 2 3 2" xfId="12909" xr:uid="{00000000-0005-0000-0000-0000F41E0000}"/>
    <cellStyle name="Normal 4 3 5 2 2 3 2 2" xfId="22911" xr:uid="{00000000-0005-0000-0000-0000F51E0000}"/>
    <cellStyle name="Normal 4 3 5 2 2 3 3" xfId="17930" xr:uid="{00000000-0005-0000-0000-0000F61E0000}"/>
    <cellStyle name="Normal 4 3 5 2 2 4" xfId="12907" xr:uid="{00000000-0005-0000-0000-0000F71E0000}"/>
    <cellStyle name="Normal 4 3 5 2 2 4 2" xfId="22909" xr:uid="{00000000-0005-0000-0000-0000F81E0000}"/>
    <cellStyle name="Normal 4 3 5 2 2 5" xfId="17928" xr:uid="{00000000-0005-0000-0000-0000F91E0000}"/>
    <cellStyle name="Normal 4 3 5 2 3" xfId="6460" xr:uid="{00000000-0005-0000-0000-0000FA1E0000}"/>
    <cellStyle name="Normal 4 3 5 2 3 2" xfId="6461" xr:uid="{00000000-0005-0000-0000-0000FB1E0000}"/>
    <cellStyle name="Normal 4 3 5 2 3 2 2" xfId="12911" xr:uid="{00000000-0005-0000-0000-0000FC1E0000}"/>
    <cellStyle name="Normal 4 3 5 2 3 2 2 2" xfId="22913" xr:uid="{00000000-0005-0000-0000-0000FD1E0000}"/>
    <cellStyle name="Normal 4 3 5 2 3 2 3" xfId="17932" xr:uid="{00000000-0005-0000-0000-0000FE1E0000}"/>
    <cellStyle name="Normal 4 3 5 2 3 3" xfId="6462" xr:uid="{00000000-0005-0000-0000-0000FF1E0000}"/>
    <cellStyle name="Normal 4 3 5 2 3 3 2" xfId="12912" xr:uid="{00000000-0005-0000-0000-0000001F0000}"/>
    <cellStyle name="Normal 4 3 5 2 3 3 2 2" xfId="22914" xr:uid="{00000000-0005-0000-0000-0000011F0000}"/>
    <cellStyle name="Normal 4 3 5 2 3 3 3" xfId="17933" xr:uid="{00000000-0005-0000-0000-0000021F0000}"/>
    <cellStyle name="Normal 4 3 5 2 3 4" xfId="12910" xr:uid="{00000000-0005-0000-0000-0000031F0000}"/>
    <cellStyle name="Normal 4 3 5 2 3 4 2" xfId="22912" xr:uid="{00000000-0005-0000-0000-0000041F0000}"/>
    <cellStyle name="Normal 4 3 5 2 3 5" xfId="17931" xr:uid="{00000000-0005-0000-0000-0000051F0000}"/>
    <cellStyle name="Normal 4 3 5 2 4" xfId="6463" xr:uid="{00000000-0005-0000-0000-0000061F0000}"/>
    <cellStyle name="Normal 4 3 5 2 4 2" xfId="6464" xr:uid="{00000000-0005-0000-0000-0000071F0000}"/>
    <cellStyle name="Normal 4 3 5 2 4 2 2" xfId="12914" xr:uid="{00000000-0005-0000-0000-0000081F0000}"/>
    <cellStyle name="Normal 4 3 5 2 4 2 2 2" xfId="22916" xr:uid="{00000000-0005-0000-0000-0000091F0000}"/>
    <cellStyle name="Normal 4 3 5 2 4 2 3" xfId="17935" xr:uid="{00000000-0005-0000-0000-00000A1F0000}"/>
    <cellStyle name="Normal 4 3 5 2 4 3" xfId="6465" xr:uid="{00000000-0005-0000-0000-00000B1F0000}"/>
    <cellStyle name="Normal 4 3 5 2 4 3 2" xfId="12915" xr:uid="{00000000-0005-0000-0000-00000C1F0000}"/>
    <cellStyle name="Normal 4 3 5 2 4 3 2 2" xfId="22917" xr:uid="{00000000-0005-0000-0000-00000D1F0000}"/>
    <cellStyle name="Normal 4 3 5 2 4 3 3" xfId="17936" xr:uid="{00000000-0005-0000-0000-00000E1F0000}"/>
    <cellStyle name="Normal 4 3 5 2 4 4" xfId="12913" xr:uid="{00000000-0005-0000-0000-00000F1F0000}"/>
    <cellStyle name="Normal 4 3 5 2 4 4 2" xfId="22915" xr:uid="{00000000-0005-0000-0000-0000101F0000}"/>
    <cellStyle name="Normal 4 3 5 2 4 5" xfId="17934" xr:uid="{00000000-0005-0000-0000-0000111F0000}"/>
    <cellStyle name="Normal 4 3 5 2 5" xfId="6466" xr:uid="{00000000-0005-0000-0000-0000121F0000}"/>
    <cellStyle name="Normal 4 3 5 2 5 2" xfId="12916" xr:uid="{00000000-0005-0000-0000-0000131F0000}"/>
    <cellStyle name="Normal 4 3 5 2 5 2 2" xfId="22918" xr:uid="{00000000-0005-0000-0000-0000141F0000}"/>
    <cellStyle name="Normal 4 3 5 2 5 3" xfId="17937" xr:uid="{00000000-0005-0000-0000-0000151F0000}"/>
    <cellStyle name="Normal 4 3 5 2 6" xfId="6467" xr:uid="{00000000-0005-0000-0000-0000161F0000}"/>
    <cellStyle name="Normal 4 3 5 2 6 2" xfId="12917" xr:uid="{00000000-0005-0000-0000-0000171F0000}"/>
    <cellStyle name="Normal 4 3 5 2 6 2 2" xfId="22919" xr:uid="{00000000-0005-0000-0000-0000181F0000}"/>
    <cellStyle name="Normal 4 3 5 2 6 3" xfId="17938" xr:uid="{00000000-0005-0000-0000-0000191F0000}"/>
    <cellStyle name="Normal 4 3 5 2 7" xfId="6468" xr:uid="{00000000-0005-0000-0000-00001A1F0000}"/>
    <cellStyle name="Normal 4 3 5 2 7 2" xfId="12918" xr:uid="{00000000-0005-0000-0000-00001B1F0000}"/>
    <cellStyle name="Normal 4 3 5 2 7 2 2" xfId="22920" xr:uid="{00000000-0005-0000-0000-00001C1F0000}"/>
    <cellStyle name="Normal 4 3 5 2 7 3" xfId="17939" xr:uid="{00000000-0005-0000-0000-00001D1F0000}"/>
    <cellStyle name="Normal 4 3 5 2 8" xfId="6469" xr:uid="{00000000-0005-0000-0000-00001E1F0000}"/>
    <cellStyle name="Normal 4 3 5 2 8 2" xfId="12919" xr:uid="{00000000-0005-0000-0000-00001F1F0000}"/>
    <cellStyle name="Normal 4 3 5 2 8 2 2" xfId="22921" xr:uid="{00000000-0005-0000-0000-0000201F0000}"/>
    <cellStyle name="Normal 4 3 5 2 8 3" xfId="17940" xr:uid="{00000000-0005-0000-0000-0000211F0000}"/>
    <cellStyle name="Normal 4 3 5 2 9" xfId="12906" xr:uid="{00000000-0005-0000-0000-0000221F0000}"/>
    <cellStyle name="Normal 4 3 5 2 9 2" xfId="22908" xr:uid="{00000000-0005-0000-0000-0000231F0000}"/>
    <cellStyle name="Normal 4 3 5 3" xfId="6470" xr:uid="{00000000-0005-0000-0000-0000241F0000}"/>
    <cellStyle name="Normal 4 3 5 3 2" xfId="6471" xr:uid="{00000000-0005-0000-0000-0000251F0000}"/>
    <cellStyle name="Normal 4 3 5 3 2 2" xfId="12921" xr:uid="{00000000-0005-0000-0000-0000261F0000}"/>
    <cellStyle name="Normal 4 3 5 3 2 2 2" xfId="22923" xr:uid="{00000000-0005-0000-0000-0000271F0000}"/>
    <cellStyle name="Normal 4 3 5 3 2 3" xfId="17942" xr:uid="{00000000-0005-0000-0000-0000281F0000}"/>
    <cellStyle name="Normal 4 3 5 3 3" xfId="6472" xr:uid="{00000000-0005-0000-0000-0000291F0000}"/>
    <cellStyle name="Normal 4 3 5 3 3 2" xfId="12922" xr:uid="{00000000-0005-0000-0000-00002A1F0000}"/>
    <cellStyle name="Normal 4 3 5 3 3 2 2" xfId="22924" xr:uid="{00000000-0005-0000-0000-00002B1F0000}"/>
    <cellStyle name="Normal 4 3 5 3 3 3" xfId="17943" xr:uid="{00000000-0005-0000-0000-00002C1F0000}"/>
    <cellStyle name="Normal 4 3 5 3 4" xfId="12920" xr:uid="{00000000-0005-0000-0000-00002D1F0000}"/>
    <cellStyle name="Normal 4 3 5 3 4 2" xfId="22922" xr:uid="{00000000-0005-0000-0000-00002E1F0000}"/>
    <cellStyle name="Normal 4 3 5 3 5" xfId="17941" xr:uid="{00000000-0005-0000-0000-00002F1F0000}"/>
    <cellStyle name="Normal 4 3 5 4" xfId="6473" xr:uid="{00000000-0005-0000-0000-0000301F0000}"/>
    <cellStyle name="Normal 4 3 5 4 2" xfId="6474" xr:uid="{00000000-0005-0000-0000-0000311F0000}"/>
    <cellStyle name="Normal 4 3 5 4 2 2" xfId="12924" xr:uid="{00000000-0005-0000-0000-0000321F0000}"/>
    <cellStyle name="Normal 4 3 5 4 2 2 2" xfId="22926" xr:uid="{00000000-0005-0000-0000-0000331F0000}"/>
    <cellStyle name="Normal 4 3 5 4 2 3" xfId="17945" xr:uid="{00000000-0005-0000-0000-0000341F0000}"/>
    <cellStyle name="Normal 4 3 5 4 3" xfId="6475" xr:uid="{00000000-0005-0000-0000-0000351F0000}"/>
    <cellStyle name="Normal 4 3 5 4 3 2" xfId="12925" xr:uid="{00000000-0005-0000-0000-0000361F0000}"/>
    <cellStyle name="Normal 4 3 5 4 3 2 2" xfId="22927" xr:uid="{00000000-0005-0000-0000-0000371F0000}"/>
    <cellStyle name="Normal 4 3 5 4 3 3" xfId="17946" xr:uid="{00000000-0005-0000-0000-0000381F0000}"/>
    <cellStyle name="Normal 4 3 5 4 4" xfId="12923" xr:uid="{00000000-0005-0000-0000-0000391F0000}"/>
    <cellStyle name="Normal 4 3 5 4 4 2" xfId="22925" xr:uid="{00000000-0005-0000-0000-00003A1F0000}"/>
    <cellStyle name="Normal 4 3 5 4 5" xfId="17944" xr:uid="{00000000-0005-0000-0000-00003B1F0000}"/>
    <cellStyle name="Normal 4 3 5 5" xfId="6476" xr:uid="{00000000-0005-0000-0000-00003C1F0000}"/>
    <cellStyle name="Normal 4 3 5 5 2" xfId="6477" xr:uid="{00000000-0005-0000-0000-00003D1F0000}"/>
    <cellStyle name="Normal 4 3 5 5 2 2" xfId="12927" xr:uid="{00000000-0005-0000-0000-00003E1F0000}"/>
    <cellStyle name="Normal 4 3 5 5 2 2 2" xfId="22929" xr:uid="{00000000-0005-0000-0000-00003F1F0000}"/>
    <cellStyle name="Normal 4 3 5 5 2 3" xfId="17948" xr:uid="{00000000-0005-0000-0000-0000401F0000}"/>
    <cellStyle name="Normal 4 3 5 5 3" xfId="6478" xr:uid="{00000000-0005-0000-0000-0000411F0000}"/>
    <cellStyle name="Normal 4 3 5 5 3 2" xfId="12928" xr:uid="{00000000-0005-0000-0000-0000421F0000}"/>
    <cellStyle name="Normal 4 3 5 5 3 2 2" xfId="22930" xr:uid="{00000000-0005-0000-0000-0000431F0000}"/>
    <cellStyle name="Normal 4 3 5 5 3 3" xfId="17949" xr:uid="{00000000-0005-0000-0000-0000441F0000}"/>
    <cellStyle name="Normal 4 3 5 5 4" xfId="12926" xr:uid="{00000000-0005-0000-0000-0000451F0000}"/>
    <cellStyle name="Normal 4 3 5 5 4 2" xfId="22928" xr:uid="{00000000-0005-0000-0000-0000461F0000}"/>
    <cellStyle name="Normal 4 3 5 5 5" xfId="17947" xr:uid="{00000000-0005-0000-0000-0000471F0000}"/>
    <cellStyle name="Normal 4 3 5 6" xfId="6479" xr:uid="{00000000-0005-0000-0000-0000481F0000}"/>
    <cellStyle name="Normal 4 3 5 6 2" xfId="12929" xr:uid="{00000000-0005-0000-0000-0000491F0000}"/>
    <cellStyle name="Normal 4 3 5 6 2 2" xfId="22931" xr:uid="{00000000-0005-0000-0000-00004A1F0000}"/>
    <cellStyle name="Normal 4 3 5 6 3" xfId="17950" xr:uid="{00000000-0005-0000-0000-00004B1F0000}"/>
    <cellStyle name="Normal 4 3 5 7" xfId="6480" xr:uid="{00000000-0005-0000-0000-00004C1F0000}"/>
    <cellStyle name="Normal 4 3 5 7 2" xfId="12930" xr:uid="{00000000-0005-0000-0000-00004D1F0000}"/>
    <cellStyle name="Normal 4 3 5 7 2 2" xfId="22932" xr:uid="{00000000-0005-0000-0000-00004E1F0000}"/>
    <cellStyle name="Normal 4 3 5 7 3" xfId="17951" xr:uid="{00000000-0005-0000-0000-00004F1F0000}"/>
    <cellStyle name="Normal 4 3 5 8" xfId="6481" xr:uid="{00000000-0005-0000-0000-0000501F0000}"/>
    <cellStyle name="Normal 4 3 5 8 2" xfId="12931" xr:uid="{00000000-0005-0000-0000-0000511F0000}"/>
    <cellStyle name="Normal 4 3 5 8 2 2" xfId="22933" xr:uid="{00000000-0005-0000-0000-0000521F0000}"/>
    <cellStyle name="Normal 4 3 5 8 3" xfId="17952" xr:uid="{00000000-0005-0000-0000-0000531F0000}"/>
    <cellStyle name="Normal 4 3 5 9" xfId="6482" xr:uid="{00000000-0005-0000-0000-0000541F0000}"/>
    <cellStyle name="Normal 4 3 5 9 2" xfId="12932" xr:uid="{00000000-0005-0000-0000-0000551F0000}"/>
    <cellStyle name="Normal 4 3 5 9 2 2" xfId="22934" xr:uid="{00000000-0005-0000-0000-0000561F0000}"/>
    <cellStyle name="Normal 4 3 5 9 3" xfId="17953" xr:uid="{00000000-0005-0000-0000-0000571F0000}"/>
    <cellStyle name="Normal 4 3 6" xfId="6483" xr:uid="{00000000-0005-0000-0000-0000581F0000}"/>
    <cellStyle name="Normal 4 3 6 10" xfId="17954" xr:uid="{00000000-0005-0000-0000-0000591F0000}"/>
    <cellStyle name="Normal 4 3 6 2" xfId="6484" xr:uid="{00000000-0005-0000-0000-00005A1F0000}"/>
    <cellStyle name="Normal 4 3 6 2 2" xfId="6485" xr:uid="{00000000-0005-0000-0000-00005B1F0000}"/>
    <cellStyle name="Normal 4 3 6 2 2 2" xfId="12935" xr:uid="{00000000-0005-0000-0000-00005C1F0000}"/>
    <cellStyle name="Normal 4 3 6 2 2 2 2" xfId="22937" xr:uid="{00000000-0005-0000-0000-00005D1F0000}"/>
    <cellStyle name="Normal 4 3 6 2 2 3" xfId="17956" xr:uid="{00000000-0005-0000-0000-00005E1F0000}"/>
    <cellStyle name="Normal 4 3 6 2 3" xfId="6486" xr:uid="{00000000-0005-0000-0000-00005F1F0000}"/>
    <cellStyle name="Normal 4 3 6 2 3 2" xfId="12936" xr:uid="{00000000-0005-0000-0000-0000601F0000}"/>
    <cellStyle name="Normal 4 3 6 2 3 2 2" xfId="22938" xr:uid="{00000000-0005-0000-0000-0000611F0000}"/>
    <cellStyle name="Normal 4 3 6 2 3 3" xfId="17957" xr:uid="{00000000-0005-0000-0000-0000621F0000}"/>
    <cellStyle name="Normal 4 3 6 2 4" xfId="12934" xr:uid="{00000000-0005-0000-0000-0000631F0000}"/>
    <cellStyle name="Normal 4 3 6 2 4 2" xfId="22936" xr:uid="{00000000-0005-0000-0000-0000641F0000}"/>
    <cellStyle name="Normal 4 3 6 2 5" xfId="17955" xr:uid="{00000000-0005-0000-0000-0000651F0000}"/>
    <cellStyle name="Normal 4 3 6 3" xfId="6487" xr:uid="{00000000-0005-0000-0000-0000661F0000}"/>
    <cellStyle name="Normal 4 3 6 3 2" xfId="6488" xr:uid="{00000000-0005-0000-0000-0000671F0000}"/>
    <cellStyle name="Normal 4 3 6 3 2 2" xfId="12938" xr:uid="{00000000-0005-0000-0000-0000681F0000}"/>
    <cellStyle name="Normal 4 3 6 3 2 2 2" xfId="22940" xr:uid="{00000000-0005-0000-0000-0000691F0000}"/>
    <cellStyle name="Normal 4 3 6 3 2 3" xfId="17959" xr:uid="{00000000-0005-0000-0000-00006A1F0000}"/>
    <cellStyle name="Normal 4 3 6 3 3" xfId="6489" xr:uid="{00000000-0005-0000-0000-00006B1F0000}"/>
    <cellStyle name="Normal 4 3 6 3 3 2" xfId="12939" xr:uid="{00000000-0005-0000-0000-00006C1F0000}"/>
    <cellStyle name="Normal 4 3 6 3 3 2 2" xfId="22941" xr:uid="{00000000-0005-0000-0000-00006D1F0000}"/>
    <cellStyle name="Normal 4 3 6 3 3 3" xfId="17960" xr:uid="{00000000-0005-0000-0000-00006E1F0000}"/>
    <cellStyle name="Normal 4 3 6 3 4" xfId="12937" xr:uid="{00000000-0005-0000-0000-00006F1F0000}"/>
    <cellStyle name="Normal 4 3 6 3 4 2" xfId="22939" xr:uid="{00000000-0005-0000-0000-0000701F0000}"/>
    <cellStyle name="Normal 4 3 6 3 5" xfId="17958" xr:uid="{00000000-0005-0000-0000-0000711F0000}"/>
    <cellStyle name="Normal 4 3 6 4" xfId="6490" xr:uid="{00000000-0005-0000-0000-0000721F0000}"/>
    <cellStyle name="Normal 4 3 6 4 2" xfId="6491" xr:uid="{00000000-0005-0000-0000-0000731F0000}"/>
    <cellStyle name="Normal 4 3 6 4 2 2" xfId="12941" xr:uid="{00000000-0005-0000-0000-0000741F0000}"/>
    <cellStyle name="Normal 4 3 6 4 2 2 2" xfId="22943" xr:uid="{00000000-0005-0000-0000-0000751F0000}"/>
    <cellStyle name="Normal 4 3 6 4 2 3" xfId="17962" xr:uid="{00000000-0005-0000-0000-0000761F0000}"/>
    <cellStyle name="Normal 4 3 6 4 3" xfId="6492" xr:uid="{00000000-0005-0000-0000-0000771F0000}"/>
    <cellStyle name="Normal 4 3 6 4 3 2" xfId="12942" xr:uid="{00000000-0005-0000-0000-0000781F0000}"/>
    <cellStyle name="Normal 4 3 6 4 3 2 2" xfId="22944" xr:uid="{00000000-0005-0000-0000-0000791F0000}"/>
    <cellStyle name="Normal 4 3 6 4 3 3" xfId="17963" xr:uid="{00000000-0005-0000-0000-00007A1F0000}"/>
    <cellStyle name="Normal 4 3 6 4 4" xfId="12940" xr:uid="{00000000-0005-0000-0000-00007B1F0000}"/>
    <cellStyle name="Normal 4 3 6 4 4 2" xfId="22942" xr:uid="{00000000-0005-0000-0000-00007C1F0000}"/>
    <cellStyle name="Normal 4 3 6 4 5" xfId="17961" xr:uid="{00000000-0005-0000-0000-00007D1F0000}"/>
    <cellStyle name="Normal 4 3 6 5" xfId="6493" xr:uid="{00000000-0005-0000-0000-00007E1F0000}"/>
    <cellStyle name="Normal 4 3 6 5 2" xfId="12943" xr:uid="{00000000-0005-0000-0000-00007F1F0000}"/>
    <cellStyle name="Normal 4 3 6 5 2 2" xfId="22945" xr:uid="{00000000-0005-0000-0000-0000801F0000}"/>
    <cellStyle name="Normal 4 3 6 5 3" xfId="17964" xr:uid="{00000000-0005-0000-0000-0000811F0000}"/>
    <cellStyle name="Normal 4 3 6 6" xfId="6494" xr:uid="{00000000-0005-0000-0000-0000821F0000}"/>
    <cellStyle name="Normal 4 3 6 6 2" xfId="12944" xr:uid="{00000000-0005-0000-0000-0000831F0000}"/>
    <cellStyle name="Normal 4 3 6 6 2 2" xfId="22946" xr:uid="{00000000-0005-0000-0000-0000841F0000}"/>
    <cellStyle name="Normal 4 3 6 6 3" xfId="17965" xr:uid="{00000000-0005-0000-0000-0000851F0000}"/>
    <cellStyle name="Normal 4 3 6 7" xfId="6495" xr:uid="{00000000-0005-0000-0000-0000861F0000}"/>
    <cellStyle name="Normal 4 3 6 7 2" xfId="12945" xr:uid="{00000000-0005-0000-0000-0000871F0000}"/>
    <cellStyle name="Normal 4 3 6 7 2 2" xfId="22947" xr:uid="{00000000-0005-0000-0000-0000881F0000}"/>
    <cellStyle name="Normal 4 3 6 7 3" xfId="17966" xr:uid="{00000000-0005-0000-0000-0000891F0000}"/>
    <cellStyle name="Normal 4 3 6 8" xfId="6496" xr:uid="{00000000-0005-0000-0000-00008A1F0000}"/>
    <cellStyle name="Normal 4 3 6 8 2" xfId="12946" xr:uid="{00000000-0005-0000-0000-00008B1F0000}"/>
    <cellStyle name="Normal 4 3 6 8 2 2" xfId="22948" xr:uid="{00000000-0005-0000-0000-00008C1F0000}"/>
    <cellStyle name="Normal 4 3 6 8 3" xfId="17967" xr:uid="{00000000-0005-0000-0000-00008D1F0000}"/>
    <cellStyle name="Normal 4 3 6 9" xfId="12933" xr:uid="{00000000-0005-0000-0000-00008E1F0000}"/>
    <cellStyle name="Normal 4 3 6 9 2" xfId="22935" xr:uid="{00000000-0005-0000-0000-00008F1F0000}"/>
    <cellStyle name="Normal 4 3 7" xfId="6497" xr:uid="{00000000-0005-0000-0000-0000901F0000}"/>
    <cellStyle name="Normal 4 3 7 2" xfId="6498" xr:uid="{00000000-0005-0000-0000-0000911F0000}"/>
    <cellStyle name="Normal 4 3 7 2 2" xfId="12948" xr:uid="{00000000-0005-0000-0000-0000921F0000}"/>
    <cellStyle name="Normal 4 3 7 2 2 2" xfId="22950" xr:uid="{00000000-0005-0000-0000-0000931F0000}"/>
    <cellStyle name="Normal 4 3 7 2 3" xfId="17969" xr:uid="{00000000-0005-0000-0000-0000941F0000}"/>
    <cellStyle name="Normal 4 3 7 3" xfId="6499" xr:uid="{00000000-0005-0000-0000-0000951F0000}"/>
    <cellStyle name="Normal 4 3 7 3 2" xfId="12949" xr:uid="{00000000-0005-0000-0000-0000961F0000}"/>
    <cellStyle name="Normal 4 3 7 3 2 2" xfId="22951" xr:uid="{00000000-0005-0000-0000-0000971F0000}"/>
    <cellStyle name="Normal 4 3 7 3 3" xfId="17970" xr:uid="{00000000-0005-0000-0000-0000981F0000}"/>
    <cellStyle name="Normal 4 3 7 4" xfId="12947" xr:uid="{00000000-0005-0000-0000-0000991F0000}"/>
    <cellStyle name="Normal 4 3 7 4 2" xfId="22949" xr:uid="{00000000-0005-0000-0000-00009A1F0000}"/>
    <cellStyle name="Normal 4 3 7 5" xfId="17968" xr:uid="{00000000-0005-0000-0000-00009B1F0000}"/>
    <cellStyle name="Normal 4 3 8" xfId="6500" xr:uid="{00000000-0005-0000-0000-00009C1F0000}"/>
    <cellStyle name="Normal 4 3 8 2" xfId="6501" xr:uid="{00000000-0005-0000-0000-00009D1F0000}"/>
    <cellStyle name="Normal 4 3 8 2 2" xfId="12951" xr:uid="{00000000-0005-0000-0000-00009E1F0000}"/>
    <cellStyle name="Normal 4 3 8 2 2 2" xfId="22953" xr:uid="{00000000-0005-0000-0000-00009F1F0000}"/>
    <cellStyle name="Normal 4 3 8 2 3" xfId="17972" xr:uid="{00000000-0005-0000-0000-0000A01F0000}"/>
    <cellStyle name="Normal 4 3 8 3" xfId="6502" xr:uid="{00000000-0005-0000-0000-0000A11F0000}"/>
    <cellStyle name="Normal 4 3 8 3 2" xfId="12952" xr:uid="{00000000-0005-0000-0000-0000A21F0000}"/>
    <cellStyle name="Normal 4 3 8 3 2 2" xfId="22954" xr:uid="{00000000-0005-0000-0000-0000A31F0000}"/>
    <cellStyle name="Normal 4 3 8 3 3" xfId="17973" xr:uid="{00000000-0005-0000-0000-0000A41F0000}"/>
    <cellStyle name="Normal 4 3 8 4" xfId="12950" xr:uid="{00000000-0005-0000-0000-0000A51F0000}"/>
    <cellStyle name="Normal 4 3 8 4 2" xfId="22952" xr:uid="{00000000-0005-0000-0000-0000A61F0000}"/>
    <cellStyle name="Normal 4 3 8 5" xfId="17971" xr:uid="{00000000-0005-0000-0000-0000A71F0000}"/>
    <cellStyle name="Normal 4 3 9" xfId="6503" xr:uid="{00000000-0005-0000-0000-0000A81F0000}"/>
    <cellStyle name="Normal 4 3 9 2" xfId="6504" xr:uid="{00000000-0005-0000-0000-0000A91F0000}"/>
    <cellStyle name="Normal 4 3 9 2 2" xfId="12954" xr:uid="{00000000-0005-0000-0000-0000AA1F0000}"/>
    <cellStyle name="Normal 4 3 9 2 2 2" xfId="22956" xr:uid="{00000000-0005-0000-0000-0000AB1F0000}"/>
    <cellStyle name="Normal 4 3 9 2 3" xfId="17975" xr:uid="{00000000-0005-0000-0000-0000AC1F0000}"/>
    <cellStyle name="Normal 4 3 9 3" xfId="6505" xr:uid="{00000000-0005-0000-0000-0000AD1F0000}"/>
    <cellStyle name="Normal 4 3 9 3 2" xfId="12955" xr:uid="{00000000-0005-0000-0000-0000AE1F0000}"/>
    <cellStyle name="Normal 4 3 9 3 2 2" xfId="22957" xr:uid="{00000000-0005-0000-0000-0000AF1F0000}"/>
    <cellStyle name="Normal 4 3 9 3 3" xfId="17976" xr:uid="{00000000-0005-0000-0000-0000B01F0000}"/>
    <cellStyle name="Normal 4 3 9 4" xfId="12953" xr:uid="{00000000-0005-0000-0000-0000B11F0000}"/>
    <cellStyle name="Normal 4 3 9 4 2" xfId="22955" xr:uid="{00000000-0005-0000-0000-0000B21F0000}"/>
    <cellStyle name="Normal 4 3 9 5" xfId="17974" xr:uid="{00000000-0005-0000-0000-0000B31F0000}"/>
    <cellStyle name="Normal 4 4" xfId="2109" xr:uid="{00000000-0005-0000-0000-0000B41F0000}"/>
    <cellStyle name="Normal 4 4 10" xfId="6506" xr:uid="{00000000-0005-0000-0000-0000B51F0000}"/>
    <cellStyle name="Normal 4 4 10 2" xfId="12956" xr:uid="{00000000-0005-0000-0000-0000B61F0000}"/>
    <cellStyle name="Normal 4 4 10 2 2" xfId="22958" xr:uid="{00000000-0005-0000-0000-0000B71F0000}"/>
    <cellStyle name="Normal 4 4 10 3" xfId="17977" xr:uid="{00000000-0005-0000-0000-0000B81F0000}"/>
    <cellStyle name="Normal 4 4 11" xfId="6507" xr:uid="{00000000-0005-0000-0000-0000B91F0000}"/>
    <cellStyle name="Normal 4 4 11 2" xfId="12957" xr:uid="{00000000-0005-0000-0000-0000BA1F0000}"/>
    <cellStyle name="Normal 4 4 11 2 2" xfId="22959" xr:uid="{00000000-0005-0000-0000-0000BB1F0000}"/>
    <cellStyle name="Normal 4 4 11 3" xfId="17978" xr:uid="{00000000-0005-0000-0000-0000BC1F0000}"/>
    <cellStyle name="Normal 4 4 2" xfId="2110" xr:uid="{00000000-0005-0000-0000-0000BD1F0000}"/>
    <cellStyle name="Normal 4 4 2 10" xfId="6508" xr:uid="{00000000-0005-0000-0000-0000BE1F0000}"/>
    <cellStyle name="Normal 4 4 2 10 2" xfId="12958" xr:uid="{00000000-0005-0000-0000-0000BF1F0000}"/>
    <cellStyle name="Normal 4 4 2 10 2 2" xfId="22960" xr:uid="{00000000-0005-0000-0000-0000C01F0000}"/>
    <cellStyle name="Normal 4 4 2 10 3" xfId="17979" xr:uid="{00000000-0005-0000-0000-0000C11F0000}"/>
    <cellStyle name="Normal 4 4 2 11" xfId="6509" xr:uid="{00000000-0005-0000-0000-0000C21F0000}"/>
    <cellStyle name="Normal 4 4 2 11 2" xfId="12959" xr:uid="{00000000-0005-0000-0000-0000C31F0000}"/>
    <cellStyle name="Normal 4 4 2 11 2 2" xfId="22961" xr:uid="{00000000-0005-0000-0000-0000C41F0000}"/>
    <cellStyle name="Normal 4 4 2 11 3" xfId="17980" xr:uid="{00000000-0005-0000-0000-0000C51F0000}"/>
    <cellStyle name="Normal 4 4 2 2" xfId="2111" xr:uid="{00000000-0005-0000-0000-0000C61F0000}"/>
    <cellStyle name="Normal 4 4 2 2 10" xfId="6510" xr:uid="{00000000-0005-0000-0000-0000C71F0000}"/>
    <cellStyle name="Normal 4 4 2 2 10 2" xfId="12960" xr:uid="{00000000-0005-0000-0000-0000C81F0000}"/>
    <cellStyle name="Normal 4 4 2 2 10 2 2" xfId="22962" xr:uid="{00000000-0005-0000-0000-0000C91F0000}"/>
    <cellStyle name="Normal 4 4 2 2 10 3" xfId="17981" xr:uid="{00000000-0005-0000-0000-0000CA1F0000}"/>
    <cellStyle name="Normal 4 4 2 2 11" xfId="11808" xr:uid="{00000000-0005-0000-0000-0000CB1F0000}"/>
    <cellStyle name="Normal 4 4 2 2 11 2" xfId="22214" xr:uid="{00000000-0005-0000-0000-0000CC1F0000}"/>
    <cellStyle name="Normal 4 4 2 2 12" xfId="17231" xr:uid="{00000000-0005-0000-0000-0000CD1F0000}"/>
    <cellStyle name="Normal 4 4 2 2 2" xfId="2112" xr:uid="{00000000-0005-0000-0000-0000CE1F0000}"/>
    <cellStyle name="Normal 4 4 2 2 2 10" xfId="11809" xr:uid="{00000000-0005-0000-0000-0000CF1F0000}"/>
    <cellStyle name="Normal 4 4 2 2 2 10 2" xfId="22215" xr:uid="{00000000-0005-0000-0000-0000D01F0000}"/>
    <cellStyle name="Normal 4 4 2 2 2 11" xfId="17232" xr:uid="{00000000-0005-0000-0000-0000D11F0000}"/>
    <cellStyle name="Normal 4 4 2 2 2 2" xfId="6511" xr:uid="{00000000-0005-0000-0000-0000D21F0000}"/>
    <cellStyle name="Normal 4 4 2 2 2 2 10" xfId="17982" xr:uid="{00000000-0005-0000-0000-0000D31F0000}"/>
    <cellStyle name="Normal 4 4 2 2 2 2 2" xfId="6512" xr:uid="{00000000-0005-0000-0000-0000D41F0000}"/>
    <cellStyle name="Normal 4 4 2 2 2 2 2 2" xfId="6513" xr:uid="{00000000-0005-0000-0000-0000D51F0000}"/>
    <cellStyle name="Normal 4 4 2 2 2 2 2 2 2" xfId="12963" xr:uid="{00000000-0005-0000-0000-0000D61F0000}"/>
    <cellStyle name="Normal 4 4 2 2 2 2 2 2 2 2" xfId="22965" xr:uid="{00000000-0005-0000-0000-0000D71F0000}"/>
    <cellStyle name="Normal 4 4 2 2 2 2 2 2 3" xfId="17984" xr:uid="{00000000-0005-0000-0000-0000D81F0000}"/>
    <cellStyle name="Normal 4 4 2 2 2 2 2 3" xfId="6514" xr:uid="{00000000-0005-0000-0000-0000D91F0000}"/>
    <cellStyle name="Normal 4 4 2 2 2 2 2 3 2" xfId="12964" xr:uid="{00000000-0005-0000-0000-0000DA1F0000}"/>
    <cellStyle name="Normal 4 4 2 2 2 2 2 3 2 2" xfId="22966" xr:uid="{00000000-0005-0000-0000-0000DB1F0000}"/>
    <cellStyle name="Normal 4 4 2 2 2 2 2 3 3" xfId="17985" xr:uid="{00000000-0005-0000-0000-0000DC1F0000}"/>
    <cellStyle name="Normal 4 4 2 2 2 2 2 4" xfId="12962" xr:uid="{00000000-0005-0000-0000-0000DD1F0000}"/>
    <cellStyle name="Normal 4 4 2 2 2 2 2 4 2" xfId="22964" xr:uid="{00000000-0005-0000-0000-0000DE1F0000}"/>
    <cellStyle name="Normal 4 4 2 2 2 2 2 5" xfId="17983" xr:uid="{00000000-0005-0000-0000-0000DF1F0000}"/>
    <cellStyle name="Normal 4 4 2 2 2 2 3" xfId="6515" xr:uid="{00000000-0005-0000-0000-0000E01F0000}"/>
    <cellStyle name="Normal 4 4 2 2 2 2 3 2" xfId="6516" xr:uid="{00000000-0005-0000-0000-0000E11F0000}"/>
    <cellStyle name="Normal 4 4 2 2 2 2 3 2 2" xfId="12966" xr:uid="{00000000-0005-0000-0000-0000E21F0000}"/>
    <cellStyle name="Normal 4 4 2 2 2 2 3 2 2 2" xfId="22968" xr:uid="{00000000-0005-0000-0000-0000E31F0000}"/>
    <cellStyle name="Normal 4 4 2 2 2 2 3 2 3" xfId="17987" xr:uid="{00000000-0005-0000-0000-0000E41F0000}"/>
    <cellStyle name="Normal 4 4 2 2 2 2 3 3" xfId="6517" xr:uid="{00000000-0005-0000-0000-0000E51F0000}"/>
    <cellStyle name="Normal 4 4 2 2 2 2 3 3 2" xfId="12967" xr:uid="{00000000-0005-0000-0000-0000E61F0000}"/>
    <cellStyle name="Normal 4 4 2 2 2 2 3 3 2 2" xfId="22969" xr:uid="{00000000-0005-0000-0000-0000E71F0000}"/>
    <cellStyle name="Normal 4 4 2 2 2 2 3 3 3" xfId="17988" xr:uid="{00000000-0005-0000-0000-0000E81F0000}"/>
    <cellStyle name="Normal 4 4 2 2 2 2 3 4" xfId="12965" xr:uid="{00000000-0005-0000-0000-0000E91F0000}"/>
    <cellStyle name="Normal 4 4 2 2 2 2 3 4 2" xfId="22967" xr:uid="{00000000-0005-0000-0000-0000EA1F0000}"/>
    <cellStyle name="Normal 4 4 2 2 2 2 3 5" xfId="17986" xr:uid="{00000000-0005-0000-0000-0000EB1F0000}"/>
    <cellStyle name="Normal 4 4 2 2 2 2 4" xfId="6518" xr:uid="{00000000-0005-0000-0000-0000EC1F0000}"/>
    <cellStyle name="Normal 4 4 2 2 2 2 4 2" xfId="6519" xr:uid="{00000000-0005-0000-0000-0000ED1F0000}"/>
    <cellStyle name="Normal 4 4 2 2 2 2 4 2 2" xfId="12969" xr:uid="{00000000-0005-0000-0000-0000EE1F0000}"/>
    <cellStyle name="Normal 4 4 2 2 2 2 4 2 2 2" xfId="22971" xr:uid="{00000000-0005-0000-0000-0000EF1F0000}"/>
    <cellStyle name="Normal 4 4 2 2 2 2 4 2 3" xfId="17990" xr:uid="{00000000-0005-0000-0000-0000F01F0000}"/>
    <cellStyle name="Normal 4 4 2 2 2 2 4 3" xfId="6520" xr:uid="{00000000-0005-0000-0000-0000F11F0000}"/>
    <cellStyle name="Normal 4 4 2 2 2 2 4 3 2" xfId="12970" xr:uid="{00000000-0005-0000-0000-0000F21F0000}"/>
    <cellStyle name="Normal 4 4 2 2 2 2 4 3 2 2" xfId="22972" xr:uid="{00000000-0005-0000-0000-0000F31F0000}"/>
    <cellStyle name="Normal 4 4 2 2 2 2 4 3 3" xfId="17991" xr:uid="{00000000-0005-0000-0000-0000F41F0000}"/>
    <cellStyle name="Normal 4 4 2 2 2 2 4 4" xfId="12968" xr:uid="{00000000-0005-0000-0000-0000F51F0000}"/>
    <cellStyle name="Normal 4 4 2 2 2 2 4 4 2" xfId="22970" xr:uid="{00000000-0005-0000-0000-0000F61F0000}"/>
    <cellStyle name="Normal 4 4 2 2 2 2 4 5" xfId="17989" xr:uid="{00000000-0005-0000-0000-0000F71F0000}"/>
    <cellStyle name="Normal 4 4 2 2 2 2 5" xfId="6521" xr:uid="{00000000-0005-0000-0000-0000F81F0000}"/>
    <cellStyle name="Normal 4 4 2 2 2 2 5 2" xfId="12971" xr:uid="{00000000-0005-0000-0000-0000F91F0000}"/>
    <cellStyle name="Normal 4 4 2 2 2 2 5 2 2" xfId="22973" xr:uid="{00000000-0005-0000-0000-0000FA1F0000}"/>
    <cellStyle name="Normal 4 4 2 2 2 2 5 3" xfId="17992" xr:uid="{00000000-0005-0000-0000-0000FB1F0000}"/>
    <cellStyle name="Normal 4 4 2 2 2 2 6" xfId="6522" xr:uid="{00000000-0005-0000-0000-0000FC1F0000}"/>
    <cellStyle name="Normal 4 4 2 2 2 2 6 2" xfId="12972" xr:uid="{00000000-0005-0000-0000-0000FD1F0000}"/>
    <cellStyle name="Normal 4 4 2 2 2 2 6 2 2" xfId="22974" xr:uid="{00000000-0005-0000-0000-0000FE1F0000}"/>
    <cellStyle name="Normal 4 4 2 2 2 2 6 3" xfId="17993" xr:uid="{00000000-0005-0000-0000-0000FF1F0000}"/>
    <cellStyle name="Normal 4 4 2 2 2 2 7" xfId="6523" xr:uid="{00000000-0005-0000-0000-000000200000}"/>
    <cellStyle name="Normal 4 4 2 2 2 2 7 2" xfId="12973" xr:uid="{00000000-0005-0000-0000-000001200000}"/>
    <cellStyle name="Normal 4 4 2 2 2 2 7 2 2" xfId="22975" xr:uid="{00000000-0005-0000-0000-000002200000}"/>
    <cellStyle name="Normal 4 4 2 2 2 2 7 3" xfId="17994" xr:uid="{00000000-0005-0000-0000-000003200000}"/>
    <cellStyle name="Normal 4 4 2 2 2 2 8" xfId="6524" xr:uid="{00000000-0005-0000-0000-000004200000}"/>
    <cellStyle name="Normal 4 4 2 2 2 2 8 2" xfId="12974" xr:uid="{00000000-0005-0000-0000-000005200000}"/>
    <cellStyle name="Normal 4 4 2 2 2 2 8 2 2" xfId="22976" xr:uid="{00000000-0005-0000-0000-000006200000}"/>
    <cellStyle name="Normal 4 4 2 2 2 2 8 3" xfId="17995" xr:uid="{00000000-0005-0000-0000-000007200000}"/>
    <cellStyle name="Normal 4 4 2 2 2 2 9" xfId="12961" xr:uid="{00000000-0005-0000-0000-000008200000}"/>
    <cellStyle name="Normal 4 4 2 2 2 2 9 2" xfId="22963" xr:uid="{00000000-0005-0000-0000-000009200000}"/>
    <cellStyle name="Normal 4 4 2 2 2 3" xfId="6525" xr:uid="{00000000-0005-0000-0000-00000A200000}"/>
    <cellStyle name="Normal 4 4 2 2 2 3 2" xfId="6526" xr:uid="{00000000-0005-0000-0000-00000B200000}"/>
    <cellStyle name="Normal 4 4 2 2 2 3 2 2" xfId="12976" xr:uid="{00000000-0005-0000-0000-00000C200000}"/>
    <cellStyle name="Normal 4 4 2 2 2 3 2 2 2" xfId="22978" xr:uid="{00000000-0005-0000-0000-00000D200000}"/>
    <cellStyle name="Normal 4 4 2 2 2 3 2 3" xfId="17997" xr:uid="{00000000-0005-0000-0000-00000E200000}"/>
    <cellStyle name="Normal 4 4 2 2 2 3 3" xfId="6527" xr:uid="{00000000-0005-0000-0000-00000F200000}"/>
    <cellStyle name="Normal 4 4 2 2 2 3 3 2" xfId="12977" xr:uid="{00000000-0005-0000-0000-000010200000}"/>
    <cellStyle name="Normal 4 4 2 2 2 3 3 2 2" xfId="22979" xr:uid="{00000000-0005-0000-0000-000011200000}"/>
    <cellStyle name="Normal 4 4 2 2 2 3 3 3" xfId="17998" xr:uid="{00000000-0005-0000-0000-000012200000}"/>
    <cellStyle name="Normal 4 4 2 2 2 3 4" xfId="12975" xr:uid="{00000000-0005-0000-0000-000013200000}"/>
    <cellStyle name="Normal 4 4 2 2 2 3 4 2" xfId="22977" xr:uid="{00000000-0005-0000-0000-000014200000}"/>
    <cellStyle name="Normal 4 4 2 2 2 3 5" xfId="17996" xr:uid="{00000000-0005-0000-0000-000015200000}"/>
    <cellStyle name="Normal 4 4 2 2 2 4" xfId="6528" xr:uid="{00000000-0005-0000-0000-000016200000}"/>
    <cellStyle name="Normal 4 4 2 2 2 4 2" xfId="6529" xr:uid="{00000000-0005-0000-0000-000017200000}"/>
    <cellStyle name="Normal 4 4 2 2 2 4 2 2" xfId="12979" xr:uid="{00000000-0005-0000-0000-000018200000}"/>
    <cellStyle name="Normal 4 4 2 2 2 4 2 2 2" xfId="22981" xr:uid="{00000000-0005-0000-0000-000019200000}"/>
    <cellStyle name="Normal 4 4 2 2 2 4 2 3" xfId="18000" xr:uid="{00000000-0005-0000-0000-00001A200000}"/>
    <cellStyle name="Normal 4 4 2 2 2 4 3" xfId="6530" xr:uid="{00000000-0005-0000-0000-00001B200000}"/>
    <cellStyle name="Normal 4 4 2 2 2 4 3 2" xfId="12980" xr:uid="{00000000-0005-0000-0000-00001C200000}"/>
    <cellStyle name="Normal 4 4 2 2 2 4 3 2 2" xfId="22982" xr:uid="{00000000-0005-0000-0000-00001D200000}"/>
    <cellStyle name="Normal 4 4 2 2 2 4 3 3" xfId="18001" xr:uid="{00000000-0005-0000-0000-00001E200000}"/>
    <cellStyle name="Normal 4 4 2 2 2 4 4" xfId="12978" xr:uid="{00000000-0005-0000-0000-00001F200000}"/>
    <cellStyle name="Normal 4 4 2 2 2 4 4 2" xfId="22980" xr:uid="{00000000-0005-0000-0000-000020200000}"/>
    <cellStyle name="Normal 4 4 2 2 2 4 5" xfId="17999" xr:uid="{00000000-0005-0000-0000-000021200000}"/>
    <cellStyle name="Normal 4 4 2 2 2 5" xfId="6531" xr:uid="{00000000-0005-0000-0000-000022200000}"/>
    <cellStyle name="Normal 4 4 2 2 2 5 2" xfId="6532" xr:uid="{00000000-0005-0000-0000-000023200000}"/>
    <cellStyle name="Normal 4 4 2 2 2 5 2 2" xfId="12982" xr:uid="{00000000-0005-0000-0000-000024200000}"/>
    <cellStyle name="Normal 4 4 2 2 2 5 2 2 2" xfId="22984" xr:uid="{00000000-0005-0000-0000-000025200000}"/>
    <cellStyle name="Normal 4 4 2 2 2 5 2 3" xfId="18003" xr:uid="{00000000-0005-0000-0000-000026200000}"/>
    <cellStyle name="Normal 4 4 2 2 2 5 3" xfId="6533" xr:uid="{00000000-0005-0000-0000-000027200000}"/>
    <cellStyle name="Normal 4 4 2 2 2 5 3 2" xfId="12983" xr:uid="{00000000-0005-0000-0000-000028200000}"/>
    <cellStyle name="Normal 4 4 2 2 2 5 3 2 2" xfId="22985" xr:uid="{00000000-0005-0000-0000-000029200000}"/>
    <cellStyle name="Normal 4 4 2 2 2 5 3 3" xfId="18004" xr:uid="{00000000-0005-0000-0000-00002A200000}"/>
    <cellStyle name="Normal 4 4 2 2 2 5 4" xfId="12981" xr:uid="{00000000-0005-0000-0000-00002B200000}"/>
    <cellStyle name="Normal 4 4 2 2 2 5 4 2" xfId="22983" xr:uid="{00000000-0005-0000-0000-00002C200000}"/>
    <cellStyle name="Normal 4 4 2 2 2 5 5" xfId="18002" xr:uid="{00000000-0005-0000-0000-00002D200000}"/>
    <cellStyle name="Normal 4 4 2 2 2 6" xfId="6534" xr:uid="{00000000-0005-0000-0000-00002E200000}"/>
    <cellStyle name="Normal 4 4 2 2 2 6 2" xfId="12984" xr:uid="{00000000-0005-0000-0000-00002F200000}"/>
    <cellStyle name="Normal 4 4 2 2 2 6 2 2" xfId="22986" xr:uid="{00000000-0005-0000-0000-000030200000}"/>
    <cellStyle name="Normal 4 4 2 2 2 6 3" xfId="18005" xr:uid="{00000000-0005-0000-0000-000031200000}"/>
    <cellStyle name="Normal 4 4 2 2 2 7" xfId="6535" xr:uid="{00000000-0005-0000-0000-000032200000}"/>
    <cellStyle name="Normal 4 4 2 2 2 7 2" xfId="12985" xr:uid="{00000000-0005-0000-0000-000033200000}"/>
    <cellStyle name="Normal 4 4 2 2 2 7 2 2" xfId="22987" xr:uid="{00000000-0005-0000-0000-000034200000}"/>
    <cellStyle name="Normal 4 4 2 2 2 7 3" xfId="18006" xr:uid="{00000000-0005-0000-0000-000035200000}"/>
    <cellStyle name="Normal 4 4 2 2 2 8" xfId="6536" xr:uid="{00000000-0005-0000-0000-000036200000}"/>
    <cellStyle name="Normal 4 4 2 2 2 8 2" xfId="12986" xr:uid="{00000000-0005-0000-0000-000037200000}"/>
    <cellStyle name="Normal 4 4 2 2 2 8 2 2" xfId="22988" xr:uid="{00000000-0005-0000-0000-000038200000}"/>
    <cellStyle name="Normal 4 4 2 2 2 8 3" xfId="18007" xr:uid="{00000000-0005-0000-0000-000039200000}"/>
    <cellStyle name="Normal 4 4 2 2 2 9" xfId="6537" xr:uid="{00000000-0005-0000-0000-00003A200000}"/>
    <cellStyle name="Normal 4 4 2 2 2 9 2" xfId="12987" xr:uid="{00000000-0005-0000-0000-00003B200000}"/>
    <cellStyle name="Normal 4 4 2 2 2 9 2 2" xfId="22989" xr:uid="{00000000-0005-0000-0000-00003C200000}"/>
    <cellStyle name="Normal 4 4 2 2 2 9 3" xfId="18008" xr:uid="{00000000-0005-0000-0000-00003D200000}"/>
    <cellStyle name="Normal 4 4 2 2 3" xfId="6538" xr:uid="{00000000-0005-0000-0000-00003E200000}"/>
    <cellStyle name="Normal 4 4 2 2 3 10" xfId="18009" xr:uid="{00000000-0005-0000-0000-00003F200000}"/>
    <cellStyle name="Normal 4 4 2 2 3 2" xfId="6539" xr:uid="{00000000-0005-0000-0000-000040200000}"/>
    <cellStyle name="Normal 4 4 2 2 3 2 2" xfId="6540" xr:uid="{00000000-0005-0000-0000-000041200000}"/>
    <cellStyle name="Normal 4 4 2 2 3 2 2 2" xfId="12990" xr:uid="{00000000-0005-0000-0000-000042200000}"/>
    <cellStyle name="Normal 4 4 2 2 3 2 2 2 2" xfId="22992" xr:uid="{00000000-0005-0000-0000-000043200000}"/>
    <cellStyle name="Normal 4 4 2 2 3 2 2 3" xfId="18011" xr:uid="{00000000-0005-0000-0000-000044200000}"/>
    <cellStyle name="Normal 4 4 2 2 3 2 3" xfId="6541" xr:uid="{00000000-0005-0000-0000-000045200000}"/>
    <cellStyle name="Normal 4 4 2 2 3 2 3 2" xfId="12991" xr:uid="{00000000-0005-0000-0000-000046200000}"/>
    <cellStyle name="Normal 4 4 2 2 3 2 3 2 2" xfId="22993" xr:uid="{00000000-0005-0000-0000-000047200000}"/>
    <cellStyle name="Normal 4 4 2 2 3 2 3 3" xfId="18012" xr:uid="{00000000-0005-0000-0000-000048200000}"/>
    <cellStyle name="Normal 4 4 2 2 3 2 4" xfId="12989" xr:uid="{00000000-0005-0000-0000-000049200000}"/>
    <cellStyle name="Normal 4 4 2 2 3 2 4 2" xfId="22991" xr:uid="{00000000-0005-0000-0000-00004A200000}"/>
    <cellStyle name="Normal 4 4 2 2 3 2 5" xfId="18010" xr:uid="{00000000-0005-0000-0000-00004B200000}"/>
    <cellStyle name="Normal 4 4 2 2 3 3" xfId="6542" xr:uid="{00000000-0005-0000-0000-00004C200000}"/>
    <cellStyle name="Normal 4 4 2 2 3 3 2" xfId="6543" xr:uid="{00000000-0005-0000-0000-00004D200000}"/>
    <cellStyle name="Normal 4 4 2 2 3 3 2 2" xfId="12993" xr:uid="{00000000-0005-0000-0000-00004E200000}"/>
    <cellStyle name="Normal 4 4 2 2 3 3 2 2 2" xfId="22995" xr:uid="{00000000-0005-0000-0000-00004F200000}"/>
    <cellStyle name="Normal 4 4 2 2 3 3 2 3" xfId="18014" xr:uid="{00000000-0005-0000-0000-000050200000}"/>
    <cellStyle name="Normal 4 4 2 2 3 3 3" xfId="6544" xr:uid="{00000000-0005-0000-0000-000051200000}"/>
    <cellStyle name="Normal 4 4 2 2 3 3 3 2" xfId="12994" xr:uid="{00000000-0005-0000-0000-000052200000}"/>
    <cellStyle name="Normal 4 4 2 2 3 3 3 2 2" xfId="22996" xr:uid="{00000000-0005-0000-0000-000053200000}"/>
    <cellStyle name="Normal 4 4 2 2 3 3 3 3" xfId="18015" xr:uid="{00000000-0005-0000-0000-000054200000}"/>
    <cellStyle name="Normal 4 4 2 2 3 3 4" xfId="12992" xr:uid="{00000000-0005-0000-0000-000055200000}"/>
    <cellStyle name="Normal 4 4 2 2 3 3 4 2" xfId="22994" xr:uid="{00000000-0005-0000-0000-000056200000}"/>
    <cellStyle name="Normal 4 4 2 2 3 3 5" xfId="18013" xr:uid="{00000000-0005-0000-0000-000057200000}"/>
    <cellStyle name="Normal 4 4 2 2 3 4" xfId="6545" xr:uid="{00000000-0005-0000-0000-000058200000}"/>
    <cellStyle name="Normal 4 4 2 2 3 4 2" xfId="6546" xr:uid="{00000000-0005-0000-0000-000059200000}"/>
    <cellStyle name="Normal 4 4 2 2 3 4 2 2" xfId="12996" xr:uid="{00000000-0005-0000-0000-00005A200000}"/>
    <cellStyle name="Normal 4 4 2 2 3 4 2 2 2" xfId="22998" xr:uid="{00000000-0005-0000-0000-00005B200000}"/>
    <cellStyle name="Normal 4 4 2 2 3 4 2 3" xfId="18017" xr:uid="{00000000-0005-0000-0000-00005C200000}"/>
    <cellStyle name="Normal 4 4 2 2 3 4 3" xfId="6547" xr:uid="{00000000-0005-0000-0000-00005D200000}"/>
    <cellStyle name="Normal 4 4 2 2 3 4 3 2" xfId="12997" xr:uid="{00000000-0005-0000-0000-00005E200000}"/>
    <cellStyle name="Normal 4 4 2 2 3 4 3 2 2" xfId="22999" xr:uid="{00000000-0005-0000-0000-00005F200000}"/>
    <cellStyle name="Normal 4 4 2 2 3 4 3 3" xfId="18018" xr:uid="{00000000-0005-0000-0000-000060200000}"/>
    <cellStyle name="Normal 4 4 2 2 3 4 4" xfId="12995" xr:uid="{00000000-0005-0000-0000-000061200000}"/>
    <cellStyle name="Normal 4 4 2 2 3 4 4 2" xfId="22997" xr:uid="{00000000-0005-0000-0000-000062200000}"/>
    <cellStyle name="Normal 4 4 2 2 3 4 5" xfId="18016" xr:uid="{00000000-0005-0000-0000-000063200000}"/>
    <cellStyle name="Normal 4 4 2 2 3 5" xfId="6548" xr:uid="{00000000-0005-0000-0000-000064200000}"/>
    <cellStyle name="Normal 4 4 2 2 3 5 2" xfId="12998" xr:uid="{00000000-0005-0000-0000-000065200000}"/>
    <cellStyle name="Normal 4 4 2 2 3 5 2 2" xfId="23000" xr:uid="{00000000-0005-0000-0000-000066200000}"/>
    <cellStyle name="Normal 4 4 2 2 3 5 3" xfId="18019" xr:uid="{00000000-0005-0000-0000-000067200000}"/>
    <cellStyle name="Normal 4 4 2 2 3 6" xfId="6549" xr:uid="{00000000-0005-0000-0000-000068200000}"/>
    <cellStyle name="Normal 4 4 2 2 3 6 2" xfId="12999" xr:uid="{00000000-0005-0000-0000-000069200000}"/>
    <cellStyle name="Normal 4 4 2 2 3 6 2 2" xfId="23001" xr:uid="{00000000-0005-0000-0000-00006A200000}"/>
    <cellStyle name="Normal 4 4 2 2 3 6 3" xfId="18020" xr:uid="{00000000-0005-0000-0000-00006B200000}"/>
    <cellStyle name="Normal 4 4 2 2 3 7" xfId="6550" xr:uid="{00000000-0005-0000-0000-00006C200000}"/>
    <cellStyle name="Normal 4 4 2 2 3 7 2" xfId="13000" xr:uid="{00000000-0005-0000-0000-00006D200000}"/>
    <cellStyle name="Normal 4 4 2 2 3 7 2 2" xfId="23002" xr:uid="{00000000-0005-0000-0000-00006E200000}"/>
    <cellStyle name="Normal 4 4 2 2 3 7 3" xfId="18021" xr:uid="{00000000-0005-0000-0000-00006F200000}"/>
    <cellStyle name="Normal 4 4 2 2 3 8" xfId="6551" xr:uid="{00000000-0005-0000-0000-000070200000}"/>
    <cellStyle name="Normal 4 4 2 2 3 8 2" xfId="13001" xr:uid="{00000000-0005-0000-0000-000071200000}"/>
    <cellStyle name="Normal 4 4 2 2 3 8 2 2" xfId="23003" xr:uid="{00000000-0005-0000-0000-000072200000}"/>
    <cellStyle name="Normal 4 4 2 2 3 8 3" xfId="18022" xr:uid="{00000000-0005-0000-0000-000073200000}"/>
    <cellStyle name="Normal 4 4 2 2 3 9" xfId="12988" xr:uid="{00000000-0005-0000-0000-000074200000}"/>
    <cellStyle name="Normal 4 4 2 2 3 9 2" xfId="22990" xr:uid="{00000000-0005-0000-0000-000075200000}"/>
    <cellStyle name="Normal 4 4 2 2 4" xfId="6552" xr:uid="{00000000-0005-0000-0000-000076200000}"/>
    <cellStyle name="Normal 4 4 2 2 4 2" xfId="6553" xr:uid="{00000000-0005-0000-0000-000077200000}"/>
    <cellStyle name="Normal 4 4 2 2 4 2 2" xfId="13003" xr:uid="{00000000-0005-0000-0000-000078200000}"/>
    <cellStyle name="Normal 4 4 2 2 4 2 2 2" xfId="23005" xr:uid="{00000000-0005-0000-0000-000079200000}"/>
    <cellStyle name="Normal 4 4 2 2 4 2 3" xfId="18024" xr:uid="{00000000-0005-0000-0000-00007A200000}"/>
    <cellStyle name="Normal 4 4 2 2 4 3" xfId="6554" xr:uid="{00000000-0005-0000-0000-00007B200000}"/>
    <cellStyle name="Normal 4 4 2 2 4 3 2" xfId="13004" xr:uid="{00000000-0005-0000-0000-00007C200000}"/>
    <cellStyle name="Normal 4 4 2 2 4 3 2 2" xfId="23006" xr:uid="{00000000-0005-0000-0000-00007D200000}"/>
    <cellStyle name="Normal 4 4 2 2 4 3 3" xfId="18025" xr:uid="{00000000-0005-0000-0000-00007E200000}"/>
    <cellStyle name="Normal 4 4 2 2 4 4" xfId="13002" xr:uid="{00000000-0005-0000-0000-00007F200000}"/>
    <cellStyle name="Normal 4 4 2 2 4 4 2" xfId="23004" xr:uid="{00000000-0005-0000-0000-000080200000}"/>
    <cellStyle name="Normal 4 4 2 2 4 5" xfId="18023" xr:uid="{00000000-0005-0000-0000-000081200000}"/>
    <cellStyle name="Normal 4 4 2 2 5" xfId="6555" xr:uid="{00000000-0005-0000-0000-000082200000}"/>
    <cellStyle name="Normal 4 4 2 2 5 2" xfId="6556" xr:uid="{00000000-0005-0000-0000-000083200000}"/>
    <cellStyle name="Normal 4 4 2 2 5 2 2" xfId="13006" xr:uid="{00000000-0005-0000-0000-000084200000}"/>
    <cellStyle name="Normal 4 4 2 2 5 2 2 2" xfId="23008" xr:uid="{00000000-0005-0000-0000-000085200000}"/>
    <cellStyle name="Normal 4 4 2 2 5 2 3" xfId="18027" xr:uid="{00000000-0005-0000-0000-000086200000}"/>
    <cellStyle name="Normal 4 4 2 2 5 3" xfId="6557" xr:uid="{00000000-0005-0000-0000-000087200000}"/>
    <cellStyle name="Normal 4 4 2 2 5 3 2" xfId="13007" xr:uid="{00000000-0005-0000-0000-000088200000}"/>
    <cellStyle name="Normal 4 4 2 2 5 3 2 2" xfId="23009" xr:uid="{00000000-0005-0000-0000-000089200000}"/>
    <cellStyle name="Normal 4 4 2 2 5 3 3" xfId="18028" xr:uid="{00000000-0005-0000-0000-00008A200000}"/>
    <cellStyle name="Normal 4 4 2 2 5 4" xfId="13005" xr:uid="{00000000-0005-0000-0000-00008B200000}"/>
    <cellStyle name="Normal 4 4 2 2 5 4 2" xfId="23007" xr:uid="{00000000-0005-0000-0000-00008C200000}"/>
    <cellStyle name="Normal 4 4 2 2 5 5" xfId="18026" xr:uid="{00000000-0005-0000-0000-00008D200000}"/>
    <cellStyle name="Normal 4 4 2 2 6" xfId="6558" xr:uid="{00000000-0005-0000-0000-00008E200000}"/>
    <cellStyle name="Normal 4 4 2 2 6 2" xfId="6559" xr:uid="{00000000-0005-0000-0000-00008F200000}"/>
    <cellStyle name="Normal 4 4 2 2 6 2 2" xfId="13009" xr:uid="{00000000-0005-0000-0000-000090200000}"/>
    <cellStyle name="Normal 4 4 2 2 6 2 2 2" xfId="23011" xr:uid="{00000000-0005-0000-0000-000091200000}"/>
    <cellStyle name="Normal 4 4 2 2 6 2 3" xfId="18030" xr:uid="{00000000-0005-0000-0000-000092200000}"/>
    <cellStyle name="Normal 4 4 2 2 6 3" xfId="6560" xr:uid="{00000000-0005-0000-0000-000093200000}"/>
    <cellStyle name="Normal 4 4 2 2 6 3 2" xfId="13010" xr:uid="{00000000-0005-0000-0000-000094200000}"/>
    <cellStyle name="Normal 4 4 2 2 6 3 2 2" xfId="23012" xr:uid="{00000000-0005-0000-0000-000095200000}"/>
    <cellStyle name="Normal 4 4 2 2 6 3 3" xfId="18031" xr:uid="{00000000-0005-0000-0000-000096200000}"/>
    <cellStyle name="Normal 4 4 2 2 6 4" xfId="13008" xr:uid="{00000000-0005-0000-0000-000097200000}"/>
    <cellStyle name="Normal 4 4 2 2 6 4 2" xfId="23010" xr:uid="{00000000-0005-0000-0000-000098200000}"/>
    <cellStyle name="Normal 4 4 2 2 6 5" xfId="18029" xr:uid="{00000000-0005-0000-0000-000099200000}"/>
    <cellStyle name="Normal 4 4 2 2 7" xfId="6561" xr:uid="{00000000-0005-0000-0000-00009A200000}"/>
    <cellStyle name="Normal 4 4 2 2 7 2" xfId="13011" xr:uid="{00000000-0005-0000-0000-00009B200000}"/>
    <cellStyle name="Normal 4 4 2 2 7 2 2" xfId="23013" xr:uid="{00000000-0005-0000-0000-00009C200000}"/>
    <cellStyle name="Normal 4 4 2 2 7 3" xfId="18032" xr:uid="{00000000-0005-0000-0000-00009D200000}"/>
    <cellStyle name="Normal 4 4 2 2 8" xfId="6562" xr:uid="{00000000-0005-0000-0000-00009E200000}"/>
    <cellStyle name="Normal 4 4 2 2 8 2" xfId="13012" xr:uid="{00000000-0005-0000-0000-00009F200000}"/>
    <cellStyle name="Normal 4 4 2 2 8 2 2" xfId="23014" xr:uid="{00000000-0005-0000-0000-0000A0200000}"/>
    <cellStyle name="Normal 4 4 2 2 8 3" xfId="18033" xr:uid="{00000000-0005-0000-0000-0000A1200000}"/>
    <cellStyle name="Normal 4 4 2 2 9" xfId="6563" xr:uid="{00000000-0005-0000-0000-0000A2200000}"/>
    <cellStyle name="Normal 4 4 2 2 9 2" xfId="13013" xr:uid="{00000000-0005-0000-0000-0000A3200000}"/>
    <cellStyle name="Normal 4 4 2 2 9 2 2" xfId="23015" xr:uid="{00000000-0005-0000-0000-0000A4200000}"/>
    <cellStyle name="Normal 4 4 2 2 9 3" xfId="18034" xr:uid="{00000000-0005-0000-0000-0000A5200000}"/>
    <cellStyle name="Normal 4 4 2 3" xfId="2113" xr:uid="{00000000-0005-0000-0000-0000A6200000}"/>
    <cellStyle name="Normal 4 4 2 3 10" xfId="11810" xr:uid="{00000000-0005-0000-0000-0000A7200000}"/>
    <cellStyle name="Normal 4 4 2 3 10 2" xfId="22216" xr:uid="{00000000-0005-0000-0000-0000A8200000}"/>
    <cellStyle name="Normal 4 4 2 3 11" xfId="17233" xr:uid="{00000000-0005-0000-0000-0000A9200000}"/>
    <cellStyle name="Normal 4 4 2 3 2" xfId="6564" xr:uid="{00000000-0005-0000-0000-0000AA200000}"/>
    <cellStyle name="Normal 4 4 2 3 2 10" xfId="18035" xr:uid="{00000000-0005-0000-0000-0000AB200000}"/>
    <cellStyle name="Normal 4 4 2 3 2 2" xfId="6565" xr:uid="{00000000-0005-0000-0000-0000AC200000}"/>
    <cellStyle name="Normal 4 4 2 3 2 2 2" xfId="6566" xr:uid="{00000000-0005-0000-0000-0000AD200000}"/>
    <cellStyle name="Normal 4 4 2 3 2 2 2 2" xfId="13016" xr:uid="{00000000-0005-0000-0000-0000AE200000}"/>
    <cellStyle name="Normal 4 4 2 3 2 2 2 2 2" xfId="23018" xr:uid="{00000000-0005-0000-0000-0000AF200000}"/>
    <cellStyle name="Normal 4 4 2 3 2 2 2 3" xfId="18037" xr:uid="{00000000-0005-0000-0000-0000B0200000}"/>
    <cellStyle name="Normal 4 4 2 3 2 2 3" xfId="6567" xr:uid="{00000000-0005-0000-0000-0000B1200000}"/>
    <cellStyle name="Normal 4 4 2 3 2 2 3 2" xfId="13017" xr:uid="{00000000-0005-0000-0000-0000B2200000}"/>
    <cellStyle name="Normal 4 4 2 3 2 2 3 2 2" xfId="23019" xr:uid="{00000000-0005-0000-0000-0000B3200000}"/>
    <cellStyle name="Normal 4 4 2 3 2 2 3 3" xfId="18038" xr:uid="{00000000-0005-0000-0000-0000B4200000}"/>
    <cellStyle name="Normal 4 4 2 3 2 2 4" xfId="13015" xr:uid="{00000000-0005-0000-0000-0000B5200000}"/>
    <cellStyle name="Normal 4 4 2 3 2 2 4 2" xfId="23017" xr:uid="{00000000-0005-0000-0000-0000B6200000}"/>
    <cellStyle name="Normal 4 4 2 3 2 2 5" xfId="18036" xr:uid="{00000000-0005-0000-0000-0000B7200000}"/>
    <cellStyle name="Normal 4 4 2 3 2 3" xfId="6568" xr:uid="{00000000-0005-0000-0000-0000B8200000}"/>
    <cellStyle name="Normal 4 4 2 3 2 3 2" xfId="6569" xr:uid="{00000000-0005-0000-0000-0000B9200000}"/>
    <cellStyle name="Normal 4 4 2 3 2 3 2 2" xfId="13019" xr:uid="{00000000-0005-0000-0000-0000BA200000}"/>
    <cellStyle name="Normal 4 4 2 3 2 3 2 2 2" xfId="23021" xr:uid="{00000000-0005-0000-0000-0000BB200000}"/>
    <cellStyle name="Normal 4 4 2 3 2 3 2 3" xfId="18040" xr:uid="{00000000-0005-0000-0000-0000BC200000}"/>
    <cellStyle name="Normal 4 4 2 3 2 3 3" xfId="6570" xr:uid="{00000000-0005-0000-0000-0000BD200000}"/>
    <cellStyle name="Normal 4 4 2 3 2 3 3 2" xfId="13020" xr:uid="{00000000-0005-0000-0000-0000BE200000}"/>
    <cellStyle name="Normal 4 4 2 3 2 3 3 2 2" xfId="23022" xr:uid="{00000000-0005-0000-0000-0000BF200000}"/>
    <cellStyle name="Normal 4 4 2 3 2 3 3 3" xfId="18041" xr:uid="{00000000-0005-0000-0000-0000C0200000}"/>
    <cellStyle name="Normal 4 4 2 3 2 3 4" xfId="13018" xr:uid="{00000000-0005-0000-0000-0000C1200000}"/>
    <cellStyle name="Normal 4 4 2 3 2 3 4 2" xfId="23020" xr:uid="{00000000-0005-0000-0000-0000C2200000}"/>
    <cellStyle name="Normal 4 4 2 3 2 3 5" xfId="18039" xr:uid="{00000000-0005-0000-0000-0000C3200000}"/>
    <cellStyle name="Normal 4 4 2 3 2 4" xfId="6571" xr:uid="{00000000-0005-0000-0000-0000C4200000}"/>
    <cellStyle name="Normal 4 4 2 3 2 4 2" xfId="6572" xr:uid="{00000000-0005-0000-0000-0000C5200000}"/>
    <cellStyle name="Normal 4 4 2 3 2 4 2 2" xfId="13022" xr:uid="{00000000-0005-0000-0000-0000C6200000}"/>
    <cellStyle name="Normal 4 4 2 3 2 4 2 2 2" xfId="23024" xr:uid="{00000000-0005-0000-0000-0000C7200000}"/>
    <cellStyle name="Normal 4 4 2 3 2 4 2 3" xfId="18043" xr:uid="{00000000-0005-0000-0000-0000C8200000}"/>
    <cellStyle name="Normal 4 4 2 3 2 4 3" xfId="6573" xr:uid="{00000000-0005-0000-0000-0000C9200000}"/>
    <cellStyle name="Normal 4 4 2 3 2 4 3 2" xfId="13023" xr:uid="{00000000-0005-0000-0000-0000CA200000}"/>
    <cellStyle name="Normal 4 4 2 3 2 4 3 2 2" xfId="23025" xr:uid="{00000000-0005-0000-0000-0000CB200000}"/>
    <cellStyle name="Normal 4 4 2 3 2 4 3 3" xfId="18044" xr:uid="{00000000-0005-0000-0000-0000CC200000}"/>
    <cellStyle name="Normal 4 4 2 3 2 4 4" xfId="13021" xr:uid="{00000000-0005-0000-0000-0000CD200000}"/>
    <cellStyle name="Normal 4 4 2 3 2 4 4 2" xfId="23023" xr:uid="{00000000-0005-0000-0000-0000CE200000}"/>
    <cellStyle name="Normal 4 4 2 3 2 4 5" xfId="18042" xr:uid="{00000000-0005-0000-0000-0000CF200000}"/>
    <cellStyle name="Normal 4 4 2 3 2 5" xfId="6574" xr:uid="{00000000-0005-0000-0000-0000D0200000}"/>
    <cellStyle name="Normal 4 4 2 3 2 5 2" xfId="13024" xr:uid="{00000000-0005-0000-0000-0000D1200000}"/>
    <cellStyle name="Normal 4 4 2 3 2 5 2 2" xfId="23026" xr:uid="{00000000-0005-0000-0000-0000D2200000}"/>
    <cellStyle name="Normal 4 4 2 3 2 5 3" xfId="18045" xr:uid="{00000000-0005-0000-0000-0000D3200000}"/>
    <cellStyle name="Normal 4 4 2 3 2 6" xfId="6575" xr:uid="{00000000-0005-0000-0000-0000D4200000}"/>
    <cellStyle name="Normal 4 4 2 3 2 6 2" xfId="13025" xr:uid="{00000000-0005-0000-0000-0000D5200000}"/>
    <cellStyle name="Normal 4 4 2 3 2 6 2 2" xfId="23027" xr:uid="{00000000-0005-0000-0000-0000D6200000}"/>
    <cellStyle name="Normal 4 4 2 3 2 6 3" xfId="18046" xr:uid="{00000000-0005-0000-0000-0000D7200000}"/>
    <cellStyle name="Normal 4 4 2 3 2 7" xfId="6576" xr:uid="{00000000-0005-0000-0000-0000D8200000}"/>
    <cellStyle name="Normal 4 4 2 3 2 7 2" xfId="13026" xr:uid="{00000000-0005-0000-0000-0000D9200000}"/>
    <cellStyle name="Normal 4 4 2 3 2 7 2 2" xfId="23028" xr:uid="{00000000-0005-0000-0000-0000DA200000}"/>
    <cellStyle name="Normal 4 4 2 3 2 7 3" xfId="18047" xr:uid="{00000000-0005-0000-0000-0000DB200000}"/>
    <cellStyle name="Normal 4 4 2 3 2 8" xfId="6577" xr:uid="{00000000-0005-0000-0000-0000DC200000}"/>
    <cellStyle name="Normal 4 4 2 3 2 8 2" xfId="13027" xr:uid="{00000000-0005-0000-0000-0000DD200000}"/>
    <cellStyle name="Normal 4 4 2 3 2 8 2 2" xfId="23029" xr:uid="{00000000-0005-0000-0000-0000DE200000}"/>
    <cellStyle name="Normal 4 4 2 3 2 8 3" xfId="18048" xr:uid="{00000000-0005-0000-0000-0000DF200000}"/>
    <cellStyle name="Normal 4 4 2 3 2 9" xfId="13014" xr:uid="{00000000-0005-0000-0000-0000E0200000}"/>
    <cellStyle name="Normal 4 4 2 3 2 9 2" xfId="23016" xr:uid="{00000000-0005-0000-0000-0000E1200000}"/>
    <cellStyle name="Normal 4 4 2 3 3" xfId="6578" xr:uid="{00000000-0005-0000-0000-0000E2200000}"/>
    <cellStyle name="Normal 4 4 2 3 3 2" xfId="6579" xr:uid="{00000000-0005-0000-0000-0000E3200000}"/>
    <cellStyle name="Normal 4 4 2 3 3 2 2" xfId="13029" xr:uid="{00000000-0005-0000-0000-0000E4200000}"/>
    <cellStyle name="Normal 4 4 2 3 3 2 2 2" xfId="23031" xr:uid="{00000000-0005-0000-0000-0000E5200000}"/>
    <cellStyle name="Normal 4 4 2 3 3 2 3" xfId="18050" xr:uid="{00000000-0005-0000-0000-0000E6200000}"/>
    <cellStyle name="Normal 4 4 2 3 3 3" xfId="6580" xr:uid="{00000000-0005-0000-0000-0000E7200000}"/>
    <cellStyle name="Normal 4 4 2 3 3 3 2" xfId="13030" xr:uid="{00000000-0005-0000-0000-0000E8200000}"/>
    <cellStyle name="Normal 4 4 2 3 3 3 2 2" xfId="23032" xr:uid="{00000000-0005-0000-0000-0000E9200000}"/>
    <cellStyle name="Normal 4 4 2 3 3 3 3" xfId="18051" xr:uid="{00000000-0005-0000-0000-0000EA200000}"/>
    <cellStyle name="Normal 4 4 2 3 3 4" xfId="13028" xr:uid="{00000000-0005-0000-0000-0000EB200000}"/>
    <cellStyle name="Normal 4 4 2 3 3 4 2" xfId="23030" xr:uid="{00000000-0005-0000-0000-0000EC200000}"/>
    <cellStyle name="Normal 4 4 2 3 3 5" xfId="18049" xr:uid="{00000000-0005-0000-0000-0000ED200000}"/>
    <cellStyle name="Normal 4 4 2 3 4" xfId="6581" xr:uid="{00000000-0005-0000-0000-0000EE200000}"/>
    <cellStyle name="Normal 4 4 2 3 4 2" xfId="6582" xr:uid="{00000000-0005-0000-0000-0000EF200000}"/>
    <cellStyle name="Normal 4 4 2 3 4 2 2" xfId="13032" xr:uid="{00000000-0005-0000-0000-0000F0200000}"/>
    <cellStyle name="Normal 4 4 2 3 4 2 2 2" xfId="23034" xr:uid="{00000000-0005-0000-0000-0000F1200000}"/>
    <cellStyle name="Normal 4 4 2 3 4 2 3" xfId="18053" xr:uid="{00000000-0005-0000-0000-0000F2200000}"/>
    <cellStyle name="Normal 4 4 2 3 4 3" xfId="6583" xr:uid="{00000000-0005-0000-0000-0000F3200000}"/>
    <cellStyle name="Normal 4 4 2 3 4 3 2" xfId="13033" xr:uid="{00000000-0005-0000-0000-0000F4200000}"/>
    <cellStyle name="Normal 4 4 2 3 4 3 2 2" xfId="23035" xr:uid="{00000000-0005-0000-0000-0000F5200000}"/>
    <cellStyle name="Normal 4 4 2 3 4 3 3" xfId="18054" xr:uid="{00000000-0005-0000-0000-0000F6200000}"/>
    <cellStyle name="Normal 4 4 2 3 4 4" xfId="13031" xr:uid="{00000000-0005-0000-0000-0000F7200000}"/>
    <cellStyle name="Normal 4 4 2 3 4 4 2" xfId="23033" xr:uid="{00000000-0005-0000-0000-0000F8200000}"/>
    <cellStyle name="Normal 4 4 2 3 4 5" xfId="18052" xr:uid="{00000000-0005-0000-0000-0000F9200000}"/>
    <cellStyle name="Normal 4 4 2 3 5" xfId="6584" xr:uid="{00000000-0005-0000-0000-0000FA200000}"/>
    <cellStyle name="Normal 4 4 2 3 5 2" xfId="6585" xr:uid="{00000000-0005-0000-0000-0000FB200000}"/>
    <cellStyle name="Normal 4 4 2 3 5 2 2" xfId="13035" xr:uid="{00000000-0005-0000-0000-0000FC200000}"/>
    <cellStyle name="Normal 4 4 2 3 5 2 2 2" xfId="23037" xr:uid="{00000000-0005-0000-0000-0000FD200000}"/>
    <cellStyle name="Normal 4 4 2 3 5 2 3" xfId="18056" xr:uid="{00000000-0005-0000-0000-0000FE200000}"/>
    <cellStyle name="Normal 4 4 2 3 5 3" xfId="6586" xr:uid="{00000000-0005-0000-0000-0000FF200000}"/>
    <cellStyle name="Normal 4 4 2 3 5 3 2" xfId="13036" xr:uid="{00000000-0005-0000-0000-000000210000}"/>
    <cellStyle name="Normal 4 4 2 3 5 3 2 2" xfId="23038" xr:uid="{00000000-0005-0000-0000-000001210000}"/>
    <cellStyle name="Normal 4 4 2 3 5 3 3" xfId="18057" xr:uid="{00000000-0005-0000-0000-000002210000}"/>
    <cellStyle name="Normal 4 4 2 3 5 4" xfId="13034" xr:uid="{00000000-0005-0000-0000-000003210000}"/>
    <cellStyle name="Normal 4 4 2 3 5 4 2" xfId="23036" xr:uid="{00000000-0005-0000-0000-000004210000}"/>
    <cellStyle name="Normal 4 4 2 3 5 5" xfId="18055" xr:uid="{00000000-0005-0000-0000-000005210000}"/>
    <cellStyle name="Normal 4 4 2 3 6" xfId="6587" xr:uid="{00000000-0005-0000-0000-000006210000}"/>
    <cellStyle name="Normal 4 4 2 3 6 2" xfId="13037" xr:uid="{00000000-0005-0000-0000-000007210000}"/>
    <cellStyle name="Normal 4 4 2 3 6 2 2" xfId="23039" xr:uid="{00000000-0005-0000-0000-000008210000}"/>
    <cellStyle name="Normal 4 4 2 3 6 3" xfId="18058" xr:uid="{00000000-0005-0000-0000-000009210000}"/>
    <cellStyle name="Normal 4 4 2 3 7" xfId="6588" xr:uid="{00000000-0005-0000-0000-00000A210000}"/>
    <cellStyle name="Normal 4 4 2 3 7 2" xfId="13038" xr:uid="{00000000-0005-0000-0000-00000B210000}"/>
    <cellStyle name="Normal 4 4 2 3 7 2 2" xfId="23040" xr:uid="{00000000-0005-0000-0000-00000C210000}"/>
    <cellStyle name="Normal 4 4 2 3 7 3" xfId="18059" xr:uid="{00000000-0005-0000-0000-00000D210000}"/>
    <cellStyle name="Normal 4 4 2 3 8" xfId="6589" xr:uid="{00000000-0005-0000-0000-00000E210000}"/>
    <cellStyle name="Normal 4 4 2 3 8 2" xfId="13039" xr:uid="{00000000-0005-0000-0000-00000F210000}"/>
    <cellStyle name="Normal 4 4 2 3 8 2 2" xfId="23041" xr:uid="{00000000-0005-0000-0000-000010210000}"/>
    <cellStyle name="Normal 4 4 2 3 8 3" xfId="18060" xr:uid="{00000000-0005-0000-0000-000011210000}"/>
    <cellStyle name="Normal 4 4 2 3 9" xfId="6590" xr:uid="{00000000-0005-0000-0000-000012210000}"/>
    <cellStyle name="Normal 4 4 2 3 9 2" xfId="13040" xr:uid="{00000000-0005-0000-0000-000013210000}"/>
    <cellStyle name="Normal 4 4 2 3 9 2 2" xfId="23042" xr:uid="{00000000-0005-0000-0000-000014210000}"/>
    <cellStyle name="Normal 4 4 2 3 9 3" xfId="18061" xr:uid="{00000000-0005-0000-0000-000015210000}"/>
    <cellStyle name="Normal 4 4 2 4" xfId="6591" xr:uid="{00000000-0005-0000-0000-000016210000}"/>
    <cellStyle name="Normal 4 4 2 4 10" xfId="18062" xr:uid="{00000000-0005-0000-0000-000017210000}"/>
    <cellStyle name="Normal 4 4 2 4 2" xfId="6592" xr:uid="{00000000-0005-0000-0000-000018210000}"/>
    <cellStyle name="Normal 4 4 2 4 2 2" xfId="6593" xr:uid="{00000000-0005-0000-0000-000019210000}"/>
    <cellStyle name="Normal 4 4 2 4 2 2 2" xfId="13043" xr:uid="{00000000-0005-0000-0000-00001A210000}"/>
    <cellStyle name="Normal 4 4 2 4 2 2 2 2" xfId="23045" xr:uid="{00000000-0005-0000-0000-00001B210000}"/>
    <cellStyle name="Normal 4 4 2 4 2 2 3" xfId="18064" xr:uid="{00000000-0005-0000-0000-00001C210000}"/>
    <cellStyle name="Normal 4 4 2 4 2 3" xfId="6594" xr:uid="{00000000-0005-0000-0000-00001D210000}"/>
    <cellStyle name="Normal 4 4 2 4 2 3 2" xfId="13044" xr:uid="{00000000-0005-0000-0000-00001E210000}"/>
    <cellStyle name="Normal 4 4 2 4 2 3 2 2" xfId="23046" xr:uid="{00000000-0005-0000-0000-00001F210000}"/>
    <cellStyle name="Normal 4 4 2 4 2 3 3" xfId="18065" xr:uid="{00000000-0005-0000-0000-000020210000}"/>
    <cellStyle name="Normal 4 4 2 4 2 4" xfId="13042" xr:uid="{00000000-0005-0000-0000-000021210000}"/>
    <cellStyle name="Normal 4 4 2 4 2 4 2" xfId="23044" xr:uid="{00000000-0005-0000-0000-000022210000}"/>
    <cellStyle name="Normal 4 4 2 4 2 5" xfId="18063" xr:uid="{00000000-0005-0000-0000-000023210000}"/>
    <cellStyle name="Normal 4 4 2 4 3" xfId="6595" xr:uid="{00000000-0005-0000-0000-000024210000}"/>
    <cellStyle name="Normal 4 4 2 4 3 2" xfId="6596" xr:uid="{00000000-0005-0000-0000-000025210000}"/>
    <cellStyle name="Normal 4 4 2 4 3 2 2" xfId="13046" xr:uid="{00000000-0005-0000-0000-000026210000}"/>
    <cellStyle name="Normal 4 4 2 4 3 2 2 2" xfId="23048" xr:uid="{00000000-0005-0000-0000-000027210000}"/>
    <cellStyle name="Normal 4 4 2 4 3 2 3" xfId="18067" xr:uid="{00000000-0005-0000-0000-000028210000}"/>
    <cellStyle name="Normal 4 4 2 4 3 3" xfId="6597" xr:uid="{00000000-0005-0000-0000-000029210000}"/>
    <cellStyle name="Normal 4 4 2 4 3 3 2" xfId="13047" xr:uid="{00000000-0005-0000-0000-00002A210000}"/>
    <cellStyle name="Normal 4 4 2 4 3 3 2 2" xfId="23049" xr:uid="{00000000-0005-0000-0000-00002B210000}"/>
    <cellStyle name="Normal 4 4 2 4 3 3 3" xfId="18068" xr:uid="{00000000-0005-0000-0000-00002C210000}"/>
    <cellStyle name="Normal 4 4 2 4 3 4" xfId="13045" xr:uid="{00000000-0005-0000-0000-00002D210000}"/>
    <cellStyle name="Normal 4 4 2 4 3 4 2" xfId="23047" xr:uid="{00000000-0005-0000-0000-00002E210000}"/>
    <cellStyle name="Normal 4 4 2 4 3 5" xfId="18066" xr:uid="{00000000-0005-0000-0000-00002F210000}"/>
    <cellStyle name="Normal 4 4 2 4 4" xfId="6598" xr:uid="{00000000-0005-0000-0000-000030210000}"/>
    <cellStyle name="Normal 4 4 2 4 4 2" xfId="6599" xr:uid="{00000000-0005-0000-0000-000031210000}"/>
    <cellStyle name="Normal 4 4 2 4 4 2 2" xfId="13049" xr:uid="{00000000-0005-0000-0000-000032210000}"/>
    <cellStyle name="Normal 4 4 2 4 4 2 2 2" xfId="23051" xr:uid="{00000000-0005-0000-0000-000033210000}"/>
    <cellStyle name="Normal 4 4 2 4 4 2 3" xfId="18070" xr:uid="{00000000-0005-0000-0000-000034210000}"/>
    <cellStyle name="Normal 4 4 2 4 4 3" xfId="6600" xr:uid="{00000000-0005-0000-0000-000035210000}"/>
    <cellStyle name="Normal 4 4 2 4 4 3 2" xfId="13050" xr:uid="{00000000-0005-0000-0000-000036210000}"/>
    <cellStyle name="Normal 4 4 2 4 4 3 2 2" xfId="23052" xr:uid="{00000000-0005-0000-0000-000037210000}"/>
    <cellStyle name="Normal 4 4 2 4 4 3 3" xfId="18071" xr:uid="{00000000-0005-0000-0000-000038210000}"/>
    <cellStyle name="Normal 4 4 2 4 4 4" xfId="13048" xr:uid="{00000000-0005-0000-0000-000039210000}"/>
    <cellStyle name="Normal 4 4 2 4 4 4 2" xfId="23050" xr:uid="{00000000-0005-0000-0000-00003A210000}"/>
    <cellStyle name="Normal 4 4 2 4 4 5" xfId="18069" xr:uid="{00000000-0005-0000-0000-00003B210000}"/>
    <cellStyle name="Normal 4 4 2 4 5" xfId="6601" xr:uid="{00000000-0005-0000-0000-00003C210000}"/>
    <cellStyle name="Normal 4 4 2 4 5 2" xfId="13051" xr:uid="{00000000-0005-0000-0000-00003D210000}"/>
    <cellStyle name="Normal 4 4 2 4 5 2 2" xfId="23053" xr:uid="{00000000-0005-0000-0000-00003E210000}"/>
    <cellStyle name="Normal 4 4 2 4 5 3" xfId="18072" xr:uid="{00000000-0005-0000-0000-00003F210000}"/>
    <cellStyle name="Normal 4 4 2 4 6" xfId="6602" xr:uid="{00000000-0005-0000-0000-000040210000}"/>
    <cellStyle name="Normal 4 4 2 4 6 2" xfId="13052" xr:uid="{00000000-0005-0000-0000-000041210000}"/>
    <cellStyle name="Normal 4 4 2 4 6 2 2" xfId="23054" xr:uid="{00000000-0005-0000-0000-000042210000}"/>
    <cellStyle name="Normal 4 4 2 4 6 3" xfId="18073" xr:uid="{00000000-0005-0000-0000-000043210000}"/>
    <cellStyle name="Normal 4 4 2 4 7" xfId="6603" xr:uid="{00000000-0005-0000-0000-000044210000}"/>
    <cellStyle name="Normal 4 4 2 4 7 2" xfId="13053" xr:uid="{00000000-0005-0000-0000-000045210000}"/>
    <cellStyle name="Normal 4 4 2 4 7 2 2" xfId="23055" xr:uid="{00000000-0005-0000-0000-000046210000}"/>
    <cellStyle name="Normal 4 4 2 4 7 3" xfId="18074" xr:uid="{00000000-0005-0000-0000-000047210000}"/>
    <cellStyle name="Normal 4 4 2 4 8" xfId="6604" xr:uid="{00000000-0005-0000-0000-000048210000}"/>
    <cellStyle name="Normal 4 4 2 4 8 2" xfId="13054" xr:uid="{00000000-0005-0000-0000-000049210000}"/>
    <cellStyle name="Normal 4 4 2 4 8 2 2" xfId="23056" xr:uid="{00000000-0005-0000-0000-00004A210000}"/>
    <cellStyle name="Normal 4 4 2 4 8 3" xfId="18075" xr:uid="{00000000-0005-0000-0000-00004B210000}"/>
    <cellStyle name="Normal 4 4 2 4 9" xfId="13041" xr:uid="{00000000-0005-0000-0000-00004C210000}"/>
    <cellStyle name="Normal 4 4 2 4 9 2" xfId="23043" xr:uid="{00000000-0005-0000-0000-00004D210000}"/>
    <cellStyle name="Normal 4 4 2 5" xfId="6605" xr:uid="{00000000-0005-0000-0000-00004E210000}"/>
    <cellStyle name="Normal 4 4 2 5 2" xfId="6606" xr:uid="{00000000-0005-0000-0000-00004F210000}"/>
    <cellStyle name="Normal 4 4 2 5 2 2" xfId="13056" xr:uid="{00000000-0005-0000-0000-000050210000}"/>
    <cellStyle name="Normal 4 4 2 5 2 2 2" xfId="23058" xr:uid="{00000000-0005-0000-0000-000051210000}"/>
    <cellStyle name="Normal 4 4 2 5 2 3" xfId="18077" xr:uid="{00000000-0005-0000-0000-000052210000}"/>
    <cellStyle name="Normal 4 4 2 5 3" xfId="6607" xr:uid="{00000000-0005-0000-0000-000053210000}"/>
    <cellStyle name="Normal 4 4 2 5 3 2" xfId="13057" xr:uid="{00000000-0005-0000-0000-000054210000}"/>
    <cellStyle name="Normal 4 4 2 5 3 2 2" xfId="23059" xr:uid="{00000000-0005-0000-0000-000055210000}"/>
    <cellStyle name="Normal 4 4 2 5 3 3" xfId="18078" xr:uid="{00000000-0005-0000-0000-000056210000}"/>
    <cellStyle name="Normal 4 4 2 5 4" xfId="13055" xr:uid="{00000000-0005-0000-0000-000057210000}"/>
    <cellStyle name="Normal 4 4 2 5 4 2" xfId="23057" xr:uid="{00000000-0005-0000-0000-000058210000}"/>
    <cellStyle name="Normal 4 4 2 5 5" xfId="18076" xr:uid="{00000000-0005-0000-0000-000059210000}"/>
    <cellStyle name="Normal 4 4 2 6" xfId="6608" xr:uid="{00000000-0005-0000-0000-00005A210000}"/>
    <cellStyle name="Normal 4 4 2 6 2" xfId="6609" xr:uid="{00000000-0005-0000-0000-00005B210000}"/>
    <cellStyle name="Normal 4 4 2 6 2 2" xfId="13059" xr:uid="{00000000-0005-0000-0000-00005C210000}"/>
    <cellStyle name="Normal 4 4 2 6 2 2 2" xfId="23061" xr:uid="{00000000-0005-0000-0000-00005D210000}"/>
    <cellStyle name="Normal 4 4 2 6 2 3" xfId="18080" xr:uid="{00000000-0005-0000-0000-00005E210000}"/>
    <cellStyle name="Normal 4 4 2 6 3" xfId="6610" xr:uid="{00000000-0005-0000-0000-00005F210000}"/>
    <cellStyle name="Normal 4 4 2 6 3 2" xfId="13060" xr:uid="{00000000-0005-0000-0000-000060210000}"/>
    <cellStyle name="Normal 4 4 2 6 3 2 2" xfId="23062" xr:uid="{00000000-0005-0000-0000-000061210000}"/>
    <cellStyle name="Normal 4 4 2 6 3 3" xfId="18081" xr:uid="{00000000-0005-0000-0000-000062210000}"/>
    <cellStyle name="Normal 4 4 2 6 4" xfId="13058" xr:uid="{00000000-0005-0000-0000-000063210000}"/>
    <cellStyle name="Normal 4 4 2 6 4 2" xfId="23060" xr:uid="{00000000-0005-0000-0000-000064210000}"/>
    <cellStyle name="Normal 4 4 2 6 5" xfId="18079" xr:uid="{00000000-0005-0000-0000-000065210000}"/>
    <cellStyle name="Normal 4 4 2 7" xfId="6611" xr:uid="{00000000-0005-0000-0000-000066210000}"/>
    <cellStyle name="Normal 4 4 2 7 2" xfId="6612" xr:uid="{00000000-0005-0000-0000-000067210000}"/>
    <cellStyle name="Normal 4 4 2 7 2 2" xfId="13062" xr:uid="{00000000-0005-0000-0000-000068210000}"/>
    <cellStyle name="Normal 4 4 2 7 2 2 2" xfId="23064" xr:uid="{00000000-0005-0000-0000-000069210000}"/>
    <cellStyle name="Normal 4 4 2 7 2 3" xfId="18083" xr:uid="{00000000-0005-0000-0000-00006A210000}"/>
    <cellStyle name="Normal 4 4 2 7 3" xfId="6613" xr:uid="{00000000-0005-0000-0000-00006B210000}"/>
    <cellStyle name="Normal 4 4 2 7 3 2" xfId="13063" xr:uid="{00000000-0005-0000-0000-00006C210000}"/>
    <cellStyle name="Normal 4 4 2 7 3 2 2" xfId="23065" xr:uid="{00000000-0005-0000-0000-00006D210000}"/>
    <cellStyle name="Normal 4 4 2 7 3 3" xfId="18084" xr:uid="{00000000-0005-0000-0000-00006E210000}"/>
    <cellStyle name="Normal 4 4 2 7 4" xfId="13061" xr:uid="{00000000-0005-0000-0000-00006F210000}"/>
    <cellStyle name="Normal 4 4 2 7 4 2" xfId="23063" xr:uid="{00000000-0005-0000-0000-000070210000}"/>
    <cellStyle name="Normal 4 4 2 7 5" xfId="18082" xr:uid="{00000000-0005-0000-0000-000071210000}"/>
    <cellStyle name="Normal 4 4 2 8" xfId="6614" xr:uid="{00000000-0005-0000-0000-000072210000}"/>
    <cellStyle name="Normal 4 4 2 8 2" xfId="13064" xr:uid="{00000000-0005-0000-0000-000073210000}"/>
    <cellStyle name="Normal 4 4 2 8 2 2" xfId="23066" xr:uid="{00000000-0005-0000-0000-000074210000}"/>
    <cellStyle name="Normal 4 4 2 8 3" xfId="18085" xr:uid="{00000000-0005-0000-0000-000075210000}"/>
    <cellStyle name="Normal 4 4 2 9" xfId="6615" xr:uid="{00000000-0005-0000-0000-000076210000}"/>
    <cellStyle name="Normal 4 4 2 9 2" xfId="13065" xr:uid="{00000000-0005-0000-0000-000077210000}"/>
    <cellStyle name="Normal 4 4 2 9 2 2" xfId="23067" xr:uid="{00000000-0005-0000-0000-000078210000}"/>
    <cellStyle name="Normal 4 4 2 9 3" xfId="18086" xr:uid="{00000000-0005-0000-0000-000079210000}"/>
    <cellStyle name="Normal 4 4 3" xfId="2114" xr:uid="{00000000-0005-0000-0000-00007A210000}"/>
    <cellStyle name="Normal 4 4 3 10" xfId="6616" xr:uid="{00000000-0005-0000-0000-00007B210000}"/>
    <cellStyle name="Normal 4 4 3 10 2" xfId="13066" xr:uid="{00000000-0005-0000-0000-00007C210000}"/>
    <cellStyle name="Normal 4 4 3 10 2 2" xfId="23068" xr:uid="{00000000-0005-0000-0000-00007D210000}"/>
    <cellStyle name="Normal 4 4 3 10 3" xfId="18087" xr:uid="{00000000-0005-0000-0000-00007E210000}"/>
    <cellStyle name="Normal 4 4 3 11" xfId="6617" xr:uid="{00000000-0005-0000-0000-00007F210000}"/>
    <cellStyle name="Normal 4 4 3 11 2" xfId="13067" xr:uid="{00000000-0005-0000-0000-000080210000}"/>
    <cellStyle name="Normal 4 4 3 11 2 2" xfId="23069" xr:uid="{00000000-0005-0000-0000-000081210000}"/>
    <cellStyle name="Normal 4 4 3 11 3" xfId="18088" xr:uid="{00000000-0005-0000-0000-000082210000}"/>
    <cellStyle name="Normal 4 4 3 12" xfId="11811" xr:uid="{00000000-0005-0000-0000-000083210000}"/>
    <cellStyle name="Normal 4 4 3 12 2" xfId="22217" xr:uid="{00000000-0005-0000-0000-000084210000}"/>
    <cellStyle name="Normal 4 4 3 13" xfId="17234" xr:uid="{00000000-0005-0000-0000-000085210000}"/>
    <cellStyle name="Normal 4 4 3 2" xfId="2115" xr:uid="{00000000-0005-0000-0000-000086210000}"/>
    <cellStyle name="Normal 4 4 3 2 10" xfId="6618" xr:uid="{00000000-0005-0000-0000-000087210000}"/>
    <cellStyle name="Normal 4 4 3 2 10 2" xfId="13068" xr:uid="{00000000-0005-0000-0000-000088210000}"/>
    <cellStyle name="Normal 4 4 3 2 10 2 2" xfId="23070" xr:uid="{00000000-0005-0000-0000-000089210000}"/>
    <cellStyle name="Normal 4 4 3 2 10 3" xfId="18089" xr:uid="{00000000-0005-0000-0000-00008A210000}"/>
    <cellStyle name="Normal 4 4 3 2 11" xfId="11812" xr:uid="{00000000-0005-0000-0000-00008B210000}"/>
    <cellStyle name="Normal 4 4 3 2 11 2" xfId="22218" xr:uid="{00000000-0005-0000-0000-00008C210000}"/>
    <cellStyle name="Normal 4 4 3 2 12" xfId="17235" xr:uid="{00000000-0005-0000-0000-00008D210000}"/>
    <cellStyle name="Normal 4 4 3 2 2" xfId="2116" xr:uid="{00000000-0005-0000-0000-00008E210000}"/>
    <cellStyle name="Normal 4 4 3 2 2 10" xfId="11813" xr:uid="{00000000-0005-0000-0000-00008F210000}"/>
    <cellStyle name="Normal 4 4 3 2 2 10 2" xfId="22219" xr:uid="{00000000-0005-0000-0000-000090210000}"/>
    <cellStyle name="Normal 4 4 3 2 2 11" xfId="17236" xr:uid="{00000000-0005-0000-0000-000091210000}"/>
    <cellStyle name="Normal 4 4 3 2 2 2" xfId="6619" xr:uid="{00000000-0005-0000-0000-000092210000}"/>
    <cellStyle name="Normal 4 4 3 2 2 2 10" xfId="18090" xr:uid="{00000000-0005-0000-0000-000093210000}"/>
    <cellStyle name="Normal 4 4 3 2 2 2 2" xfId="6620" xr:uid="{00000000-0005-0000-0000-000094210000}"/>
    <cellStyle name="Normal 4 4 3 2 2 2 2 2" xfId="6621" xr:uid="{00000000-0005-0000-0000-000095210000}"/>
    <cellStyle name="Normal 4 4 3 2 2 2 2 2 2" xfId="13071" xr:uid="{00000000-0005-0000-0000-000096210000}"/>
    <cellStyle name="Normal 4 4 3 2 2 2 2 2 2 2" xfId="23073" xr:uid="{00000000-0005-0000-0000-000097210000}"/>
    <cellStyle name="Normal 4 4 3 2 2 2 2 2 3" xfId="18092" xr:uid="{00000000-0005-0000-0000-000098210000}"/>
    <cellStyle name="Normal 4 4 3 2 2 2 2 3" xfId="6622" xr:uid="{00000000-0005-0000-0000-000099210000}"/>
    <cellStyle name="Normal 4 4 3 2 2 2 2 3 2" xfId="13072" xr:uid="{00000000-0005-0000-0000-00009A210000}"/>
    <cellStyle name="Normal 4 4 3 2 2 2 2 3 2 2" xfId="23074" xr:uid="{00000000-0005-0000-0000-00009B210000}"/>
    <cellStyle name="Normal 4 4 3 2 2 2 2 3 3" xfId="18093" xr:uid="{00000000-0005-0000-0000-00009C210000}"/>
    <cellStyle name="Normal 4 4 3 2 2 2 2 4" xfId="13070" xr:uid="{00000000-0005-0000-0000-00009D210000}"/>
    <cellStyle name="Normal 4 4 3 2 2 2 2 4 2" xfId="23072" xr:uid="{00000000-0005-0000-0000-00009E210000}"/>
    <cellStyle name="Normal 4 4 3 2 2 2 2 5" xfId="18091" xr:uid="{00000000-0005-0000-0000-00009F210000}"/>
    <cellStyle name="Normal 4 4 3 2 2 2 3" xfId="6623" xr:uid="{00000000-0005-0000-0000-0000A0210000}"/>
    <cellStyle name="Normal 4 4 3 2 2 2 3 2" xfId="6624" xr:uid="{00000000-0005-0000-0000-0000A1210000}"/>
    <cellStyle name="Normal 4 4 3 2 2 2 3 2 2" xfId="13074" xr:uid="{00000000-0005-0000-0000-0000A2210000}"/>
    <cellStyle name="Normal 4 4 3 2 2 2 3 2 2 2" xfId="23076" xr:uid="{00000000-0005-0000-0000-0000A3210000}"/>
    <cellStyle name="Normal 4 4 3 2 2 2 3 2 3" xfId="18095" xr:uid="{00000000-0005-0000-0000-0000A4210000}"/>
    <cellStyle name="Normal 4 4 3 2 2 2 3 3" xfId="6625" xr:uid="{00000000-0005-0000-0000-0000A5210000}"/>
    <cellStyle name="Normal 4 4 3 2 2 2 3 3 2" xfId="13075" xr:uid="{00000000-0005-0000-0000-0000A6210000}"/>
    <cellStyle name="Normal 4 4 3 2 2 2 3 3 2 2" xfId="23077" xr:uid="{00000000-0005-0000-0000-0000A7210000}"/>
    <cellStyle name="Normal 4 4 3 2 2 2 3 3 3" xfId="18096" xr:uid="{00000000-0005-0000-0000-0000A8210000}"/>
    <cellStyle name="Normal 4 4 3 2 2 2 3 4" xfId="13073" xr:uid="{00000000-0005-0000-0000-0000A9210000}"/>
    <cellStyle name="Normal 4 4 3 2 2 2 3 4 2" xfId="23075" xr:uid="{00000000-0005-0000-0000-0000AA210000}"/>
    <cellStyle name="Normal 4 4 3 2 2 2 3 5" xfId="18094" xr:uid="{00000000-0005-0000-0000-0000AB210000}"/>
    <cellStyle name="Normal 4 4 3 2 2 2 4" xfId="6626" xr:uid="{00000000-0005-0000-0000-0000AC210000}"/>
    <cellStyle name="Normal 4 4 3 2 2 2 4 2" xfId="6627" xr:uid="{00000000-0005-0000-0000-0000AD210000}"/>
    <cellStyle name="Normal 4 4 3 2 2 2 4 2 2" xfId="13077" xr:uid="{00000000-0005-0000-0000-0000AE210000}"/>
    <cellStyle name="Normal 4 4 3 2 2 2 4 2 2 2" xfId="23079" xr:uid="{00000000-0005-0000-0000-0000AF210000}"/>
    <cellStyle name="Normal 4 4 3 2 2 2 4 2 3" xfId="18098" xr:uid="{00000000-0005-0000-0000-0000B0210000}"/>
    <cellStyle name="Normal 4 4 3 2 2 2 4 3" xfId="6628" xr:uid="{00000000-0005-0000-0000-0000B1210000}"/>
    <cellStyle name="Normal 4 4 3 2 2 2 4 3 2" xfId="13078" xr:uid="{00000000-0005-0000-0000-0000B2210000}"/>
    <cellStyle name="Normal 4 4 3 2 2 2 4 3 2 2" xfId="23080" xr:uid="{00000000-0005-0000-0000-0000B3210000}"/>
    <cellStyle name="Normal 4 4 3 2 2 2 4 3 3" xfId="18099" xr:uid="{00000000-0005-0000-0000-0000B4210000}"/>
    <cellStyle name="Normal 4 4 3 2 2 2 4 4" xfId="13076" xr:uid="{00000000-0005-0000-0000-0000B5210000}"/>
    <cellStyle name="Normal 4 4 3 2 2 2 4 4 2" xfId="23078" xr:uid="{00000000-0005-0000-0000-0000B6210000}"/>
    <cellStyle name="Normal 4 4 3 2 2 2 4 5" xfId="18097" xr:uid="{00000000-0005-0000-0000-0000B7210000}"/>
    <cellStyle name="Normal 4 4 3 2 2 2 5" xfId="6629" xr:uid="{00000000-0005-0000-0000-0000B8210000}"/>
    <cellStyle name="Normal 4 4 3 2 2 2 5 2" xfId="13079" xr:uid="{00000000-0005-0000-0000-0000B9210000}"/>
    <cellStyle name="Normal 4 4 3 2 2 2 5 2 2" xfId="23081" xr:uid="{00000000-0005-0000-0000-0000BA210000}"/>
    <cellStyle name="Normal 4 4 3 2 2 2 5 3" xfId="18100" xr:uid="{00000000-0005-0000-0000-0000BB210000}"/>
    <cellStyle name="Normal 4 4 3 2 2 2 6" xfId="6630" xr:uid="{00000000-0005-0000-0000-0000BC210000}"/>
    <cellStyle name="Normal 4 4 3 2 2 2 6 2" xfId="13080" xr:uid="{00000000-0005-0000-0000-0000BD210000}"/>
    <cellStyle name="Normal 4 4 3 2 2 2 6 2 2" xfId="23082" xr:uid="{00000000-0005-0000-0000-0000BE210000}"/>
    <cellStyle name="Normal 4 4 3 2 2 2 6 3" xfId="18101" xr:uid="{00000000-0005-0000-0000-0000BF210000}"/>
    <cellStyle name="Normal 4 4 3 2 2 2 7" xfId="6631" xr:uid="{00000000-0005-0000-0000-0000C0210000}"/>
    <cellStyle name="Normal 4 4 3 2 2 2 7 2" xfId="13081" xr:uid="{00000000-0005-0000-0000-0000C1210000}"/>
    <cellStyle name="Normal 4 4 3 2 2 2 7 2 2" xfId="23083" xr:uid="{00000000-0005-0000-0000-0000C2210000}"/>
    <cellStyle name="Normal 4 4 3 2 2 2 7 3" xfId="18102" xr:uid="{00000000-0005-0000-0000-0000C3210000}"/>
    <cellStyle name="Normal 4 4 3 2 2 2 8" xfId="6632" xr:uid="{00000000-0005-0000-0000-0000C4210000}"/>
    <cellStyle name="Normal 4 4 3 2 2 2 8 2" xfId="13082" xr:uid="{00000000-0005-0000-0000-0000C5210000}"/>
    <cellStyle name="Normal 4 4 3 2 2 2 8 2 2" xfId="23084" xr:uid="{00000000-0005-0000-0000-0000C6210000}"/>
    <cellStyle name="Normal 4 4 3 2 2 2 8 3" xfId="18103" xr:uid="{00000000-0005-0000-0000-0000C7210000}"/>
    <cellStyle name="Normal 4 4 3 2 2 2 9" xfId="13069" xr:uid="{00000000-0005-0000-0000-0000C8210000}"/>
    <cellStyle name="Normal 4 4 3 2 2 2 9 2" xfId="23071" xr:uid="{00000000-0005-0000-0000-0000C9210000}"/>
    <cellStyle name="Normal 4 4 3 2 2 3" xfId="6633" xr:uid="{00000000-0005-0000-0000-0000CA210000}"/>
    <cellStyle name="Normal 4 4 3 2 2 3 2" xfId="6634" xr:uid="{00000000-0005-0000-0000-0000CB210000}"/>
    <cellStyle name="Normal 4 4 3 2 2 3 2 2" xfId="13084" xr:uid="{00000000-0005-0000-0000-0000CC210000}"/>
    <cellStyle name="Normal 4 4 3 2 2 3 2 2 2" xfId="23086" xr:uid="{00000000-0005-0000-0000-0000CD210000}"/>
    <cellStyle name="Normal 4 4 3 2 2 3 2 3" xfId="18105" xr:uid="{00000000-0005-0000-0000-0000CE210000}"/>
    <cellStyle name="Normal 4 4 3 2 2 3 3" xfId="6635" xr:uid="{00000000-0005-0000-0000-0000CF210000}"/>
    <cellStyle name="Normal 4 4 3 2 2 3 3 2" xfId="13085" xr:uid="{00000000-0005-0000-0000-0000D0210000}"/>
    <cellStyle name="Normal 4 4 3 2 2 3 3 2 2" xfId="23087" xr:uid="{00000000-0005-0000-0000-0000D1210000}"/>
    <cellStyle name="Normal 4 4 3 2 2 3 3 3" xfId="18106" xr:uid="{00000000-0005-0000-0000-0000D2210000}"/>
    <cellStyle name="Normal 4 4 3 2 2 3 4" xfId="13083" xr:uid="{00000000-0005-0000-0000-0000D3210000}"/>
    <cellStyle name="Normal 4 4 3 2 2 3 4 2" xfId="23085" xr:uid="{00000000-0005-0000-0000-0000D4210000}"/>
    <cellStyle name="Normal 4 4 3 2 2 3 5" xfId="18104" xr:uid="{00000000-0005-0000-0000-0000D5210000}"/>
    <cellStyle name="Normal 4 4 3 2 2 4" xfId="6636" xr:uid="{00000000-0005-0000-0000-0000D6210000}"/>
    <cellStyle name="Normal 4 4 3 2 2 4 2" xfId="6637" xr:uid="{00000000-0005-0000-0000-0000D7210000}"/>
    <cellStyle name="Normal 4 4 3 2 2 4 2 2" xfId="13087" xr:uid="{00000000-0005-0000-0000-0000D8210000}"/>
    <cellStyle name="Normal 4 4 3 2 2 4 2 2 2" xfId="23089" xr:uid="{00000000-0005-0000-0000-0000D9210000}"/>
    <cellStyle name="Normal 4 4 3 2 2 4 2 3" xfId="18108" xr:uid="{00000000-0005-0000-0000-0000DA210000}"/>
    <cellStyle name="Normal 4 4 3 2 2 4 3" xfId="6638" xr:uid="{00000000-0005-0000-0000-0000DB210000}"/>
    <cellStyle name="Normal 4 4 3 2 2 4 3 2" xfId="13088" xr:uid="{00000000-0005-0000-0000-0000DC210000}"/>
    <cellStyle name="Normal 4 4 3 2 2 4 3 2 2" xfId="23090" xr:uid="{00000000-0005-0000-0000-0000DD210000}"/>
    <cellStyle name="Normal 4 4 3 2 2 4 3 3" xfId="18109" xr:uid="{00000000-0005-0000-0000-0000DE210000}"/>
    <cellStyle name="Normal 4 4 3 2 2 4 4" xfId="13086" xr:uid="{00000000-0005-0000-0000-0000DF210000}"/>
    <cellStyle name="Normal 4 4 3 2 2 4 4 2" xfId="23088" xr:uid="{00000000-0005-0000-0000-0000E0210000}"/>
    <cellStyle name="Normal 4 4 3 2 2 4 5" xfId="18107" xr:uid="{00000000-0005-0000-0000-0000E1210000}"/>
    <cellStyle name="Normal 4 4 3 2 2 5" xfId="6639" xr:uid="{00000000-0005-0000-0000-0000E2210000}"/>
    <cellStyle name="Normal 4 4 3 2 2 5 2" xfId="6640" xr:uid="{00000000-0005-0000-0000-0000E3210000}"/>
    <cellStyle name="Normal 4 4 3 2 2 5 2 2" xfId="13090" xr:uid="{00000000-0005-0000-0000-0000E4210000}"/>
    <cellStyle name="Normal 4 4 3 2 2 5 2 2 2" xfId="23092" xr:uid="{00000000-0005-0000-0000-0000E5210000}"/>
    <cellStyle name="Normal 4 4 3 2 2 5 2 3" xfId="18111" xr:uid="{00000000-0005-0000-0000-0000E6210000}"/>
    <cellStyle name="Normal 4 4 3 2 2 5 3" xfId="6641" xr:uid="{00000000-0005-0000-0000-0000E7210000}"/>
    <cellStyle name="Normal 4 4 3 2 2 5 3 2" xfId="13091" xr:uid="{00000000-0005-0000-0000-0000E8210000}"/>
    <cellStyle name="Normal 4 4 3 2 2 5 3 2 2" xfId="23093" xr:uid="{00000000-0005-0000-0000-0000E9210000}"/>
    <cellStyle name="Normal 4 4 3 2 2 5 3 3" xfId="18112" xr:uid="{00000000-0005-0000-0000-0000EA210000}"/>
    <cellStyle name="Normal 4 4 3 2 2 5 4" xfId="13089" xr:uid="{00000000-0005-0000-0000-0000EB210000}"/>
    <cellStyle name="Normal 4 4 3 2 2 5 4 2" xfId="23091" xr:uid="{00000000-0005-0000-0000-0000EC210000}"/>
    <cellStyle name="Normal 4 4 3 2 2 5 5" xfId="18110" xr:uid="{00000000-0005-0000-0000-0000ED210000}"/>
    <cellStyle name="Normal 4 4 3 2 2 6" xfId="6642" xr:uid="{00000000-0005-0000-0000-0000EE210000}"/>
    <cellStyle name="Normal 4 4 3 2 2 6 2" xfId="13092" xr:uid="{00000000-0005-0000-0000-0000EF210000}"/>
    <cellStyle name="Normal 4 4 3 2 2 6 2 2" xfId="23094" xr:uid="{00000000-0005-0000-0000-0000F0210000}"/>
    <cellStyle name="Normal 4 4 3 2 2 6 3" xfId="18113" xr:uid="{00000000-0005-0000-0000-0000F1210000}"/>
    <cellStyle name="Normal 4 4 3 2 2 7" xfId="6643" xr:uid="{00000000-0005-0000-0000-0000F2210000}"/>
    <cellStyle name="Normal 4 4 3 2 2 7 2" xfId="13093" xr:uid="{00000000-0005-0000-0000-0000F3210000}"/>
    <cellStyle name="Normal 4 4 3 2 2 7 2 2" xfId="23095" xr:uid="{00000000-0005-0000-0000-0000F4210000}"/>
    <cellStyle name="Normal 4 4 3 2 2 7 3" xfId="18114" xr:uid="{00000000-0005-0000-0000-0000F5210000}"/>
    <cellStyle name="Normal 4 4 3 2 2 8" xfId="6644" xr:uid="{00000000-0005-0000-0000-0000F6210000}"/>
    <cellStyle name="Normal 4 4 3 2 2 8 2" xfId="13094" xr:uid="{00000000-0005-0000-0000-0000F7210000}"/>
    <cellStyle name="Normal 4 4 3 2 2 8 2 2" xfId="23096" xr:uid="{00000000-0005-0000-0000-0000F8210000}"/>
    <cellStyle name="Normal 4 4 3 2 2 8 3" xfId="18115" xr:uid="{00000000-0005-0000-0000-0000F9210000}"/>
    <cellStyle name="Normal 4 4 3 2 2 9" xfId="6645" xr:uid="{00000000-0005-0000-0000-0000FA210000}"/>
    <cellStyle name="Normal 4 4 3 2 2 9 2" xfId="13095" xr:uid="{00000000-0005-0000-0000-0000FB210000}"/>
    <cellStyle name="Normal 4 4 3 2 2 9 2 2" xfId="23097" xr:uid="{00000000-0005-0000-0000-0000FC210000}"/>
    <cellStyle name="Normal 4 4 3 2 2 9 3" xfId="18116" xr:uid="{00000000-0005-0000-0000-0000FD210000}"/>
    <cellStyle name="Normal 4 4 3 2 3" xfId="6646" xr:uid="{00000000-0005-0000-0000-0000FE210000}"/>
    <cellStyle name="Normal 4 4 3 2 3 10" xfId="18117" xr:uid="{00000000-0005-0000-0000-0000FF210000}"/>
    <cellStyle name="Normal 4 4 3 2 3 2" xfId="6647" xr:uid="{00000000-0005-0000-0000-000000220000}"/>
    <cellStyle name="Normal 4 4 3 2 3 2 2" xfId="6648" xr:uid="{00000000-0005-0000-0000-000001220000}"/>
    <cellStyle name="Normal 4 4 3 2 3 2 2 2" xfId="13098" xr:uid="{00000000-0005-0000-0000-000002220000}"/>
    <cellStyle name="Normal 4 4 3 2 3 2 2 2 2" xfId="23100" xr:uid="{00000000-0005-0000-0000-000003220000}"/>
    <cellStyle name="Normal 4 4 3 2 3 2 2 3" xfId="18119" xr:uid="{00000000-0005-0000-0000-000004220000}"/>
    <cellStyle name="Normal 4 4 3 2 3 2 3" xfId="6649" xr:uid="{00000000-0005-0000-0000-000005220000}"/>
    <cellStyle name="Normal 4 4 3 2 3 2 3 2" xfId="13099" xr:uid="{00000000-0005-0000-0000-000006220000}"/>
    <cellStyle name="Normal 4 4 3 2 3 2 3 2 2" xfId="23101" xr:uid="{00000000-0005-0000-0000-000007220000}"/>
    <cellStyle name="Normal 4 4 3 2 3 2 3 3" xfId="18120" xr:uid="{00000000-0005-0000-0000-000008220000}"/>
    <cellStyle name="Normal 4 4 3 2 3 2 4" xfId="13097" xr:uid="{00000000-0005-0000-0000-000009220000}"/>
    <cellStyle name="Normal 4 4 3 2 3 2 4 2" xfId="23099" xr:uid="{00000000-0005-0000-0000-00000A220000}"/>
    <cellStyle name="Normal 4 4 3 2 3 2 5" xfId="18118" xr:uid="{00000000-0005-0000-0000-00000B220000}"/>
    <cellStyle name="Normal 4 4 3 2 3 3" xfId="6650" xr:uid="{00000000-0005-0000-0000-00000C220000}"/>
    <cellStyle name="Normal 4 4 3 2 3 3 2" xfId="6651" xr:uid="{00000000-0005-0000-0000-00000D220000}"/>
    <cellStyle name="Normal 4 4 3 2 3 3 2 2" xfId="13101" xr:uid="{00000000-0005-0000-0000-00000E220000}"/>
    <cellStyle name="Normal 4 4 3 2 3 3 2 2 2" xfId="23103" xr:uid="{00000000-0005-0000-0000-00000F220000}"/>
    <cellStyle name="Normal 4 4 3 2 3 3 2 3" xfId="18122" xr:uid="{00000000-0005-0000-0000-000010220000}"/>
    <cellStyle name="Normal 4 4 3 2 3 3 3" xfId="6652" xr:uid="{00000000-0005-0000-0000-000011220000}"/>
    <cellStyle name="Normal 4 4 3 2 3 3 3 2" xfId="13102" xr:uid="{00000000-0005-0000-0000-000012220000}"/>
    <cellStyle name="Normal 4 4 3 2 3 3 3 2 2" xfId="23104" xr:uid="{00000000-0005-0000-0000-000013220000}"/>
    <cellStyle name="Normal 4 4 3 2 3 3 3 3" xfId="18123" xr:uid="{00000000-0005-0000-0000-000014220000}"/>
    <cellStyle name="Normal 4 4 3 2 3 3 4" xfId="13100" xr:uid="{00000000-0005-0000-0000-000015220000}"/>
    <cellStyle name="Normal 4 4 3 2 3 3 4 2" xfId="23102" xr:uid="{00000000-0005-0000-0000-000016220000}"/>
    <cellStyle name="Normal 4 4 3 2 3 3 5" xfId="18121" xr:uid="{00000000-0005-0000-0000-000017220000}"/>
    <cellStyle name="Normal 4 4 3 2 3 4" xfId="6653" xr:uid="{00000000-0005-0000-0000-000018220000}"/>
    <cellStyle name="Normal 4 4 3 2 3 4 2" xfId="6654" xr:uid="{00000000-0005-0000-0000-000019220000}"/>
    <cellStyle name="Normal 4 4 3 2 3 4 2 2" xfId="13104" xr:uid="{00000000-0005-0000-0000-00001A220000}"/>
    <cellStyle name="Normal 4 4 3 2 3 4 2 2 2" xfId="23106" xr:uid="{00000000-0005-0000-0000-00001B220000}"/>
    <cellStyle name="Normal 4 4 3 2 3 4 2 3" xfId="18125" xr:uid="{00000000-0005-0000-0000-00001C220000}"/>
    <cellStyle name="Normal 4 4 3 2 3 4 3" xfId="6655" xr:uid="{00000000-0005-0000-0000-00001D220000}"/>
    <cellStyle name="Normal 4 4 3 2 3 4 3 2" xfId="13105" xr:uid="{00000000-0005-0000-0000-00001E220000}"/>
    <cellStyle name="Normal 4 4 3 2 3 4 3 2 2" xfId="23107" xr:uid="{00000000-0005-0000-0000-00001F220000}"/>
    <cellStyle name="Normal 4 4 3 2 3 4 3 3" xfId="18126" xr:uid="{00000000-0005-0000-0000-000020220000}"/>
    <cellStyle name="Normal 4 4 3 2 3 4 4" xfId="13103" xr:uid="{00000000-0005-0000-0000-000021220000}"/>
    <cellStyle name="Normal 4 4 3 2 3 4 4 2" xfId="23105" xr:uid="{00000000-0005-0000-0000-000022220000}"/>
    <cellStyle name="Normal 4 4 3 2 3 4 5" xfId="18124" xr:uid="{00000000-0005-0000-0000-000023220000}"/>
    <cellStyle name="Normal 4 4 3 2 3 5" xfId="6656" xr:uid="{00000000-0005-0000-0000-000024220000}"/>
    <cellStyle name="Normal 4 4 3 2 3 5 2" xfId="13106" xr:uid="{00000000-0005-0000-0000-000025220000}"/>
    <cellStyle name="Normal 4 4 3 2 3 5 2 2" xfId="23108" xr:uid="{00000000-0005-0000-0000-000026220000}"/>
    <cellStyle name="Normal 4 4 3 2 3 5 3" xfId="18127" xr:uid="{00000000-0005-0000-0000-000027220000}"/>
    <cellStyle name="Normal 4 4 3 2 3 6" xfId="6657" xr:uid="{00000000-0005-0000-0000-000028220000}"/>
    <cellStyle name="Normal 4 4 3 2 3 6 2" xfId="13107" xr:uid="{00000000-0005-0000-0000-000029220000}"/>
    <cellStyle name="Normal 4 4 3 2 3 6 2 2" xfId="23109" xr:uid="{00000000-0005-0000-0000-00002A220000}"/>
    <cellStyle name="Normal 4 4 3 2 3 6 3" xfId="18128" xr:uid="{00000000-0005-0000-0000-00002B220000}"/>
    <cellStyle name="Normal 4 4 3 2 3 7" xfId="6658" xr:uid="{00000000-0005-0000-0000-00002C220000}"/>
    <cellStyle name="Normal 4 4 3 2 3 7 2" xfId="13108" xr:uid="{00000000-0005-0000-0000-00002D220000}"/>
    <cellStyle name="Normal 4 4 3 2 3 7 2 2" xfId="23110" xr:uid="{00000000-0005-0000-0000-00002E220000}"/>
    <cellStyle name="Normal 4 4 3 2 3 7 3" xfId="18129" xr:uid="{00000000-0005-0000-0000-00002F220000}"/>
    <cellStyle name="Normal 4 4 3 2 3 8" xfId="6659" xr:uid="{00000000-0005-0000-0000-000030220000}"/>
    <cellStyle name="Normal 4 4 3 2 3 8 2" xfId="13109" xr:uid="{00000000-0005-0000-0000-000031220000}"/>
    <cellStyle name="Normal 4 4 3 2 3 8 2 2" xfId="23111" xr:uid="{00000000-0005-0000-0000-000032220000}"/>
    <cellStyle name="Normal 4 4 3 2 3 8 3" xfId="18130" xr:uid="{00000000-0005-0000-0000-000033220000}"/>
    <cellStyle name="Normal 4 4 3 2 3 9" xfId="13096" xr:uid="{00000000-0005-0000-0000-000034220000}"/>
    <cellStyle name="Normal 4 4 3 2 3 9 2" xfId="23098" xr:uid="{00000000-0005-0000-0000-000035220000}"/>
    <cellStyle name="Normal 4 4 3 2 4" xfId="6660" xr:uid="{00000000-0005-0000-0000-000036220000}"/>
    <cellStyle name="Normal 4 4 3 2 4 2" xfId="6661" xr:uid="{00000000-0005-0000-0000-000037220000}"/>
    <cellStyle name="Normal 4 4 3 2 4 2 2" xfId="13111" xr:uid="{00000000-0005-0000-0000-000038220000}"/>
    <cellStyle name="Normal 4 4 3 2 4 2 2 2" xfId="23113" xr:uid="{00000000-0005-0000-0000-000039220000}"/>
    <cellStyle name="Normal 4 4 3 2 4 2 3" xfId="18132" xr:uid="{00000000-0005-0000-0000-00003A220000}"/>
    <cellStyle name="Normal 4 4 3 2 4 3" xfId="6662" xr:uid="{00000000-0005-0000-0000-00003B220000}"/>
    <cellStyle name="Normal 4 4 3 2 4 3 2" xfId="13112" xr:uid="{00000000-0005-0000-0000-00003C220000}"/>
    <cellStyle name="Normal 4 4 3 2 4 3 2 2" xfId="23114" xr:uid="{00000000-0005-0000-0000-00003D220000}"/>
    <cellStyle name="Normal 4 4 3 2 4 3 3" xfId="18133" xr:uid="{00000000-0005-0000-0000-00003E220000}"/>
    <cellStyle name="Normal 4 4 3 2 4 4" xfId="13110" xr:uid="{00000000-0005-0000-0000-00003F220000}"/>
    <cellStyle name="Normal 4 4 3 2 4 4 2" xfId="23112" xr:uid="{00000000-0005-0000-0000-000040220000}"/>
    <cellStyle name="Normal 4 4 3 2 4 5" xfId="18131" xr:uid="{00000000-0005-0000-0000-000041220000}"/>
    <cellStyle name="Normal 4 4 3 2 5" xfId="6663" xr:uid="{00000000-0005-0000-0000-000042220000}"/>
    <cellStyle name="Normal 4 4 3 2 5 2" xfId="6664" xr:uid="{00000000-0005-0000-0000-000043220000}"/>
    <cellStyle name="Normal 4 4 3 2 5 2 2" xfId="13114" xr:uid="{00000000-0005-0000-0000-000044220000}"/>
    <cellStyle name="Normal 4 4 3 2 5 2 2 2" xfId="23116" xr:uid="{00000000-0005-0000-0000-000045220000}"/>
    <cellStyle name="Normal 4 4 3 2 5 2 3" xfId="18135" xr:uid="{00000000-0005-0000-0000-000046220000}"/>
    <cellStyle name="Normal 4 4 3 2 5 3" xfId="6665" xr:uid="{00000000-0005-0000-0000-000047220000}"/>
    <cellStyle name="Normal 4 4 3 2 5 3 2" xfId="13115" xr:uid="{00000000-0005-0000-0000-000048220000}"/>
    <cellStyle name="Normal 4 4 3 2 5 3 2 2" xfId="23117" xr:uid="{00000000-0005-0000-0000-000049220000}"/>
    <cellStyle name="Normal 4 4 3 2 5 3 3" xfId="18136" xr:uid="{00000000-0005-0000-0000-00004A220000}"/>
    <cellStyle name="Normal 4 4 3 2 5 4" xfId="13113" xr:uid="{00000000-0005-0000-0000-00004B220000}"/>
    <cellStyle name="Normal 4 4 3 2 5 4 2" xfId="23115" xr:uid="{00000000-0005-0000-0000-00004C220000}"/>
    <cellStyle name="Normal 4 4 3 2 5 5" xfId="18134" xr:uid="{00000000-0005-0000-0000-00004D220000}"/>
    <cellStyle name="Normal 4 4 3 2 6" xfId="6666" xr:uid="{00000000-0005-0000-0000-00004E220000}"/>
    <cellStyle name="Normal 4 4 3 2 6 2" xfId="6667" xr:uid="{00000000-0005-0000-0000-00004F220000}"/>
    <cellStyle name="Normal 4 4 3 2 6 2 2" xfId="13117" xr:uid="{00000000-0005-0000-0000-000050220000}"/>
    <cellStyle name="Normal 4 4 3 2 6 2 2 2" xfId="23119" xr:uid="{00000000-0005-0000-0000-000051220000}"/>
    <cellStyle name="Normal 4 4 3 2 6 2 3" xfId="18138" xr:uid="{00000000-0005-0000-0000-000052220000}"/>
    <cellStyle name="Normal 4 4 3 2 6 3" xfId="6668" xr:uid="{00000000-0005-0000-0000-000053220000}"/>
    <cellStyle name="Normal 4 4 3 2 6 3 2" xfId="13118" xr:uid="{00000000-0005-0000-0000-000054220000}"/>
    <cellStyle name="Normal 4 4 3 2 6 3 2 2" xfId="23120" xr:uid="{00000000-0005-0000-0000-000055220000}"/>
    <cellStyle name="Normal 4 4 3 2 6 3 3" xfId="18139" xr:uid="{00000000-0005-0000-0000-000056220000}"/>
    <cellStyle name="Normal 4 4 3 2 6 4" xfId="13116" xr:uid="{00000000-0005-0000-0000-000057220000}"/>
    <cellStyle name="Normal 4 4 3 2 6 4 2" xfId="23118" xr:uid="{00000000-0005-0000-0000-000058220000}"/>
    <cellStyle name="Normal 4 4 3 2 6 5" xfId="18137" xr:uid="{00000000-0005-0000-0000-000059220000}"/>
    <cellStyle name="Normal 4 4 3 2 7" xfId="6669" xr:uid="{00000000-0005-0000-0000-00005A220000}"/>
    <cellStyle name="Normal 4 4 3 2 7 2" xfId="13119" xr:uid="{00000000-0005-0000-0000-00005B220000}"/>
    <cellStyle name="Normal 4 4 3 2 7 2 2" xfId="23121" xr:uid="{00000000-0005-0000-0000-00005C220000}"/>
    <cellStyle name="Normal 4 4 3 2 7 3" xfId="18140" xr:uid="{00000000-0005-0000-0000-00005D220000}"/>
    <cellStyle name="Normal 4 4 3 2 8" xfId="6670" xr:uid="{00000000-0005-0000-0000-00005E220000}"/>
    <cellStyle name="Normal 4 4 3 2 8 2" xfId="13120" xr:uid="{00000000-0005-0000-0000-00005F220000}"/>
    <cellStyle name="Normal 4 4 3 2 8 2 2" xfId="23122" xr:uid="{00000000-0005-0000-0000-000060220000}"/>
    <cellStyle name="Normal 4 4 3 2 8 3" xfId="18141" xr:uid="{00000000-0005-0000-0000-000061220000}"/>
    <cellStyle name="Normal 4 4 3 2 9" xfId="6671" xr:uid="{00000000-0005-0000-0000-000062220000}"/>
    <cellStyle name="Normal 4 4 3 2 9 2" xfId="13121" xr:uid="{00000000-0005-0000-0000-000063220000}"/>
    <cellStyle name="Normal 4 4 3 2 9 2 2" xfId="23123" xr:uid="{00000000-0005-0000-0000-000064220000}"/>
    <cellStyle name="Normal 4 4 3 2 9 3" xfId="18142" xr:uid="{00000000-0005-0000-0000-000065220000}"/>
    <cellStyle name="Normal 4 4 3 3" xfId="2117" xr:uid="{00000000-0005-0000-0000-000066220000}"/>
    <cellStyle name="Normal 4 4 3 3 10" xfId="11814" xr:uid="{00000000-0005-0000-0000-000067220000}"/>
    <cellStyle name="Normal 4 4 3 3 10 2" xfId="22220" xr:uid="{00000000-0005-0000-0000-000068220000}"/>
    <cellStyle name="Normal 4 4 3 3 11" xfId="17237" xr:uid="{00000000-0005-0000-0000-000069220000}"/>
    <cellStyle name="Normal 4 4 3 3 2" xfId="6672" xr:uid="{00000000-0005-0000-0000-00006A220000}"/>
    <cellStyle name="Normal 4 4 3 3 2 10" xfId="18143" xr:uid="{00000000-0005-0000-0000-00006B220000}"/>
    <cellStyle name="Normal 4 4 3 3 2 2" xfId="6673" xr:uid="{00000000-0005-0000-0000-00006C220000}"/>
    <cellStyle name="Normal 4 4 3 3 2 2 2" xfId="6674" xr:uid="{00000000-0005-0000-0000-00006D220000}"/>
    <cellStyle name="Normal 4 4 3 3 2 2 2 2" xfId="13124" xr:uid="{00000000-0005-0000-0000-00006E220000}"/>
    <cellStyle name="Normal 4 4 3 3 2 2 2 2 2" xfId="23126" xr:uid="{00000000-0005-0000-0000-00006F220000}"/>
    <cellStyle name="Normal 4 4 3 3 2 2 2 3" xfId="18145" xr:uid="{00000000-0005-0000-0000-000070220000}"/>
    <cellStyle name="Normal 4 4 3 3 2 2 3" xfId="6675" xr:uid="{00000000-0005-0000-0000-000071220000}"/>
    <cellStyle name="Normal 4 4 3 3 2 2 3 2" xfId="13125" xr:uid="{00000000-0005-0000-0000-000072220000}"/>
    <cellStyle name="Normal 4 4 3 3 2 2 3 2 2" xfId="23127" xr:uid="{00000000-0005-0000-0000-000073220000}"/>
    <cellStyle name="Normal 4 4 3 3 2 2 3 3" xfId="18146" xr:uid="{00000000-0005-0000-0000-000074220000}"/>
    <cellStyle name="Normal 4 4 3 3 2 2 4" xfId="13123" xr:uid="{00000000-0005-0000-0000-000075220000}"/>
    <cellStyle name="Normal 4 4 3 3 2 2 4 2" xfId="23125" xr:uid="{00000000-0005-0000-0000-000076220000}"/>
    <cellStyle name="Normal 4 4 3 3 2 2 5" xfId="18144" xr:uid="{00000000-0005-0000-0000-000077220000}"/>
    <cellStyle name="Normal 4 4 3 3 2 3" xfId="6676" xr:uid="{00000000-0005-0000-0000-000078220000}"/>
    <cellStyle name="Normal 4 4 3 3 2 3 2" xfId="6677" xr:uid="{00000000-0005-0000-0000-000079220000}"/>
    <cellStyle name="Normal 4 4 3 3 2 3 2 2" xfId="13127" xr:uid="{00000000-0005-0000-0000-00007A220000}"/>
    <cellStyle name="Normal 4 4 3 3 2 3 2 2 2" xfId="23129" xr:uid="{00000000-0005-0000-0000-00007B220000}"/>
    <cellStyle name="Normal 4 4 3 3 2 3 2 3" xfId="18148" xr:uid="{00000000-0005-0000-0000-00007C220000}"/>
    <cellStyle name="Normal 4 4 3 3 2 3 3" xfId="6678" xr:uid="{00000000-0005-0000-0000-00007D220000}"/>
    <cellStyle name="Normal 4 4 3 3 2 3 3 2" xfId="13128" xr:uid="{00000000-0005-0000-0000-00007E220000}"/>
    <cellStyle name="Normal 4 4 3 3 2 3 3 2 2" xfId="23130" xr:uid="{00000000-0005-0000-0000-00007F220000}"/>
    <cellStyle name="Normal 4 4 3 3 2 3 3 3" xfId="18149" xr:uid="{00000000-0005-0000-0000-000080220000}"/>
    <cellStyle name="Normal 4 4 3 3 2 3 4" xfId="13126" xr:uid="{00000000-0005-0000-0000-000081220000}"/>
    <cellStyle name="Normal 4 4 3 3 2 3 4 2" xfId="23128" xr:uid="{00000000-0005-0000-0000-000082220000}"/>
    <cellStyle name="Normal 4 4 3 3 2 3 5" xfId="18147" xr:uid="{00000000-0005-0000-0000-000083220000}"/>
    <cellStyle name="Normal 4 4 3 3 2 4" xfId="6679" xr:uid="{00000000-0005-0000-0000-000084220000}"/>
    <cellStyle name="Normal 4 4 3 3 2 4 2" xfId="6680" xr:uid="{00000000-0005-0000-0000-000085220000}"/>
    <cellStyle name="Normal 4 4 3 3 2 4 2 2" xfId="13130" xr:uid="{00000000-0005-0000-0000-000086220000}"/>
    <cellStyle name="Normal 4 4 3 3 2 4 2 2 2" xfId="23132" xr:uid="{00000000-0005-0000-0000-000087220000}"/>
    <cellStyle name="Normal 4 4 3 3 2 4 2 3" xfId="18151" xr:uid="{00000000-0005-0000-0000-000088220000}"/>
    <cellStyle name="Normal 4 4 3 3 2 4 3" xfId="6681" xr:uid="{00000000-0005-0000-0000-000089220000}"/>
    <cellStyle name="Normal 4 4 3 3 2 4 3 2" xfId="13131" xr:uid="{00000000-0005-0000-0000-00008A220000}"/>
    <cellStyle name="Normal 4 4 3 3 2 4 3 2 2" xfId="23133" xr:uid="{00000000-0005-0000-0000-00008B220000}"/>
    <cellStyle name="Normal 4 4 3 3 2 4 3 3" xfId="18152" xr:uid="{00000000-0005-0000-0000-00008C220000}"/>
    <cellStyle name="Normal 4 4 3 3 2 4 4" xfId="13129" xr:uid="{00000000-0005-0000-0000-00008D220000}"/>
    <cellStyle name="Normal 4 4 3 3 2 4 4 2" xfId="23131" xr:uid="{00000000-0005-0000-0000-00008E220000}"/>
    <cellStyle name="Normal 4 4 3 3 2 4 5" xfId="18150" xr:uid="{00000000-0005-0000-0000-00008F220000}"/>
    <cellStyle name="Normal 4 4 3 3 2 5" xfId="6682" xr:uid="{00000000-0005-0000-0000-000090220000}"/>
    <cellStyle name="Normal 4 4 3 3 2 5 2" xfId="13132" xr:uid="{00000000-0005-0000-0000-000091220000}"/>
    <cellStyle name="Normal 4 4 3 3 2 5 2 2" xfId="23134" xr:uid="{00000000-0005-0000-0000-000092220000}"/>
    <cellStyle name="Normal 4 4 3 3 2 5 3" xfId="18153" xr:uid="{00000000-0005-0000-0000-000093220000}"/>
    <cellStyle name="Normal 4 4 3 3 2 6" xfId="6683" xr:uid="{00000000-0005-0000-0000-000094220000}"/>
    <cellStyle name="Normal 4 4 3 3 2 6 2" xfId="13133" xr:uid="{00000000-0005-0000-0000-000095220000}"/>
    <cellStyle name="Normal 4 4 3 3 2 6 2 2" xfId="23135" xr:uid="{00000000-0005-0000-0000-000096220000}"/>
    <cellStyle name="Normal 4 4 3 3 2 6 3" xfId="18154" xr:uid="{00000000-0005-0000-0000-000097220000}"/>
    <cellStyle name="Normal 4 4 3 3 2 7" xfId="6684" xr:uid="{00000000-0005-0000-0000-000098220000}"/>
    <cellStyle name="Normal 4 4 3 3 2 7 2" xfId="13134" xr:uid="{00000000-0005-0000-0000-000099220000}"/>
    <cellStyle name="Normal 4 4 3 3 2 7 2 2" xfId="23136" xr:uid="{00000000-0005-0000-0000-00009A220000}"/>
    <cellStyle name="Normal 4 4 3 3 2 7 3" xfId="18155" xr:uid="{00000000-0005-0000-0000-00009B220000}"/>
    <cellStyle name="Normal 4 4 3 3 2 8" xfId="6685" xr:uid="{00000000-0005-0000-0000-00009C220000}"/>
    <cellStyle name="Normal 4 4 3 3 2 8 2" xfId="13135" xr:uid="{00000000-0005-0000-0000-00009D220000}"/>
    <cellStyle name="Normal 4 4 3 3 2 8 2 2" xfId="23137" xr:uid="{00000000-0005-0000-0000-00009E220000}"/>
    <cellStyle name="Normal 4 4 3 3 2 8 3" xfId="18156" xr:uid="{00000000-0005-0000-0000-00009F220000}"/>
    <cellStyle name="Normal 4 4 3 3 2 9" xfId="13122" xr:uid="{00000000-0005-0000-0000-0000A0220000}"/>
    <cellStyle name="Normal 4 4 3 3 2 9 2" xfId="23124" xr:uid="{00000000-0005-0000-0000-0000A1220000}"/>
    <cellStyle name="Normal 4 4 3 3 3" xfId="6686" xr:uid="{00000000-0005-0000-0000-0000A2220000}"/>
    <cellStyle name="Normal 4 4 3 3 3 2" xfId="6687" xr:uid="{00000000-0005-0000-0000-0000A3220000}"/>
    <cellStyle name="Normal 4 4 3 3 3 2 2" xfId="13137" xr:uid="{00000000-0005-0000-0000-0000A4220000}"/>
    <cellStyle name="Normal 4 4 3 3 3 2 2 2" xfId="23139" xr:uid="{00000000-0005-0000-0000-0000A5220000}"/>
    <cellStyle name="Normal 4 4 3 3 3 2 3" xfId="18158" xr:uid="{00000000-0005-0000-0000-0000A6220000}"/>
    <cellStyle name="Normal 4 4 3 3 3 3" xfId="6688" xr:uid="{00000000-0005-0000-0000-0000A7220000}"/>
    <cellStyle name="Normal 4 4 3 3 3 3 2" xfId="13138" xr:uid="{00000000-0005-0000-0000-0000A8220000}"/>
    <cellStyle name="Normal 4 4 3 3 3 3 2 2" xfId="23140" xr:uid="{00000000-0005-0000-0000-0000A9220000}"/>
    <cellStyle name="Normal 4 4 3 3 3 3 3" xfId="18159" xr:uid="{00000000-0005-0000-0000-0000AA220000}"/>
    <cellStyle name="Normal 4 4 3 3 3 4" xfId="13136" xr:uid="{00000000-0005-0000-0000-0000AB220000}"/>
    <cellStyle name="Normal 4 4 3 3 3 4 2" xfId="23138" xr:uid="{00000000-0005-0000-0000-0000AC220000}"/>
    <cellStyle name="Normal 4 4 3 3 3 5" xfId="18157" xr:uid="{00000000-0005-0000-0000-0000AD220000}"/>
    <cellStyle name="Normal 4 4 3 3 4" xfId="6689" xr:uid="{00000000-0005-0000-0000-0000AE220000}"/>
    <cellStyle name="Normal 4 4 3 3 4 2" xfId="6690" xr:uid="{00000000-0005-0000-0000-0000AF220000}"/>
    <cellStyle name="Normal 4 4 3 3 4 2 2" xfId="13140" xr:uid="{00000000-0005-0000-0000-0000B0220000}"/>
    <cellStyle name="Normal 4 4 3 3 4 2 2 2" xfId="23142" xr:uid="{00000000-0005-0000-0000-0000B1220000}"/>
    <cellStyle name="Normal 4 4 3 3 4 2 3" xfId="18161" xr:uid="{00000000-0005-0000-0000-0000B2220000}"/>
    <cellStyle name="Normal 4 4 3 3 4 3" xfId="6691" xr:uid="{00000000-0005-0000-0000-0000B3220000}"/>
    <cellStyle name="Normal 4 4 3 3 4 3 2" xfId="13141" xr:uid="{00000000-0005-0000-0000-0000B4220000}"/>
    <cellStyle name="Normal 4 4 3 3 4 3 2 2" xfId="23143" xr:uid="{00000000-0005-0000-0000-0000B5220000}"/>
    <cellStyle name="Normal 4 4 3 3 4 3 3" xfId="18162" xr:uid="{00000000-0005-0000-0000-0000B6220000}"/>
    <cellStyle name="Normal 4 4 3 3 4 4" xfId="13139" xr:uid="{00000000-0005-0000-0000-0000B7220000}"/>
    <cellStyle name="Normal 4 4 3 3 4 4 2" xfId="23141" xr:uid="{00000000-0005-0000-0000-0000B8220000}"/>
    <cellStyle name="Normal 4 4 3 3 4 5" xfId="18160" xr:uid="{00000000-0005-0000-0000-0000B9220000}"/>
    <cellStyle name="Normal 4 4 3 3 5" xfId="6692" xr:uid="{00000000-0005-0000-0000-0000BA220000}"/>
    <cellStyle name="Normal 4 4 3 3 5 2" xfId="6693" xr:uid="{00000000-0005-0000-0000-0000BB220000}"/>
    <cellStyle name="Normal 4 4 3 3 5 2 2" xfId="13143" xr:uid="{00000000-0005-0000-0000-0000BC220000}"/>
    <cellStyle name="Normal 4 4 3 3 5 2 2 2" xfId="23145" xr:uid="{00000000-0005-0000-0000-0000BD220000}"/>
    <cellStyle name="Normal 4 4 3 3 5 2 3" xfId="18164" xr:uid="{00000000-0005-0000-0000-0000BE220000}"/>
    <cellStyle name="Normal 4 4 3 3 5 3" xfId="6694" xr:uid="{00000000-0005-0000-0000-0000BF220000}"/>
    <cellStyle name="Normal 4 4 3 3 5 3 2" xfId="13144" xr:uid="{00000000-0005-0000-0000-0000C0220000}"/>
    <cellStyle name="Normal 4 4 3 3 5 3 2 2" xfId="23146" xr:uid="{00000000-0005-0000-0000-0000C1220000}"/>
    <cellStyle name="Normal 4 4 3 3 5 3 3" xfId="18165" xr:uid="{00000000-0005-0000-0000-0000C2220000}"/>
    <cellStyle name="Normal 4 4 3 3 5 4" xfId="13142" xr:uid="{00000000-0005-0000-0000-0000C3220000}"/>
    <cellStyle name="Normal 4 4 3 3 5 4 2" xfId="23144" xr:uid="{00000000-0005-0000-0000-0000C4220000}"/>
    <cellStyle name="Normal 4 4 3 3 5 5" xfId="18163" xr:uid="{00000000-0005-0000-0000-0000C5220000}"/>
    <cellStyle name="Normal 4 4 3 3 6" xfId="6695" xr:uid="{00000000-0005-0000-0000-0000C6220000}"/>
    <cellStyle name="Normal 4 4 3 3 6 2" xfId="13145" xr:uid="{00000000-0005-0000-0000-0000C7220000}"/>
    <cellStyle name="Normal 4 4 3 3 6 2 2" xfId="23147" xr:uid="{00000000-0005-0000-0000-0000C8220000}"/>
    <cellStyle name="Normal 4 4 3 3 6 3" xfId="18166" xr:uid="{00000000-0005-0000-0000-0000C9220000}"/>
    <cellStyle name="Normal 4 4 3 3 7" xfId="6696" xr:uid="{00000000-0005-0000-0000-0000CA220000}"/>
    <cellStyle name="Normal 4 4 3 3 7 2" xfId="13146" xr:uid="{00000000-0005-0000-0000-0000CB220000}"/>
    <cellStyle name="Normal 4 4 3 3 7 2 2" xfId="23148" xr:uid="{00000000-0005-0000-0000-0000CC220000}"/>
    <cellStyle name="Normal 4 4 3 3 7 3" xfId="18167" xr:uid="{00000000-0005-0000-0000-0000CD220000}"/>
    <cellStyle name="Normal 4 4 3 3 8" xfId="6697" xr:uid="{00000000-0005-0000-0000-0000CE220000}"/>
    <cellStyle name="Normal 4 4 3 3 8 2" xfId="13147" xr:uid="{00000000-0005-0000-0000-0000CF220000}"/>
    <cellStyle name="Normal 4 4 3 3 8 2 2" xfId="23149" xr:uid="{00000000-0005-0000-0000-0000D0220000}"/>
    <cellStyle name="Normal 4 4 3 3 8 3" xfId="18168" xr:uid="{00000000-0005-0000-0000-0000D1220000}"/>
    <cellStyle name="Normal 4 4 3 3 9" xfId="6698" xr:uid="{00000000-0005-0000-0000-0000D2220000}"/>
    <cellStyle name="Normal 4 4 3 3 9 2" xfId="13148" xr:uid="{00000000-0005-0000-0000-0000D3220000}"/>
    <cellStyle name="Normal 4 4 3 3 9 2 2" xfId="23150" xr:uid="{00000000-0005-0000-0000-0000D4220000}"/>
    <cellStyle name="Normal 4 4 3 3 9 3" xfId="18169" xr:uid="{00000000-0005-0000-0000-0000D5220000}"/>
    <cellStyle name="Normal 4 4 3 4" xfId="6699" xr:uid="{00000000-0005-0000-0000-0000D6220000}"/>
    <cellStyle name="Normal 4 4 3 4 10" xfId="18170" xr:uid="{00000000-0005-0000-0000-0000D7220000}"/>
    <cellStyle name="Normal 4 4 3 4 2" xfId="6700" xr:uid="{00000000-0005-0000-0000-0000D8220000}"/>
    <cellStyle name="Normal 4 4 3 4 2 2" xfId="6701" xr:uid="{00000000-0005-0000-0000-0000D9220000}"/>
    <cellStyle name="Normal 4 4 3 4 2 2 2" xfId="13151" xr:uid="{00000000-0005-0000-0000-0000DA220000}"/>
    <cellStyle name="Normal 4 4 3 4 2 2 2 2" xfId="23153" xr:uid="{00000000-0005-0000-0000-0000DB220000}"/>
    <cellStyle name="Normal 4 4 3 4 2 2 3" xfId="18172" xr:uid="{00000000-0005-0000-0000-0000DC220000}"/>
    <cellStyle name="Normal 4 4 3 4 2 3" xfId="6702" xr:uid="{00000000-0005-0000-0000-0000DD220000}"/>
    <cellStyle name="Normal 4 4 3 4 2 3 2" xfId="13152" xr:uid="{00000000-0005-0000-0000-0000DE220000}"/>
    <cellStyle name="Normal 4 4 3 4 2 3 2 2" xfId="23154" xr:uid="{00000000-0005-0000-0000-0000DF220000}"/>
    <cellStyle name="Normal 4 4 3 4 2 3 3" xfId="18173" xr:uid="{00000000-0005-0000-0000-0000E0220000}"/>
    <cellStyle name="Normal 4 4 3 4 2 4" xfId="13150" xr:uid="{00000000-0005-0000-0000-0000E1220000}"/>
    <cellStyle name="Normal 4 4 3 4 2 4 2" xfId="23152" xr:uid="{00000000-0005-0000-0000-0000E2220000}"/>
    <cellStyle name="Normal 4 4 3 4 2 5" xfId="18171" xr:uid="{00000000-0005-0000-0000-0000E3220000}"/>
    <cellStyle name="Normal 4 4 3 4 3" xfId="6703" xr:uid="{00000000-0005-0000-0000-0000E4220000}"/>
    <cellStyle name="Normal 4 4 3 4 3 2" xfId="6704" xr:uid="{00000000-0005-0000-0000-0000E5220000}"/>
    <cellStyle name="Normal 4 4 3 4 3 2 2" xfId="13154" xr:uid="{00000000-0005-0000-0000-0000E6220000}"/>
    <cellStyle name="Normal 4 4 3 4 3 2 2 2" xfId="23156" xr:uid="{00000000-0005-0000-0000-0000E7220000}"/>
    <cellStyle name="Normal 4 4 3 4 3 2 3" xfId="18175" xr:uid="{00000000-0005-0000-0000-0000E8220000}"/>
    <cellStyle name="Normal 4 4 3 4 3 3" xfId="6705" xr:uid="{00000000-0005-0000-0000-0000E9220000}"/>
    <cellStyle name="Normal 4 4 3 4 3 3 2" xfId="13155" xr:uid="{00000000-0005-0000-0000-0000EA220000}"/>
    <cellStyle name="Normal 4 4 3 4 3 3 2 2" xfId="23157" xr:uid="{00000000-0005-0000-0000-0000EB220000}"/>
    <cellStyle name="Normal 4 4 3 4 3 3 3" xfId="18176" xr:uid="{00000000-0005-0000-0000-0000EC220000}"/>
    <cellStyle name="Normal 4 4 3 4 3 4" xfId="13153" xr:uid="{00000000-0005-0000-0000-0000ED220000}"/>
    <cellStyle name="Normal 4 4 3 4 3 4 2" xfId="23155" xr:uid="{00000000-0005-0000-0000-0000EE220000}"/>
    <cellStyle name="Normal 4 4 3 4 3 5" xfId="18174" xr:uid="{00000000-0005-0000-0000-0000EF220000}"/>
    <cellStyle name="Normal 4 4 3 4 4" xfId="6706" xr:uid="{00000000-0005-0000-0000-0000F0220000}"/>
    <cellStyle name="Normal 4 4 3 4 4 2" xfId="6707" xr:uid="{00000000-0005-0000-0000-0000F1220000}"/>
    <cellStyle name="Normal 4 4 3 4 4 2 2" xfId="13157" xr:uid="{00000000-0005-0000-0000-0000F2220000}"/>
    <cellStyle name="Normal 4 4 3 4 4 2 2 2" xfId="23159" xr:uid="{00000000-0005-0000-0000-0000F3220000}"/>
    <cellStyle name="Normal 4 4 3 4 4 2 3" xfId="18178" xr:uid="{00000000-0005-0000-0000-0000F4220000}"/>
    <cellStyle name="Normal 4 4 3 4 4 3" xfId="6708" xr:uid="{00000000-0005-0000-0000-0000F5220000}"/>
    <cellStyle name="Normal 4 4 3 4 4 3 2" xfId="13158" xr:uid="{00000000-0005-0000-0000-0000F6220000}"/>
    <cellStyle name="Normal 4 4 3 4 4 3 2 2" xfId="23160" xr:uid="{00000000-0005-0000-0000-0000F7220000}"/>
    <cellStyle name="Normal 4 4 3 4 4 3 3" xfId="18179" xr:uid="{00000000-0005-0000-0000-0000F8220000}"/>
    <cellStyle name="Normal 4 4 3 4 4 4" xfId="13156" xr:uid="{00000000-0005-0000-0000-0000F9220000}"/>
    <cellStyle name="Normal 4 4 3 4 4 4 2" xfId="23158" xr:uid="{00000000-0005-0000-0000-0000FA220000}"/>
    <cellStyle name="Normal 4 4 3 4 4 5" xfId="18177" xr:uid="{00000000-0005-0000-0000-0000FB220000}"/>
    <cellStyle name="Normal 4 4 3 4 5" xfId="6709" xr:uid="{00000000-0005-0000-0000-0000FC220000}"/>
    <cellStyle name="Normal 4 4 3 4 5 2" xfId="13159" xr:uid="{00000000-0005-0000-0000-0000FD220000}"/>
    <cellStyle name="Normal 4 4 3 4 5 2 2" xfId="23161" xr:uid="{00000000-0005-0000-0000-0000FE220000}"/>
    <cellStyle name="Normal 4 4 3 4 5 3" xfId="18180" xr:uid="{00000000-0005-0000-0000-0000FF220000}"/>
    <cellStyle name="Normal 4 4 3 4 6" xfId="6710" xr:uid="{00000000-0005-0000-0000-000000230000}"/>
    <cellStyle name="Normal 4 4 3 4 6 2" xfId="13160" xr:uid="{00000000-0005-0000-0000-000001230000}"/>
    <cellStyle name="Normal 4 4 3 4 6 2 2" xfId="23162" xr:uid="{00000000-0005-0000-0000-000002230000}"/>
    <cellStyle name="Normal 4 4 3 4 6 3" xfId="18181" xr:uid="{00000000-0005-0000-0000-000003230000}"/>
    <cellStyle name="Normal 4 4 3 4 7" xfId="6711" xr:uid="{00000000-0005-0000-0000-000004230000}"/>
    <cellStyle name="Normal 4 4 3 4 7 2" xfId="13161" xr:uid="{00000000-0005-0000-0000-000005230000}"/>
    <cellStyle name="Normal 4 4 3 4 7 2 2" xfId="23163" xr:uid="{00000000-0005-0000-0000-000006230000}"/>
    <cellStyle name="Normal 4 4 3 4 7 3" xfId="18182" xr:uid="{00000000-0005-0000-0000-000007230000}"/>
    <cellStyle name="Normal 4 4 3 4 8" xfId="6712" xr:uid="{00000000-0005-0000-0000-000008230000}"/>
    <cellStyle name="Normal 4 4 3 4 8 2" xfId="13162" xr:uid="{00000000-0005-0000-0000-000009230000}"/>
    <cellStyle name="Normal 4 4 3 4 8 2 2" xfId="23164" xr:uid="{00000000-0005-0000-0000-00000A230000}"/>
    <cellStyle name="Normal 4 4 3 4 8 3" xfId="18183" xr:uid="{00000000-0005-0000-0000-00000B230000}"/>
    <cellStyle name="Normal 4 4 3 4 9" xfId="13149" xr:uid="{00000000-0005-0000-0000-00000C230000}"/>
    <cellStyle name="Normal 4 4 3 4 9 2" xfId="23151" xr:uid="{00000000-0005-0000-0000-00000D230000}"/>
    <cellStyle name="Normal 4 4 3 5" xfId="6713" xr:uid="{00000000-0005-0000-0000-00000E230000}"/>
    <cellStyle name="Normal 4 4 3 5 2" xfId="6714" xr:uid="{00000000-0005-0000-0000-00000F230000}"/>
    <cellStyle name="Normal 4 4 3 5 2 2" xfId="13164" xr:uid="{00000000-0005-0000-0000-000010230000}"/>
    <cellStyle name="Normal 4 4 3 5 2 2 2" xfId="23166" xr:uid="{00000000-0005-0000-0000-000011230000}"/>
    <cellStyle name="Normal 4 4 3 5 2 3" xfId="18185" xr:uid="{00000000-0005-0000-0000-000012230000}"/>
    <cellStyle name="Normal 4 4 3 5 3" xfId="6715" xr:uid="{00000000-0005-0000-0000-000013230000}"/>
    <cellStyle name="Normal 4 4 3 5 3 2" xfId="13165" xr:uid="{00000000-0005-0000-0000-000014230000}"/>
    <cellStyle name="Normal 4 4 3 5 3 2 2" xfId="23167" xr:uid="{00000000-0005-0000-0000-000015230000}"/>
    <cellStyle name="Normal 4 4 3 5 3 3" xfId="18186" xr:uid="{00000000-0005-0000-0000-000016230000}"/>
    <cellStyle name="Normal 4 4 3 5 4" xfId="13163" xr:uid="{00000000-0005-0000-0000-000017230000}"/>
    <cellStyle name="Normal 4 4 3 5 4 2" xfId="23165" xr:uid="{00000000-0005-0000-0000-000018230000}"/>
    <cellStyle name="Normal 4 4 3 5 5" xfId="18184" xr:uid="{00000000-0005-0000-0000-000019230000}"/>
    <cellStyle name="Normal 4 4 3 6" xfId="6716" xr:uid="{00000000-0005-0000-0000-00001A230000}"/>
    <cellStyle name="Normal 4 4 3 6 2" xfId="6717" xr:uid="{00000000-0005-0000-0000-00001B230000}"/>
    <cellStyle name="Normal 4 4 3 6 2 2" xfId="13167" xr:uid="{00000000-0005-0000-0000-00001C230000}"/>
    <cellStyle name="Normal 4 4 3 6 2 2 2" xfId="23169" xr:uid="{00000000-0005-0000-0000-00001D230000}"/>
    <cellStyle name="Normal 4 4 3 6 2 3" xfId="18188" xr:uid="{00000000-0005-0000-0000-00001E230000}"/>
    <cellStyle name="Normal 4 4 3 6 3" xfId="6718" xr:uid="{00000000-0005-0000-0000-00001F230000}"/>
    <cellStyle name="Normal 4 4 3 6 3 2" xfId="13168" xr:uid="{00000000-0005-0000-0000-000020230000}"/>
    <cellStyle name="Normal 4 4 3 6 3 2 2" xfId="23170" xr:uid="{00000000-0005-0000-0000-000021230000}"/>
    <cellStyle name="Normal 4 4 3 6 3 3" xfId="18189" xr:uid="{00000000-0005-0000-0000-000022230000}"/>
    <cellStyle name="Normal 4 4 3 6 4" xfId="13166" xr:uid="{00000000-0005-0000-0000-000023230000}"/>
    <cellStyle name="Normal 4 4 3 6 4 2" xfId="23168" xr:uid="{00000000-0005-0000-0000-000024230000}"/>
    <cellStyle name="Normal 4 4 3 6 5" xfId="18187" xr:uid="{00000000-0005-0000-0000-000025230000}"/>
    <cellStyle name="Normal 4 4 3 7" xfId="6719" xr:uid="{00000000-0005-0000-0000-000026230000}"/>
    <cellStyle name="Normal 4 4 3 7 2" xfId="6720" xr:uid="{00000000-0005-0000-0000-000027230000}"/>
    <cellStyle name="Normal 4 4 3 7 2 2" xfId="13170" xr:uid="{00000000-0005-0000-0000-000028230000}"/>
    <cellStyle name="Normal 4 4 3 7 2 2 2" xfId="23172" xr:uid="{00000000-0005-0000-0000-000029230000}"/>
    <cellStyle name="Normal 4 4 3 7 2 3" xfId="18191" xr:uid="{00000000-0005-0000-0000-00002A230000}"/>
    <cellStyle name="Normal 4 4 3 7 3" xfId="6721" xr:uid="{00000000-0005-0000-0000-00002B230000}"/>
    <cellStyle name="Normal 4 4 3 7 3 2" xfId="13171" xr:uid="{00000000-0005-0000-0000-00002C230000}"/>
    <cellStyle name="Normal 4 4 3 7 3 2 2" xfId="23173" xr:uid="{00000000-0005-0000-0000-00002D230000}"/>
    <cellStyle name="Normal 4 4 3 7 3 3" xfId="18192" xr:uid="{00000000-0005-0000-0000-00002E230000}"/>
    <cellStyle name="Normal 4 4 3 7 4" xfId="13169" xr:uid="{00000000-0005-0000-0000-00002F230000}"/>
    <cellStyle name="Normal 4 4 3 7 4 2" xfId="23171" xr:uid="{00000000-0005-0000-0000-000030230000}"/>
    <cellStyle name="Normal 4 4 3 7 5" xfId="18190" xr:uid="{00000000-0005-0000-0000-000031230000}"/>
    <cellStyle name="Normal 4 4 3 8" xfId="6722" xr:uid="{00000000-0005-0000-0000-000032230000}"/>
    <cellStyle name="Normal 4 4 3 8 2" xfId="13172" xr:uid="{00000000-0005-0000-0000-000033230000}"/>
    <cellStyle name="Normal 4 4 3 8 2 2" xfId="23174" xr:uid="{00000000-0005-0000-0000-000034230000}"/>
    <cellStyle name="Normal 4 4 3 8 3" xfId="18193" xr:uid="{00000000-0005-0000-0000-000035230000}"/>
    <cellStyle name="Normal 4 4 3 9" xfId="6723" xr:uid="{00000000-0005-0000-0000-000036230000}"/>
    <cellStyle name="Normal 4 4 3 9 2" xfId="13173" xr:uid="{00000000-0005-0000-0000-000037230000}"/>
    <cellStyle name="Normal 4 4 3 9 2 2" xfId="23175" xr:uid="{00000000-0005-0000-0000-000038230000}"/>
    <cellStyle name="Normal 4 4 3 9 3" xfId="18194" xr:uid="{00000000-0005-0000-0000-000039230000}"/>
    <cellStyle name="Normal 4 4 4" xfId="6724" xr:uid="{00000000-0005-0000-0000-00003A230000}"/>
    <cellStyle name="Normal 4 4 5" xfId="6725" xr:uid="{00000000-0005-0000-0000-00003B230000}"/>
    <cellStyle name="Normal 4 4 5 10" xfId="13174" xr:uid="{00000000-0005-0000-0000-00003C230000}"/>
    <cellStyle name="Normal 4 4 5 10 2" xfId="23176" xr:uid="{00000000-0005-0000-0000-00003D230000}"/>
    <cellStyle name="Normal 4 4 5 11" xfId="18195" xr:uid="{00000000-0005-0000-0000-00003E230000}"/>
    <cellStyle name="Normal 4 4 5 2" xfId="6726" xr:uid="{00000000-0005-0000-0000-00003F230000}"/>
    <cellStyle name="Normal 4 4 5 2 10" xfId="18196" xr:uid="{00000000-0005-0000-0000-000040230000}"/>
    <cellStyle name="Normal 4 4 5 2 2" xfId="6727" xr:uid="{00000000-0005-0000-0000-000041230000}"/>
    <cellStyle name="Normal 4 4 5 2 2 2" xfId="6728" xr:uid="{00000000-0005-0000-0000-000042230000}"/>
    <cellStyle name="Normal 4 4 5 2 2 2 2" xfId="13177" xr:uid="{00000000-0005-0000-0000-000043230000}"/>
    <cellStyle name="Normal 4 4 5 2 2 2 2 2" xfId="23179" xr:uid="{00000000-0005-0000-0000-000044230000}"/>
    <cellStyle name="Normal 4 4 5 2 2 2 3" xfId="18198" xr:uid="{00000000-0005-0000-0000-000045230000}"/>
    <cellStyle name="Normal 4 4 5 2 2 3" xfId="6729" xr:uid="{00000000-0005-0000-0000-000046230000}"/>
    <cellStyle name="Normal 4 4 5 2 2 3 2" xfId="13178" xr:uid="{00000000-0005-0000-0000-000047230000}"/>
    <cellStyle name="Normal 4 4 5 2 2 3 2 2" xfId="23180" xr:uid="{00000000-0005-0000-0000-000048230000}"/>
    <cellStyle name="Normal 4 4 5 2 2 3 3" xfId="18199" xr:uid="{00000000-0005-0000-0000-000049230000}"/>
    <cellStyle name="Normal 4 4 5 2 2 4" xfId="13176" xr:uid="{00000000-0005-0000-0000-00004A230000}"/>
    <cellStyle name="Normal 4 4 5 2 2 4 2" xfId="23178" xr:uid="{00000000-0005-0000-0000-00004B230000}"/>
    <cellStyle name="Normal 4 4 5 2 2 5" xfId="18197" xr:uid="{00000000-0005-0000-0000-00004C230000}"/>
    <cellStyle name="Normal 4 4 5 2 3" xfId="6730" xr:uid="{00000000-0005-0000-0000-00004D230000}"/>
    <cellStyle name="Normal 4 4 5 2 3 2" xfId="6731" xr:uid="{00000000-0005-0000-0000-00004E230000}"/>
    <cellStyle name="Normal 4 4 5 2 3 2 2" xfId="13180" xr:uid="{00000000-0005-0000-0000-00004F230000}"/>
    <cellStyle name="Normal 4 4 5 2 3 2 2 2" xfId="23182" xr:uid="{00000000-0005-0000-0000-000050230000}"/>
    <cellStyle name="Normal 4 4 5 2 3 2 3" xfId="18201" xr:uid="{00000000-0005-0000-0000-000051230000}"/>
    <cellStyle name="Normal 4 4 5 2 3 3" xfId="6732" xr:uid="{00000000-0005-0000-0000-000052230000}"/>
    <cellStyle name="Normal 4 4 5 2 3 3 2" xfId="13181" xr:uid="{00000000-0005-0000-0000-000053230000}"/>
    <cellStyle name="Normal 4 4 5 2 3 3 2 2" xfId="23183" xr:uid="{00000000-0005-0000-0000-000054230000}"/>
    <cellStyle name="Normal 4 4 5 2 3 3 3" xfId="18202" xr:uid="{00000000-0005-0000-0000-000055230000}"/>
    <cellStyle name="Normal 4 4 5 2 3 4" xfId="13179" xr:uid="{00000000-0005-0000-0000-000056230000}"/>
    <cellStyle name="Normal 4 4 5 2 3 4 2" xfId="23181" xr:uid="{00000000-0005-0000-0000-000057230000}"/>
    <cellStyle name="Normal 4 4 5 2 3 5" xfId="18200" xr:uid="{00000000-0005-0000-0000-000058230000}"/>
    <cellStyle name="Normal 4 4 5 2 4" xfId="6733" xr:uid="{00000000-0005-0000-0000-000059230000}"/>
    <cellStyle name="Normal 4 4 5 2 4 2" xfId="6734" xr:uid="{00000000-0005-0000-0000-00005A230000}"/>
    <cellStyle name="Normal 4 4 5 2 4 2 2" xfId="13183" xr:uid="{00000000-0005-0000-0000-00005B230000}"/>
    <cellStyle name="Normal 4 4 5 2 4 2 2 2" xfId="23185" xr:uid="{00000000-0005-0000-0000-00005C230000}"/>
    <cellStyle name="Normal 4 4 5 2 4 2 3" xfId="18204" xr:uid="{00000000-0005-0000-0000-00005D230000}"/>
    <cellStyle name="Normal 4 4 5 2 4 3" xfId="6735" xr:uid="{00000000-0005-0000-0000-00005E230000}"/>
    <cellStyle name="Normal 4 4 5 2 4 3 2" xfId="13184" xr:uid="{00000000-0005-0000-0000-00005F230000}"/>
    <cellStyle name="Normal 4 4 5 2 4 3 2 2" xfId="23186" xr:uid="{00000000-0005-0000-0000-000060230000}"/>
    <cellStyle name="Normal 4 4 5 2 4 3 3" xfId="18205" xr:uid="{00000000-0005-0000-0000-000061230000}"/>
    <cellStyle name="Normal 4 4 5 2 4 4" xfId="13182" xr:uid="{00000000-0005-0000-0000-000062230000}"/>
    <cellStyle name="Normal 4 4 5 2 4 4 2" xfId="23184" xr:uid="{00000000-0005-0000-0000-000063230000}"/>
    <cellStyle name="Normal 4 4 5 2 4 5" xfId="18203" xr:uid="{00000000-0005-0000-0000-000064230000}"/>
    <cellStyle name="Normal 4 4 5 2 5" xfId="6736" xr:uid="{00000000-0005-0000-0000-000065230000}"/>
    <cellStyle name="Normal 4 4 5 2 5 2" xfId="13185" xr:uid="{00000000-0005-0000-0000-000066230000}"/>
    <cellStyle name="Normal 4 4 5 2 5 2 2" xfId="23187" xr:uid="{00000000-0005-0000-0000-000067230000}"/>
    <cellStyle name="Normal 4 4 5 2 5 3" xfId="18206" xr:uid="{00000000-0005-0000-0000-000068230000}"/>
    <cellStyle name="Normal 4 4 5 2 6" xfId="6737" xr:uid="{00000000-0005-0000-0000-000069230000}"/>
    <cellStyle name="Normal 4 4 5 2 6 2" xfId="13186" xr:uid="{00000000-0005-0000-0000-00006A230000}"/>
    <cellStyle name="Normal 4 4 5 2 6 2 2" xfId="23188" xr:uid="{00000000-0005-0000-0000-00006B230000}"/>
    <cellStyle name="Normal 4 4 5 2 6 3" xfId="18207" xr:uid="{00000000-0005-0000-0000-00006C230000}"/>
    <cellStyle name="Normal 4 4 5 2 7" xfId="6738" xr:uid="{00000000-0005-0000-0000-00006D230000}"/>
    <cellStyle name="Normal 4 4 5 2 7 2" xfId="13187" xr:uid="{00000000-0005-0000-0000-00006E230000}"/>
    <cellStyle name="Normal 4 4 5 2 7 2 2" xfId="23189" xr:uid="{00000000-0005-0000-0000-00006F230000}"/>
    <cellStyle name="Normal 4 4 5 2 7 3" xfId="18208" xr:uid="{00000000-0005-0000-0000-000070230000}"/>
    <cellStyle name="Normal 4 4 5 2 8" xfId="6739" xr:uid="{00000000-0005-0000-0000-000071230000}"/>
    <cellStyle name="Normal 4 4 5 2 8 2" xfId="13188" xr:uid="{00000000-0005-0000-0000-000072230000}"/>
    <cellStyle name="Normal 4 4 5 2 8 2 2" xfId="23190" xr:uid="{00000000-0005-0000-0000-000073230000}"/>
    <cellStyle name="Normal 4 4 5 2 8 3" xfId="18209" xr:uid="{00000000-0005-0000-0000-000074230000}"/>
    <cellStyle name="Normal 4 4 5 2 9" xfId="13175" xr:uid="{00000000-0005-0000-0000-000075230000}"/>
    <cellStyle name="Normal 4 4 5 2 9 2" xfId="23177" xr:uid="{00000000-0005-0000-0000-000076230000}"/>
    <cellStyle name="Normal 4 4 5 3" xfId="6740" xr:uid="{00000000-0005-0000-0000-000077230000}"/>
    <cellStyle name="Normal 4 4 5 3 2" xfId="6741" xr:uid="{00000000-0005-0000-0000-000078230000}"/>
    <cellStyle name="Normal 4 4 5 3 2 2" xfId="13190" xr:uid="{00000000-0005-0000-0000-000079230000}"/>
    <cellStyle name="Normal 4 4 5 3 2 2 2" xfId="23192" xr:uid="{00000000-0005-0000-0000-00007A230000}"/>
    <cellStyle name="Normal 4 4 5 3 2 3" xfId="18211" xr:uid="{00000000-0005-0000-0000-00007B230000}"/>
    <cellStyle name="Normal 4 4 5 3 3" xfId="6742" xr:uid="{00000000-0005-0000-0000-00007C230000}"/>
    <cellStyle name="Normal 4 4 5 3 3 2" xfId="13191" xr:uid="{00000000-0005-0000-0000-00007D230000}"/>
    <cellStyle name="Normal 4 4 5 3 3 2 2" xfId="23193" xr:uid="{00000000-0005-0000-0000-00007E230000}"/>
    <cellStyle name="Normal 4 4 5 3 3 3" xfId="18212" xr:uid="{00000000-0005-0000-0000-00007F230000}"/>
    <cellStyle name="Normal 4 4 5 3 4" xfId="13189" xr:uid="{00000000-0005-0000-0000-000080230000}"/>
    <cellStyle name="Normal 4 4 5 3 4 2" xfId="23191" xr:uid="{00000000-0005-0000-0000-000081230000}"/>
    <cellStyle name="Normal 4 4 5 3 5" xfId="18210" xr:uid="{00000000-0005-0000-0000-000082230000}"/>
    <cellStyle name="Normal 4 4 5 4" xfId="6743" xr:uid="{00000000-0005-0000-0000-000083230000}"/>
    <cellStyle name="Normal 4 4 5 4 2" xfId="6744" xr:uid="{00000000-0005-0000-0000-000084230000}"/>
    <cellStyle name="Normal 4 4 5 4 2 2" xfId="13193" xr:uid="{00000000-0005-0000-0000-000085230000}"/>
    <cellStyle name="Normal 4 4 5 4 2 2 2" xfId="23195" xr:uid="{00000000-0005-0000-0000-000086230000}"/>
    <cellStyle name="Normal 4 4 5 4 2 3" xfId="18214" xr:uid="{00000000-0005-0000-0000-000087230000}"/>
    <cellStyle name="Normal 4 4 5 4 3" xfId="6745" xr:uid="{00000000-0005-0000-0000-000088230000}"/>
    <cellStyle name="Normal 4 4 5 4 3 2" xfId="13194" xr:uid="{00000000-0005-0000-0000-000089230000}"/>
    <cellStyle name="Normal 4 4 5 4 3 2 2" xfId="23196" xr:uid="{00000000-0005-0000-0000-00008A230000}"/>
    <cellStyle name="Normal 4 4 5 4 3 3" xfId="18215" xr:uid="{00000000-0005-0000-0000-00008B230000}"/>
    <cellStyle name="Normal 4 4 5 4 4" xfId="13192" xr:uid="{00000000-0005-0000-0000-00008C230000}"/>
    <cellStyle name="Normal 4 4 5 4 4 2" xfId="23194" xr:uid="{00000000-0005-0000-0000-00008D230000}"/>
    <cellStyle name="Normal 4 4 5 4 5" xfId="18213" xr:uid="{00000000-0005-0000-0000-00008E230000}"/>
    <cellStyle name="Normal 4 4 5 5" xfId="6746" xr:uid="{00000000-0005-0000-0000-00008F230000}"/>
    <cellStyle name="Normal 4 4 5 5 2" xfId="6747" xr:uid="{00000000-0005-0000-0000-000090230000}"/>
    <cellStyle name="Normal 4 4 5 5 2 2" xfId="13196" xr:uid="{00000000-0005-0000-0000-000091230000}"/>
    <cellStyle name="Normal 4 4 5 5 2 2 2" xfId="23198" xr:uid="{00000000-0005-0000-0000-000092230000}"/>
    <cellStyle name="Normal 4 4 5 5 2 3" xfId="18217" xr:uid="{00000000-0005-0000-0000-000093230000}"/>
    <cellStyle name="Normal 4 4 5 5 3" xfId="6748" xr:uid="{00000000-0005-0000-0000-000094230000}"/>
    <cellStyle name="Normal 4 4 5 5 3 2" xfId="13197" xr:uid="{00000000-0005-0000-0000-000095230000}"/>
    <cellStyle name="Normal 4 4 5 5 3 2 2" xfId="23199" xr:uid="{00000000-0005-0000-0000-000096230000}"/>
    <cellStyle name="Normal 4 4 5 5 3 3" xfId="18218" xr:uid="{00000000-0005-0000-0000-000097230000}"/>
    <cellStyle name="Normal 4 4 5 5 4" xfId="13195" xr:uid="{00000000-0005-0000-0000-000098230000}"/>
    <cellStyle name="Normal 4 4 5 5 4 2" xfId="23197" xr:uid="{00000000-0005-0000-0000-000099230000}"/>
    <cellStyle name="Normal 4 4 5 5 5" xfId="18216" xr:uid="{00000000-0005-0000-0000-00009A230000}"/>
    <cellStyle name="Normal 4 4 5 6" xfId="6749" xr:uid="{00000000-0005-0000-0000-00009B230000}"/>
    <cellStyle name="Normal 4 4 5 6 2" xfId="13198" xr:uid="{00000000-0005-0000-0000-00009C230000}"/>
    <cellStyle name="Normal 4 4 5 6 2 2" xfId="23200" xr:uid="{00000000-0005-0000-0000-00009D230000}"/>
    <cellStyle name="Normal 4 4 5 6 3" xfId="18219" xr:uid="{00000000-0005-0000-0000-00009E230000}"/>
    <cellStyle name="Normal 4 4 5 7" xfId="6750" xr:uid="{00000000-0005-0000-0000-00009F230000}"/>
    <cellStyle name="Normal 4 4 5 7 2" xfId="13199" xr:uid="{00000000-0005-0000-0000-0000A0230000}"/>
    <cellStyle name="Normal 4 4 5 7 2 2" xfId="23201" xr:uid="{00000000-0005-0000-0000-0000A1230000}"/>
    <cellStyle name="Normal 4 4 5 7 3" xfId="18220" xr:uid="{00000000-0005-0000-0000-0000A2230000}"/>
    <cellStyle name="Normal 4 4 5 8" xfId="6751" xr:uid="{00000000-0005-0000-0000-0000A3230000}"/>
    <cellStyle name="Normal 4 4 5 8 2" xfId="13200" xr:uid="{00000000-0005-0000-0000-0000A4230000}"/>
    <cellStyle name="Normal 4 4 5 8 2 2" xfId="23202" xr:uid="{00000000-0005-0000-0000-0000A5230000}"/>
    <cellStyle name="Normal 4 4 5 8 3" xfId="18221" xr:uid="{00000000-0005-0000-0000-0000A6230000}"/>
    <cellStyle name="Normal 4 4 5 9" xfId="6752" xr:uid="{00000000-0005-0000-0000-0000A7230000}"/>
    <cellStyle name="Normal 4 4 5 9 2" xfId="13201" xr:uid="{00000000-0005-0000-0000-0000A8230000}"/>
    <cellStyle name="Normal 4 4 5 9 2 2" xfId="23203" xr:uid="{00000000-0005-0000-0000-0000A9230000}"/>
    <cellStyle name="Normal 4 4 5 9 3" xfId="18222" xr:uid="{00000000-0005-0000-0000-0000AA230000}"/>
    <cellStyle name="Normal 4 4 6" xfId="6753" xr:uid="{00000000-0005-0000-0000-0000AB230000}"/>
    <cellStyle name="Normal 4 4 6 10" xfId="18223" xr:uid="{00000000-0005-0000-0000-0000AC230000}"/>
    <cellStyle name="Normal 4 4 6 2" xfId="6754" xr:uid="{00000000-0005-0000-0000-0000AD230000}"/>
    <cellStyle name="Normal 4 4 6 2 2" xfId="6755" xr:uid="{00000000-0005-0000-0000-0000AE230000}"/>
    <cellStyle name="Normal 4 4 6 2 2 2" xfId="13204" xr:uid="{00000000-0005-0000-0000-0000AF230000}"/>
    <cellStyle name="Normal 4 4 6 2 2 2 2" xfId="23206" xr:uid="{00000000-0005-0000-0000-0000B0230000}"/>
    <cellStyle name="Normal 4 4 6 2 2 3" xfId="18225" xr:uid="{00000000-0005-0000-0000-0000B1230000}"/>
    <cellStyle name="Normal 4 4 6 2 3" xfId="6756" xr:uid="{00000000-0005-0000-0000-0000B2230000}"/>
    <cellStyle name="Normal 4 4 6 2 3 2" xfId="13205" xr:uid="{00000000-0005-0000-0000-0000B3230000}"/>
    <cellStyle name="Normal 4 4 6 2 3 2 2" xfId="23207" xr:uid="{00000000-0005-0000-0000-0000B4230000}"/>
    <cellStyle name="Normal 4 4 6 2 3 3" xfId="18226" xr:uid="{00000000-0005-0000-0000-0000B5230000}"/>
    <cellStyle name="Normal 4 4 6 2 4" xfId="13203" xr:uid="{00000000-0005-0000-0000-0000B6230000}"/>
    <cellStyle name="Normal 4 4 6 2 4 2" xfId="23205" xr:uid="{00000000-0005-0000-0000-0000B7230000}"/>
    <cellStyle name="Normal 4 4 6 2 5" xfId="18224" xr:uid="{00000000-0005-0000-0000-0000B8230000}"/>
    <cellStyle name="Normal 4 4 6 3" xfId="6757" xr:uid="{00000000-0005-0000-0000-0000B9230000}"/>
    <cellStyle name="Normal 4 4 6 3 2" xfId="6758" xr:uid="{00000000-0005-0000-0000-0000BA230000}"/>
    <cellStyle name="Normal 4 4 6 3 2 2" xfId="13207" xr:uid="{00000000-0005-0000-0000-0000BB230000}"/>
    <cellStyle name="Normal 4 4 6 3 2 2 2" xfId="23209" xr:uid="{00000000-0005-0000-0000-0000BC230000}"/>
    <cellStyle name="Normal 4 4 6 3 2 3" xfId="18228" xr:uid="{00000000-0005-0000-0000-0000BD230000}"/>
    <cellStyle name="Normal 4 4 6 3 3" xfId="6759" xr:uid="{00000000-0005-0000-0000-0000BE230000}"/>
    <cellStyle name="Normal 4 4 6 3 3 2" xfId="13208" xr:uid="{00000000-0005-0000-0000-0000BF230000}"/>
    <cellStyle name="Normal 4 4 6 3 3 2 2" xfId="23210" xr:uid="{00000000-0005-0000-0000-0000C0230000}"/>
    <cellStyle name="Normal 4 4 6 3 3 3" xfId="18229" xr:uid="{00000000-0005-0000-0000-0000C1230000}"/>
    <cellStyle name="Normal 4 4 6 3 4" xfId="13206" xr:uid="{00000000-0005-0000-0000-0000C2230000}"/>
    <cellStyle name="Normal 4 4 6 3 4 2" xfId="23208" xr:uid="{00000000-0005-0000-0000-0000C3230000}"/>
    <cellStyle name="Normal 4 4 6 3 5" xfId="18227" xr:uid="{00000000-0005-0000-0000-0000C4230000}"/>
    <cellStyle name="Normal 4 4 6 4" xfId="6760" xr:uid="{00000000-0005-0000-0000-0000C5230000}"/>
    <cellStyle name="Normal 4 4 6 4 2" xfId="6761" xr:uid="{00000000-0005-0000-0000-0000C6230000}"/>
    <cellStyle name="Normal 4 4 6 4 2 2" xfId="13210" xr:uid="{00000000-0005-0000-0000-0000C7230000}"/>
    <cellStyle name="Normal 4 4 6 4 2 2 2" xfId="23212" xr:uid="{00000000-0005-0000-0000-0000C8230000}"/>
    <cellStyle name="Normal 4 4 6 4 2 3" xfId="18231" xr:uid="{00000000-0005-0000-0000-0000C9230000}"/>
    <cellStyle name="Normal 4 4 6 4 3" xfId="6762" xr:uid="{00000000-0005-0000-0000-0000CA230000}"/>
    <cellStyle name="Normal 4 4 6 4 3 2" xfId="13211" xr:uid="{00000000-0005-0000-0000-0000CB230000}"/>
    <cellStyle name="Normal 4 4 6 4 3 2 2" xfId="23213" xr:uid="{00000000-0005-0000-0000-0000CC230000}"/>
    <cellStyle name="Normal 4 4 6 4 3 3" xfId="18232" xr:uid="{00000000-0005-0000-0000-0000CD230000}"/>
    <cellStyle name="Normal 4 4 6 4 4" xfId="13209" xr:uid="{00000000-0005-0000-0000-0000CE230000}"/>
    <cellStyle name="Normal 4 4 6 4 4 2" xfId="23211" xr:uid="{00000000-0005-0000-0000-0000CF230000}"/>
    <cellStyle name="Normal 4 4 6 4 5" xfId="18230" xr:uid="{00000000-0005-0000-0000-0000D0230000}"/>
    <cellStyle name="Normal 4 4 6 5" xfId="6763" xr:uid="{00000000-0005-0000-0000-0000D1230000}"/>
    <cellStyle name="Normal 4 4 6 5 2" xfId="13212" xr:uid="{00000000-0005-0000-0000-0000D2230000}"/>
    <cellStyle name="Normal 4 4 6 5 2 2" xfId="23214" xr:uid="{00000000-0005-0000-0000-0000D3230000}"/>
    <cellStyle name="Normal 4 4 6 5 3" xfId="18233" xr:uid="{00000000-0005-0000-0000-0000D4230000}"/>
    <cellStyle name="Normal 4 4 6 6" xfId="6764" xr:uid="{00000000-0005-0000-0000-0000D5230000}"/>
    <cellStyle name="Normal 4 4 6 6 2" xfId="13213" xr:uid="{00000000-0005-0000-0000-0000D6230000}"/>
    <cellStyle name="Normal 4 4 6 6 2 2" xfId="23215" xr:uid="{00000000-0005-0000-0000-0000D7230000}"/>
    <cellStyle name="Normal 4 4 6 6 3" xfId="18234" xr:uid="{00000000-0005-0000-0000-0000D8230000}"/>
    <cellStyle name="Normal 4 4 6 7" xfId="6765" xr:uid="{00000000-0005-0000-0000-0000D9230000}"/>
    <cellStyle name="Normal 4 4 6 7 2" xfId="13214" xr:uid="{00000000-0005-0000-0000-0000DA230000}"/>
    <cellStyle name="Normal 4 4 6 7 2 2" xfId="23216" xr:uid="{00000000-0005-0000-0000-0000DB230000}"/>
    <cellStyle name="Normal 4 4 6 7 3" xfId="18235" xr:uid="{00000000-0005-0000-0000-0000DC230000}"/>
    <cellStyle name="Normal 4 4 6 8" xfId="6766" xr:uid="{00000000-0005-0000-0000-0000DD230000}"/>
    <cellStyle name="Normal 4 4 6 8 2" xfId="13215" xr:uid="{00000000-0005-0000-0000-0000DE230000}"/>
    <cellStyle name="Normal 4 4 6 8 2 2" xfId="23217" xr:uid="{00000000-0005-0000-0000-0000DF230000}"/>
    <cellStyle name="Normal 4 4 6 8 3" xfId="18236" xr:uid="{00000000-0005-0000-0000-0000E0230000}"/>
    <cellStyle name="Normal 4 4 6 9" xfId="13202" xr:uid="{00000000-0005-0000-0000-0000E1230000}"/>
    <cellStyle name="Normal 4 4 6 9 2" xfId="23204" xr:uid="{00000000-0005-0000-0000-0000E2230000}"/>
    <cellStyle name="Normal 4 4 7" xfId="6767" xr:uid="{00000000-0005-0000-0000-0000E3230000}"/>
    <cellStyle name="Normal 4 4 7 2" xfId="6768" xr:uid="{00000000-0005-0000-0000-0000E4230000}"/>
    <cellStyle name="Normal 4 4 7 2 2" xfId="13217" xr:uid="{00000000-0005-0000-0000-0000E5230000}"/>
    <cellStyle name="Normal 4 4 7 2 2 2" xfId="23219" xr:uid="{00000000-0005-0000-0000-0000E6230000}"/>
    <cellStyle name="Normal 4 4 7 2 3" xfId="18238" xr:uid="{00000000-0005-0000-0000-0000E7230000}"/>
    <cellStyle name="Normal 4 4 7 3" xfId="6769" xr:uid="{00000000-0005-0000-0000-0000E8230000}"/>
    <cellStyle name="Normal 4 4 7 3 2" xfId="13218" xr:uid="{00000000-0005-0000-0000-0000E9230000}"/>
    <cellStyle name="Normal 4 4 7 3 2 2" xfId="23220" xr:uid="{00000000-0005-0000-0000-0000EA230000}"/>
    <cellStyle name="Normal 4 4 7 3 3" xfId="18239" xr:uid="{00000000-0005-0000-0000-0000EB230000}"/>
    <cellStyle name="Normal 4 4 7 4" xfId="13216" xr:uid="{00000000-0005-0000-0000-0000EC230000}"/>
    <cellStyle name="Normal 4 4 7 4 2" xfId="23218" xr:uid="{00000000-0005-0000-0000-0000ED230000}"/>
    <cellStyle name="Normal 4 4 7 5" xfId="18237" xr:uid="{00000000-0005-0000-0000-0000EE230000}"/>
    <cellStyle name="Normal 4 4 8" xfId="6770" xr:uid="{00000000-0005-0000-0000-0000EF230000}"/>
    <cellStyle name="Normal 4 4 8 2" xfId="6771" xr:uid="{00000000-0005-0000-0000-0000F0230000}"/>
    <cellStyle name="Normal 4 4 8 2 2" xfId="13220" xr:uid="{00000000-0005-0000-0000-0000F1230000}"/>
    <cellStyle name="Normal 4 4 8 2 2 2" xfId="23222" xr:uid="{00000000-0005-0000-0000-0000F2230000}"/>
    <cellStyle name="Normal 4 4 8 2 3" xfId="18241" xr:uid="{00000000-0005-0000-0000-0000F3230000}"/>
    <cellStyle name="Normal 4 4 8 3" xfId="6772" xr:uid="{00000000-0005-0000-0000-0000F4230000}"/>
    <cellStyle name="Normal 4 4 8 3 2" xfId="13221" xr:uid="{00000000-0005-0000-0000-0000F5230000}"/>
    <cellStyle name="Normal 4 4 8 3 2 2" xfId="23223" xr:uid="{00000000-0005-0000-0000-0000F6230000}"/>
    <cellStyle name="Normal 4 4 8 3 3" xfId="18242" xr:uid="{00000000-0005-0000-0000-0000F7230000}"/>
    <cellStyle name="Normal 4 4 8 4" xfId="13219" xr:uid="{00000000-0005-0000-0000-0000F8230000}"/>
    <cellStyle name="Normal 4 4 8 4 2" xfId="23221" xr:uid="{00000000-0005-0000-0000-0000F9230000}"/>
    <cellStyle name="Normal 4 4 8 5" xfId="18240" xr:uid="{00000000-0005-0000-0000-0000FA230000}"/>
    <cellStyle name="Normal 4 4 9" xfId="6773" xr:uid="{00000000-0005-0000-0000-0000FB230000}"/>
    <cellStyle name="Normal 4 4 9 2" xfId="6774" xr:uid="{00000000-0005-0000-0000-0000FC230000}"/>
    <cellStyle name="Normal 4 4 9 2 2" xfId="13223" xr:uid="{00000000-0005-0000-0000-0000FD230000}"/>
    <cellStyle name="Normal 4 4 9 2 2 2" xfId="23225" xr:uid="{00000000-0005-0000-0000-0000FE230000}"/>
    <cellStyle name="Normal 4 4 9 2 3" xfId="18244" xr:uid="{00000000-0005-0000-0000-0000FF230000}"/>
    <cellStyle name="Normal 4 4 9 3" xfId="6775" xr:uid="{00000000-0005-0000-0000-000000240000}"/>
    <cellStyle name="Normal 4 4 9 3 2" xfId="13224" xr:uid="{00000000-0005-0000-0000-000001240000}"/>
    <cellStyle name="Normal 4 4 9 3 2 2" xfId="23226" xr:uid="{00000000-0005-0000-0000-000002240000}"/>
    <cellStyle name="Normal 4 4 9 3 3" xfId="18245" xr:uid="{00000000-0005-0000-0000-000003240000}"/>
    <cellStyle name="Normal 4 4 9 4" xfId="13222" xr:uid="{00000000-0005-0000-0000-000004240000}"/>
    <cellStyle name="Normal 4 4 9 4 2" xfId="23224" xr:uid="{00000000-0005-0000-0000-000005240000}"/>
    <cellStyle name="Normal 4 4 9 5" xfId="18243" xr:uid="{00000000-0005-0000-0000-000006240000}"/>
    <cellStyle name="Normal 4 5" xfId="2118" xr:uid="{00000000-0005-0000-0000-000007240000}"/>
    <cellStyle name="Normal 4 5 10" xfId="6776" xr:uid="{00000000-0005-0000-0000-000008240000}"/>
    <cellStyle name="Normal 4 5 10 2" xfId="13225" xr:uid="{00000000-0005-0000-0000-000009240000}"/>
    <cellStyle name="Normal 4 5 10 2 2" xfId="23227" xr:uid="{00000000-0005-0000-0000-00000A240000}"/>
    <cellStyle name="Normal 4 5 10 3" xfId="18246" xr:uid="{00000000-0005-0000-0000-00000B240000}"/>
    <cellStyle name="Normal 4 5 11" xfId="6777" xr:uid="{00000000-0005-0000-0000-00000C240000}"/>
    <cellStyle name="Normal 4 5 11 2" xfId="13226" xr:uid="{00000000-0005-0000-0000-00000D240000}"/>
    <cellStyle name="Normal 4 5 11 2 2" xfId="23228" xr:uid="{00000000-0005-0000-0000-00000E240000}"/>
    <cellStyle name="Normal 4 5 11 3" xfId="18247" xr:uid="{00000000-0005-0000-0000-00000F240000}"/>
    <cellStyle name="Normal 4 5 2" xfId="2119" xr:uid="{00000000-0005-0000-0000-000010240000}"/>
    <cellStyle name="Normal 4 5 2 10" xfId="6778" xr:uid="{00000000-0005-0000-0000-000011240000}"/>
    <cellStyle name="Normal 4 5 2 10 2" xfId="13227" xr:uid="{00000000-0005-0000-0000-000012240000}"/>
    <cellStyle name="Normal 4 5 2 10 2 2" xfId="23229" xr:uid="{00000000-0005-0000-0000-000013240000}"/>
    <cellStyle name="Normal 4 5 2 10 3" xfId="18248" xr:uid="{00000000-0005-0000-0000-000014240000}"/>
    <cellStyle name="Normal 4 5 2 11" xfId="6779" xr:uid="{00000000-0005-0000-0000-000015240000}"/>
    <cellStyle name="Normal 4 5 2 11 2" xfId="13228" xr:uid="{00000000-0005-0000-0000-000016240000}"/>
    <cellStyle name="Normal 4 5 2 11 2 2" xfId="23230" xr:uid="{00000000-0005-0000-0000-000017240000}"/>
    <cellStyle name="Normal 4 5 2 11 3" xfId="18249" xr:uid="{00000000-0005-0000-0000-000018240000}"/>
    <cellStyle name="Normal 4 5 2 2" xfId="2120" xr:uid="{00000000-0005-0000-0000-000019240000}"/>
    <cellStyle name="Normal 4 5 2 2 10" xfId="6780" xr:uid="{00000000-0005-0000-0000-00001A240000}"/>
    <cellStyle name="Normal 4 5 2 2 10 2" xfId="13229" xr:uid="{00000000-0005-0000-0000-00001B240000}"/>
    <cellStyle name="Normal 4 5 2 2 10 2 2" xfId="23231" xr:uid="{00000000-0005-0000-0000-00001C240000}"/>
    <cellStyle name="Normal 4 5 2 2 10 3" xfId="18250" xr:uid="{00000000-0005-0000-0000-00001D240000}"/>
    <cellStyle name="Normal 4 5 2 2 11" xfId="11815" xr:uid="{00000000-0005-0000-0000-00001E240000}"/>
    <cellStyle name="Normal 4 5 2 2 11 2" xfId="22221" xr:uid="{00000000-0005-0000-0000-00001F240000}"/>
    <cellStyle name="Normal 4 5 2 2 12" xfId="17238" xr:uid="{00000000-0005-0000-0000-000020240000}"/>
    <cellStyle name="Normal 4 5 2 2 2" xfId="2121" xr:uid="{00000000-0005-0000-0000-000021240000}"/>
    <cellStyle name="Normal 4 5 2 2 2 10" xfId="11816" xr:uid="{00000000-0005-0000-0000-000022240000}"/>
    <cellStyle name="Normal 4 5 2 2 2 10 2" xfId="22222" xr:uid="{00000000-0005-0000-0000-000023240000}"/>
    <cellStyle name="Normal 4 5 2 2 2 11" xfId="17239" xr:uid="{00000000-0005-0000-0000-000024240000}"/>
    <cellStyle name="Normal 4 5 2 2 2 2" xfId="6781" xr:uid="{00000000-0005-0000-0000-000025240000}"/>
    <cellStyle name="Normal 4 5 2 2 2 2 10" xfId="18251" xr:uid="{00000000-0005-0000-0000-000026240000}"/>
    <cellStyle name="Normal 4 5 2 2 2 2 2" xfId="6782" xr:uid="{00000000-0005-0000-0000-000027240000}"/>
    <cellStyle name="Normal 4 5 2 2 2 2 2 2" xfId="6783" xr:uid="{00000000-0005-0000-0000-000028240000}"/>
    <cellStyle name="Normal 4 5 2 2 2 2 2 2 2" xfId="13232" xr:uid="{00000000-0005-0000-0000-000029240000}"/>
    <cellStyle name="Normal 4 5 2 2 2 2 2 2 2 2" xfId="23234" xr:uid="{00000000-0005-0000-0000-00002A240000}"/>
    <cellStyle name="Normal 4 5 2 2 2 2 2 2 3" xfId="18253" xr:uid="{00000000-0005-0000-0000-00002B240000}"/>
    <cellStyle name="Normal 4 5 2 2 2 2 2 3" xfId="6784" xr:uid="{00000000-0005-0000-0000-00002C240000}"/>
    <cellStyle name="Normal 4 5 2 2 2 2 2 3 2" xfId="13233" xr:uid="{00000000-0005-0000-0000-00002D240000}"/>
    <cellStyle name="Normal 4 5 2 2 2 2 2 3 2 2" xfId="23235" xr:uid="{00000000-0005-0000-0000-00002E240000}"/>
    <cellStyle name="Normal 4 5 2 2 2 2 2 3 3" xfId="18254" xr:uid="{00000000-0005-0000-0000-00002F240000}"/>
    <cellStyle name="Normal 4 5 2 2 2 2 2 4" xfId="13231" xr:uid="{00000000-0005-0000-0000-000030240000}"/>
    <cellStyle name="Normal 4 5 2 2 2 2 2 4 2" xfId="23233" xr:uid="{00000000-0005-0000-0000-000031240000}"/>
    <cellStyle name="Normal 4 5 2 2 2 2 2 5" xfId="18252" xr:uid="{00000000-0005-0000-0000-000032240000}"/>
    <cellStyle name="Normal 4 5 2 2 2 2 3" xfId="6785" xr:uid="{00000000-0005-0000-0000-000033240000}"/>
    <cellStyle name="Normal 4 5 2 2 2 2 3 2" xfId="6786" xr:uid="{00000000-0005-0000-0000-000034240000}"/>
    <cellStyle name="Normal 4 5 2 2 2 2 3 2 2" xfId="13235" xr:uid="{00000000-0005-0000-0000-000035240000}"/>
    <cellStyle name="Normal 4 5 2 2 2 2 3 2 2 2" xfId="23237" xr:uid="{00000000-0005-0000-0000-000036240000}"/>
    <cellStyle name="Normal 4 5 2 2 2 2 3 2 3" xfId="18256" xr:uid="{00000000-0005-0000-0000-000037240000}"/>
    <cellStyle name="Normal 4 5 2 2 2 2 3 3" xfId="6787" xr:uid="{00000000-0005-0000-0000-000038240000}"/>
    <cellStyle name="Normal 4 5 2 2 2 2 3 3 2" xfId="13236" xr:uid="{00000000-0005-0000-0000-000039240000}"/>
    <cellStyle name="Normal 4 5 2 2 2 2 3 3 2 2" xfId="23238" xr:uid="{00000000-0005-0000-0000-00003A240000}"/>
    <cellStyle name="Normal 4 5 2 2 2 2 3 3 3" xfId="18257" xr:uid="{00000000-0005-0000-0000-00003B240000}"/>
    <cellStyle name="Normal 4 5 2 2 2 2 3 4" xfId="13234" xr:uid="{00000000-0005-0000-0000-00003C240000}"/>
    <cellStyle name="Normal 4 5 2 2 2 2 3 4 2" xfId="23236" xr:uid="{00000000-0005-0000-0000-00003D240000}"/>
    <cellStyle name="Normal 4 5 2 2 2 2 3 5" xfId="18255" xr:uid="{00000000-0005-0000-0000-00003E240000}"/>
    <cellStyle name="Normal 4 5 2 2 2 2 4" xfId="6788" xr:uid="{00000000-0005-0000-0000-00003F240000}"/>
    <cellStyle name="Normal 4 5 2 2 2 2 4 2" xfId="6789" xr:uid="{00000000-0005-0000-0000-000040240000}"/>
    <cellStyle name="Normal 4 5 2 2 2 2 4 2 2" xfId="13238" xr:uid="{00000000-0005-0000-0000-000041240000}"/>
    <cellStyle name="Normal 4 5 2 2 2 2 4 2 2 2" xfId="23240" xr:uid="{00000000-0005-0000-0000-000042240000}"/>
    <cellStyle name="Normal 4 5 2 2 2 2 4 2 3" xfId="18259" xr:uid="{00000000-0005-0000-0000-000043240000}"/>
    <cellStyle name="Normal 4 5 2 2 2 2 4 3" xfId="6790" xr:uid="{00000000-0005-0000-0000-000044240000}"/>
    <cellStyle name="Normal 4 5 2 2 2 2 4 3 2" xfId="13239" xr:uid="{00000000-0005-0000-0000-000045240000}"/>
    <cellStyle name="Normal 4 5 2 2 2 2 4 3 2 2" xfId="23241" xr:uid="{00000000-0005-0000-0000-000046240000}"/>
    <cellStyle name="Normal 4 5 2 2 2 2 4 3 3" xfId="18260" xr:uid="{00000000-0005-0000-0000-000047240000}"/>
    <cellStyle name="Normal 4 5 2 2 2 2 4 4" xfId="13237" xr:uid="{00000000-0005-0000-0000-000048240000}"/>
    <cellStyle name="Normal 4 5 2 2 2 2 4 4 2" xfId="23239" xr:uid="{00000000-0005-0000-0000-000049240000}"/>
    <cellStyle name="Normal 4 5 2 2 2 2 4 5" xfId="18258" xr:uid="{00000000-0005-0000-0000-00004A240000}"/>
    <cellStyle name="Normal 4 5 2 2 2 2 5" xfId="6791" xr:uid="{00000000-0005-0000-0000-00004B240000}"/>
    <cellStyle name="Normal 4 5 2 2 2 2 5 2" xfId="13240" xr:uid="{00000000-0005-0000-0000-00004C240000}"/>
    <cellStyle name="Normal 4 5 2 2 2 2 5 2 2" xfId="23242" xr:uid="{00000000-0005-0000-0000-00004D240000}"/>
    <cellStyle name="Normal 4 5 2 2 2 2 5 3" xfId="18261" xr:uid="{00000000-0005-0000-0000-00004E240000}"/>
    <cellStyle name="Normal 4 5 2 2 2 2 6" xfId="6792" xr:uid="{00000000-0005-0000-0000-00004F240000}"/>
    <cellStyle name="Normal 4 5 2 2 2 2 6 2" xfId="13241" xr:uid="{00000000-0005-0000-0000-000050240000}"/>
    <cellStyle name="Normal 4 5 2 2 2 2 6 2 2" xfId="23243" xr:uid="{00000000-0005-0000-0000-000051240000}"/>
    <cellStyle name="Normal 4 5 2 2 2 2 6 3" xfId="18262" xr:uid="{00000000-0005-0000-0000-000052240000}"/>
    <cellStyle name="Normal 4 5 2 2 2 2 7" xfId="6793" xr:uid="{00000000-0005-0000-0000-000053240000}"/>
    <cellStyle name="Normal 4 5 2 2 2 2 7 2" xfId="13242" xr:uid="{00000000-0005-0000-0000-000054240000}"/>
    <cellStyle name="Normal 4 5 2 2 2 2 7 2 2" xfId="23244" xr:uid="{00000000-0005-0000-0000-000055240000}"/>
    <cellStyle name="Normal 4 5 2 2 2 2 7 3" xfId="18263" xr:uid="{00000000-0005-0000-0000-000056240000}"/>
    <cellStyle name="Normal 4 5 2 2 2 2 8" xfId="6794" xr:uid="{00000000-0005-0000-0000-000057240000}"/>
    <cellStyle name="Normal 4 5 2 2 2 2 8 2" xfId="13243" xr:uid="{00000000-0005-0000-0000-000058240000}"/>
    <cellStyle name="Normal 4 5 2 2 2 2 8 2 2" xfId="23245" xr:uid="{00000000-0005-0000-0000-000059240000}"/>
    <cellStyle name="Normal 4 5 2 2 2 2 8 3" xfId="18264" xr:uid="{00000000-0005-0000-0000-00005A240000}"/>
    <cellStyle name="Normal 4 5 2 2 2 2 9" xfId="13230" xr:uid="{00000000-0005-0000-0000-00005B240000}"/>
    <cellStyle name="Normal 4 5 2 2 2 2 9 2" xfId="23232" xr:uid="{00000000-0005-0000-0000-00005C240000}"/>
    <cellStyle name="Normal 4 5 2 2 2 3" xfId="6795" xr:uid="{00000000-0005-0000-0000-00005D240000}"/>
    <cellStyle name="Normal 4 5 2 2 2 3 2" xfId="6796" xr:uid="{00000000-0005-0000-0000-00005E240000}"/>
    <cellStyle name="Normal 4 5 2 2 2 3 2 2" xfId="13245" xr:uid="{00000000-0005-0000-0000-00005F240000}"/>
    <cellStyle name="Normal 4 5 2 2 2 3 2 2 2" xfId="23247" xr:uid="{00000000-0005-0000-0000-000060240000}"/>
    <cellStyle name="Normal 4 5 2 2 2 3 2 3" xfId="18266" xr:uid="{00000000-0005-0000-0000-000061240000}"/>
    <cellStyle name="Normal 4 5 2 2 2 3 3" xfId="6797" xr:uid="{00000000-0005-0000-0000-000062240000}"/>
    <cellStyle name="Normal 4 5 2 2 2 3 3 2" xfId="13246" xr:uid="{00000000-0005-0000-0000-000063240000}"/>
    <cellStyle name="Normal 4 5 2 2 2 3 3 2 2" xfId="23248" xr:uid="{00000000-0005-0000-0000-000064240000}"/>
    <cellStyle name="Normal 4 5 2 2 2 3 3 3" xfId="18267" xr:uid="{00000000-0005-0000-0000-000065240000}"/>
    <cellStyle name="Normal 4 5 2 2 2 3 4" xfId="13244" xr:uid="{00000000-0005-0000-0000-000066240000}"/>
    <cellStyle name="Normal 4 5 2 2 2 3 4 2" xfId="23246" xr:uid="{00000000-0005-0000-0000-000067240000}"/>
    <cellStyle name="Normal 4 5 2 2 2 3 5" xfId="18265" xr:uid="{00000000-0005-0000-0000-000068240000}"/>
    <cellStyle name="Normal 4 5 2 2 2 4" xfId="6798" xr:uid="{00000000-0005-0000-0000-000069240000}"/>
    <cellStyle name="Normal 4 5 2 2 2 4 2" xfId="6799" xr:uid="{00000000-0005-0000-0000-00006A240000}"/>
    <cellStyle name="Normal 4 5 2 2 2 4 2 2" xfId="13248" xr:uid="{00000000-0005-0000-0000-00006B240000}"/>
    <cellStyle name="Normal 4 5 2 2 2 4 2 2 2" xfId="23250" xr:uid="{00000000-0005-0000-0000-00006C240000}"/>
    <cellStyle name="Normal 4 5 2 2 2 4 2 3" xfId="18269" xr:uid="{00000000-0005-0000-0000-00006D240000}"/>
    <cellStyle name="Normal 4 5 2 2 2 4 3" xfId="6800" xr:uid="{00000000-0005-0000-0000-00006E240000}"/>
    <cellStyle name="Normal 4 5 2 2 2 4 3 2" xfId="13249" xr:uid="{00000000-0005-0000-0000-00006F240000}"/>
    <cellStyle name="Normal 4 5 2 2 2 4 3 2 2" xfId="23251" xr:uid="{00000000-0005-0000-0000-000070240000}"/>
    <cellStyle name="Normal 4 5 2 2 2 4 3 3" xfId="18270" xr:uid="{00000000-0005-0000-0000-000071240000}"/>
    <cellStyle name="Normal 4 5 2 2 2 4 4" xfId="13247" xr:uid="{00000000-0005-0000-0000-000072240000}"/>
    <cellStyle name="Normal 4 5 2 2 2 4 4 2" xfId="23249" xr:uid="{00000000-0005-0000-0000-000073240000}"/>
    <cellStyle name="Normal 4 5 2 2 2 4 5" xfId="18268" xr:uid="{00000000-0005-0000-0000-000074240000}"/>
    <cellStyle name="Normal 4 5 2 2 2 5" xfId="6801" xr:uid="{00000000-0005-0000-0000-000075240000}"/>
    <cellStyle name="Normal 4 5 2 2 2 5 2" xfId="6802" xr:uid="{00000000-0005-0000-0000-000076240000}"/>
    <cellStyle name="Normal 4 5 2 2 2 5 2 2" xfId="13251" xr:uid="{00000000-0005-0000-0000-000077240000}"/>
    <cellStyle name="Normal 4 5 2 2 2 5 2 2 2" xfId="23253" xr:uid="{00000000-0005-0000-0000-000078240000}"/>
    <cellStyle name="Normal 4 5 2 2 2 5 2 3" xfId="18272" xr:uid="{00000000-0005-0000-0000-000079240000}"/>
    <cellStyle name="Normal 4 5 2 2 2 5 3" xfId="6803" xr:uid="{00000000-0005-0000-0000-00007A240000}"/>
    <cellStyle name="Normal 4 5 2 2 2 5 3 2" xfId="13252" xr:uid="{00000000-0005-0000-0000-00007B240000}"/>
    <cellStyle name="Normal 4 5 2 2 2 5 3 2 2" xfId="23254" xr:uid="{00000000-0005-0000-0000-00007C240000}"/>
    <cellStyle name="Normal 4 5 2 2 2 5 3 3" xfId="18273" xr:uid="{00000000-0005-0000-0000-00007D240000}"/>
    <cellStyle name="Normal 4 5 2 2 2 5 4" xfId="13250" xr:uid="{00000000-0005-0000-0000-00007E240000}"/>
    <cellStyle name="Normal 4 5 2 2 2 5 4 2" xfId="23252" xr:uid="{00000000-0005-0000-0000-00007F240000}"/>
    <cellStyle name="Normal 4 5 2 2 2 5 5" xfId="18271" xr:uid="{00000000-0005-0000-0000-000080240000}"/>
    <cellStyle name="Normal 4 5 2 2 2 6" xfId="6804" xr:uid="{00000000-0005-0000-0000-000081240000}"/>
    <cellStyle name="Normal 4 5 2 2 2 6 2" xfId="13253" xr:uid="{00000000-0005-0000-0000-000082240000}"/>
    <cellStyle name="Normal 4 5 2 2 2 6 2 2" xfId="23255" xr:uid="{00000000-0005-0000-0000-000083240000}"/>
    <cellStyle name="Normal 4 5 2 2 2 6 3" xfId="18274" xr:uid="{00000000-0005-0000-0000-000084240000}"/>
    <cellStyle name="Normal 4 5 2 2 2 7" xfId="6805" xr:uid="{00000000-0005-0000-0000-000085240000}"/>
    <cellStyle name="Normal 4 5 2 2 2 7 2" xfId="13254" xr:uid="{00000000-0005-0000-0000-000086240000}"/>
    <cellStyle name="Normal 4 5 2 2 2 7 2 2" xfId="23256" xr:uid="{00000000-0005-0000-0000-000087240000}"/>
    <cellStyle name="Normal 4 5 2 2 2 7 3" xfId="18275" xr:uid="{00000000-0005-0000-0000-000088240000}"/>
    <cellStyle name="Normal 4 5 2 2 2 8" xfId="6806" xr:uid="{00000000-0005-0000-0000-000089240000}"/>
    <cellStyle name="Normal 4 5 2 2 2 8 2" xfId="13255" xr:uid="{00000000-0005-0000-0000-00008A240000}"/>
    <cellStyle name="Normal 4 5 2 2 2 8 2 2" xfId="23257" xr:uid="{00000000-0005-0000-0000-00008B240000}"/>
    <cellStyle name="Normal 4 5 2 2 2 8 3" xfId="18276" xr:uid="{00000000-0005-0000-0000-00008C240000}"/>
    <cellStyle name="Normal 4 5 2 2 2 9" xfId="6807" xr:uid="{00000000-0005-0000-0000-00008D240000}"/>
    <cellStyle name="Normal 4 5 2 2 2 9 2" xfId="13256" xr:uid="{00000000-0005-0000-0000-00008E240000}"/>
    <cellStyle name="Normal 4 5 2 2 2 9 2 2" xfId="23258" xr:uid="{00000000-0005-0000-0000-00008F240000}"/>
    <cellStyle name="Normal 4 5 2 2 2 9 3" xfId="18277" xr:uid="{00000000-0005-0000-0000-000090240000}"/>
    <cellStyle name="Normal 4 5 2 2 3" xfId="6808" xr:uid="{00000000-0005-0000-0000-000091240000}"/>
    <cellStyle name="Normal 4 5 2 2 3 10" xfId="18278" xr:uid="{00000000-0005-0000-0000-000092240000}"/>
    <cellStyle name="Normal 4 5 2 2 3 2" xfId="6809" xr:uid="{00000000-0005-0000-0000-000093240000}"/>
    <cellStyle name="Normal 4 5 2 2 3 2 2" xfId="6810" xr:uid="{00000000-0005-0000-0000-000094240000}"/>
    <cellStyle name="Normal 4 5 2 2 3 2 2 2" xfId="13259" xr:uid="{00000000-0005-0000-0000-000095240000}"/>
    <cellStyle name="Normal 4 5 2 2 3 2 2 2 2" xfId="23261" xr:uid="{00000000-0005-0000-0000-000096240000}"/>
    <cellStyle name="Normal 4 5 2 2 3 2 2 3" xfId="18280" xr:uid="{00000000-0005-0000-0000-000097240000}"/>
    <cellStyle name="Normal 4 5 2 2 3 2 3" xfId="6811" xr:uid="{00000000-0005-0000-0000-000098240000}"/>
    <cellStyle name="Normal 4 5 2 2 3 2 3 2" xfId="13260" xr:uid="{00000000-0005-0000-0000-000099240000}"/>
    <cellStyle name="Normal 4 5 2 2 3 2 3 2 2" xfId="23262" xr:uid="{00000000-0005-0000-0000-00009A240000}"/>
    <cellStyle name="Normal 4 5 2 2 3 2 3 3" xfId="18281" xr:uid="{00000000-0005-0000-0000-00009B240000}"/>
    <cellStyle name="Normal 4 5 2 2 3 2 4" xfId="13258" xr:uid="{00000000-0005-0000-0000-00009C240000}"/>
    <cellStyle name="Normal 4 5 2 2 3 2 4 2" xfId="23260" xr:uid="{00000000-0005-0000-0000-00009D240000}"/>
    <cellStyle name="Normal 4 5 2 2 3 2 5" xfId="18279" xr:uid="{00000000-0005-0000-0000-00009E240000}"/>
    <cellStyle name="Normal 4 5 2 2 3 3" xfId="6812" xr:uid="{00000000-0005-0000-0000-00009F240000}"/>
    <cellStyle name="Normal 4 5 2 2 3 3 2" xfId="6813" xr:uid="{00000000-0005-0000-0000-0000A0240000}"/>
    <cellStyle name="Normal 4 5 2 2 3 3 2 2" xfId="13262" xr:uid="{00000000-0005-0000-0000-0000A1240000}"/>
    <cellStyle name="Normal 4 5 2 2 3 3 2 2 2" xfId="23264" xr:uid="{00000000-0005-0000-0000-0000A2240000}"/>
    <cellStyle name="Normal 4 5 2 2 3 3 2 3" xfId="18283" xr:uid="{00000000-0005-0000-0000-0000A3240000}"/>
    <cellStyle name="Normal 4 5 2 2 3 3 3" xfId="6814" xr:uid="{00000000-0005-0000-0000-0000A4240000}"/>
    <cellStyle name="Normal 4 5 2 2 3 3 3 2" xfId="13263" xr:uid="{00000000-0005-0000-0000-0000A5240000}"/>
    <cellStyle name="Normal 4 5 2 2 3 3 3 2 2" xfId="23265" xr:uid="{00000000-0005-0000-0000-0000A6240000}"/>
    <cellStyle name="Normal 4 5 2 2 3 3 3 3" xfId="18284" xr:uid="{00000000-0005-0000-0000-0000A7240000}"/>
    <cellStyle name="Normal 4 5 2 2 3 3 4" xfId="13261" xr:uid="{00000000-0005-0000-0000-0000A8240000}"/>
    <cellStyle name="Normal 4 5 2 2 3 3 4 2" xfId="23263" xr:uid="{00000000-0005-0000-0000-0000A9240000}"/>
    <cellStyle name="Normal 4 5 2 2 3 3 5" xfId="18282" xr:uid="{00000000-0005-0000-0000-0000AA240000}"/>
    <cellStyle name="Normal 4 5 2 2 3 4" xfId="6815" xr:uid="{00000000-0005-0000-0000-0000AB240000}"/>
    <cellStyle name="Normal 4 5 2 2 3 4 2" xfId="6816" xr:uid="{00000000-0005-0000-0000-0000AC240000}"/>
    <cellStyle name="Normal 4 5 2 2 3 4 2 2" xfId="13265" xr:uid="{00000000-0005-0000-0000-0000AD240000}"/>
    <cellStyle name="Normal 4 5 2 2 3 4 2 2 2" xfId="23267" xr:uid="{00000000-0005-0000-0000-0000AE240000}"/>
    <cellStyle name="Normal 4 5 2 2 3 4 2 3" xfId="18286" xr:uid="{00000000-0005-0000-0000-0000AF240000}"/>
    <cellStyle name="Normal 4 5 2 2 3 4 3" xfId="6817" xr:uid="{00000000-0005-0000-0000-0000B0240000}"/>
    <cellStyle name="Normal 4 5 2 2 3 4 3 2" xfId="13266" xr:uid="{00000000-0005-0000-0000-0000B1240000}"/>
    <cellStyle name="Normal 4 5 2 2 3 4 3 2 2" xfId="23268" xr:uid="{00000000-0005-0000-0000-0000B2240000}"/>
    <cellStyle name="Normal 4 5 2 2 3 4 3 3" xfId="18287" xr:uid="{00000000-0005-0000-0000-0000B3240000}"/>
    <cellStyle name="Normal 4 5 2 2 3 4 4" xfId="13264" xr:uid="{00000000-0005-0000-0000-0000B4240000}"/>
    <cellStyle name="Normal 4 5 2 2 3 4 4 2" xfId="23266" xr:uid="{00000000-0005-0000-0000-0000B5240000}"/>
    <cellStyle name="Normal 4 5 2 2 3 4 5" xfId="18285" xr:uid="{00000000-0005-0000-0000-0000B6240000}"/>
    <cellStyle name="Normal 4 5 2 2 3 5" xfId="6818" xr:uid="{00000000-0005-0000-0000-0000B7240000}"/>
    <cellStyle name="Normal 4 5 2 2 3 5 2" xfId="13267" xr:uid="{00000000-0005-0000-0000-0000B8240000}"/>
    <cellStyle name="Normal 4 5 2 2 3 5 2 2" xfId="23269" xr:uid="{00000000-0005-0000-0000-0000B9240000}"/>
    <cellStyle name="Normal 4 5 2 2 3 5 3" xfId="18288" xr:uid="{00000000-0005-0000-0000-0000BA240000}"/>
    <cellStyle name="Normal 4 5 2 2 3 6" xfId="6819" xr:uid="{00000000-0005-0000-0000-0000BB240000}"/>
    <cellStyle name="Normal 4 5 2 2 3 6 2" xfId="13268" xr:uid="{00000000-0005-0000-0000-0000BC240000}"/>
    <cellStyle name="Normal 4 5 2 2 3 6 2 2" xfId="23270" xr:uid="{00000000-0005-0000-0000-0000BD240000}"/>
    <cellStyle name="Normal 4 5 2 2 3 6 3" xfId="18289" xr:uid="{00000000-0005-0000-0000-0000BE240000}"/>
    <cellStyle name="Normal 4 5 2 2 3 7" xfId="6820" xr:uid="{00000000-0005-0000-0000-0000BF240000}"/>
    <cellStyle name="Normal 4 5 2 2 3 7 2" xfId="13269" xr:uid="{00000000-0005-0000-0000-0000C0240000}"/>
    <cellStyle name="Normal 4 5 2 2 3 7 2 2" xfId="23271" xr:uid="{00000000-0005-0000-0000-0000C1240000}"/>
    <cellStyle name="Normal 4 5 2 2 3 7 3" xfId="18290" xr:uid="{00000000-0005-0000-0000-0000C2240000}"/>
    <cellStyle name="Normal 4 5 2 2 3 8" xfId="6821" xr:uid="{00000000-0005-0000-0000-0000C3240000}"/>
    <cellStyle name="Normal 4 5 2 2 3 8 2" xfId="13270" xr:uid="{00000000-0005-0000-0000-0000C4240000}"/>
    <cellStyle name="Normal 4 5 2 2 3 8 2 2" xfId="23272" xr:uid="{00000000-0005-0000-0000-0000C5240000}"/>
    <cellStyle name="Normal 4 5 2 2 3 8 3" xfId="18291" xr:uid="{00000000-0005-0000-0000-0000C6240000}"/>
    <cellStyle name="Normal 4 5 2 2 3 9" xfId="13257" xr:uid="{00000000-0005-0000-0000-0000C7240000}"/>
    <cellStyle name="Normal 4 5 2 2 3 9 2" xfId="23259" xr:uid="{00000000-0005-0000-0000-0000C8240000}"/>
    <cellStyle name="Normal 4 5 2 2 4" xfId="6822" xr:uid="{00000000-0005-0000-0000-0000C9240000}"/>
    <cellStyle name="Normal 4 5 2 2 4 2" xfId="6823" xr:uid="{00000000-0005-0000-0000-0000CA240000}"/>
    <cellStyle name="Normal 4 5 2 2 4 2 2" xfId="13272" xr:uid="{00000000-0005-0000-0000-0000CB240000}"/>
    <cellStyle name="Normal 4 5 2 2 4 2 2 2" xfId="23274" xr:uid="{00000000-0005-0000-0000-0000CC240000}"/>
    <cellStyle name="Normal 4 5 2 2 4 2 3" xfId="18293" xr:uid="{00000000-0005-0000-0000-0000CD240000}"/>
    <cellStyle name="Normal 4 5 2 2 4 3" xfId="6824" xr:uid="{00000000-0005-0000-0000-0000CE240000}"/>
    <cellStyle name="Normal 4 5 2 2 4 3 2" xfId="13273" xr:uid="{00000000-0005-0000-0000-0000CF240000}"/>
    <cellStyle name="Normal 4 5 2 2 4 3 2 2" xfId="23275" xr:uid="{00000000-0005-0000-0000-0000D0240000}"/>
    <cellStyle name="Normal 4 5 2 2 4 3 3" xfId="18294" xr:uid="{00000000-0005-0000-0000-0000D1240000}"/>
    <cellStyle name="Normal 4 5 2 2 4 4" xfId="13271" xr:uid="{00000000-0005-0000-0000-0000D2240000}"/>
    <cellStyle name="Normal 4 5 2 2 4 4 2" xfId="23273" xr:uid="{00000000-0005-0000-0000-0000D3240000}"/>
    <cellStyle name="Normal 4 5 2 2 4 5" xfId="18292" xr:uid="{00000000-0005-0000-0000-0000D4240000}"/>
    <cellStyle name="Normal 4 5 2 2 5" xfId="6825" xr:uid="{00000000-0005-0000-0000-0000D5240000}"/>
    <cellStyle name="Normal 4 5 2 2 5 2" xfId="6826" xr:uid="{00000000-0005-0000-0000-0000D6240000}"/>
    <cellStyle name="Normal 4 5 2 2 5 2 2" xfId="13275" xr:uid="{00000000-0005-0000-0000-0000D7240000}"/>
    <cellStyle name="Normal 4 5 2 2 5 2 2 2" xfId="23277" xr:uid="{00000000-0005-0000-0000-0000D8240000}"/>
    <cellStyle name="Normal 4 5 2 2 5 2 3" xfId="18296" xr:uid="{00000000-0005-0000-0000-0000D9240000}"/>
    <cellStyle name="Normal 4 5 2 2 5 3" xfId="6827" xr:uid="{00000000-0005-0000-0000-0000DA240000}"/>
    <cellStyle name="Normal 4 5 2 2 5 3 2" xfId="13276" xr:uid="{00000000-0005-0000-0000-0000DB240000}"/>
    <cellStyle name="Normal 4 5 2 2 5 3 2 2" xfId="23278" xr:uid="{00000000-0005-0000-0000-0000DC240000}"/>
    <cellStyle name="Normal 4 5 2 2 5 3 3" xfId="18297" xr:uid="{00000000-0005-0000-0000-0000DD240000}"/>
    <cellStyle name="Normal 4 5 2 2 5 4" xfId="13274" xr:uid="{00000000-0005-0000-0000-0000DE240000}"/>
    <cellStyle name="Normal 4 5 2 2 5 4 2" xfId="23276" xr:uid="{00000000-0005-0000-0000-0000DF240000}"/>
    <cellStyle name="Normal 4 5 2 2 5 5" xfId="18295" xr:uid="{00000000-0005-0000-0000-0000E0240000}"/>
    <cellStyle name="Normal 4 5 2 2 6" xfId="6828" xr:uid="{00000000-0005-0000-0000-0000E1240000}"/>
    <cellStyle name="Normal 4 5 2 2 6 2" xfId="6829" xr:uid="{00000000-0005-0000-0000-0000E2240000}"/>
    <cellStyle name="Normal 4 5 2 2 6 2 2" xfId="13278" xr:uid="{00000000-0005-0000-0000-0000E3240000}"/>
    <cellStyle name="Normal 4 5 2 2 6 2 2 2" xfId="23280" xr:uid="{00000000-0005-0000-0000-0000E4240000}"/>
    <cellStyle name="Normal 4 5 2 2 6 2 3" xfId="18299" xr:uid="{00000000-0005-0000-0000-0000E5240000}"/>
    <cellStyle name="Normal 4 5 2 2 6 3" xfId="6830" xr:uid="{00000000-0005-0000-0000-0000E6240000}"/>
    <cellStyle name="Normal 4 5 2 2 6 3 2" xfId="13279" xr:uid="{00000000-0005-0000-0000-0000E7240000}"/>
    <cellStyle name="Normal 4 5 2 2 6 3 2 2" xfId="23281" xr:uid="{00000000-0005-0000-0000-0000E8240000}"/>
    <cellStyle name="Normal 4 5 2 2 6 3 3" xfId="18300" xr:uid="{00000000-0005-0000-0000-0000E9240000}"/>
    <cellStyle name="Normal 4 5 2 2 6 4" xfId="13277" xr:uid="{00000000-0005-0000-0000-0000EA240000}"/>
    <cellStyle name="Normal 4 5 2 2 6 4 2" xfId="23279" xr:uid="{00000000-0005-0000-0000-0000EB240000}"/>
    <cellStyle name="Normal 4 5 2 2 6 5" xfId="18298" xr:uid="{00000000-0005-0000-0000-0000EC240000}"/>
    <cellStyle name="Normal 4 5 2 2 7" xfId="6831" xr:uid="{00000000-0005-0000-0000-0000ED240000}"/>
    <cellStyle name="Normal 4 5 2 2 7 2" xfId="13280" xr:uid="{00000000-0005-0000-0000-0000EE240000}"/>
    <cellStyle name="Normal 4 5 2 2 7 2 2" xfId="23282" xr:uid="{00000000-0005-0000-0000-0000EF240000}"/>
    <cellStyle name="Normal 4 5 2 2 7 3" xfId="18301" xr:uid="{00000000-0005-0000-0000-0000F0240000}"/>
    <cellStyle name="Normal 4 5 2 2 8" xfId="6832" xr:uid="{00000000-0005-0000-0000-0000F1240000}"/>
    <cellStyle name="Normal 4 5 2 2 8 2" xfId="13281" xr:uid="{00000000-0005-0000-0000-0000F2240000}"/>
    <cellStyle name="Normal 4 5 2 2 8 2 2" xfId="23283" xr:uid="{00000000-0005-0000-0000-0000F3240000}"/>
    <cellStyle name="Normal 4 5 2 2 8 3" xfId="18302" xr:uid="{00000000-0005-0000-0000-0000F4240000}"/>
    <cellStyle name="Normal 4 5 2 2 9" xfId="6833" xr:uid="{00000000-0005-0000-0000-0000F5240000}"/>
    <cellStyle name="Normal 4 5 2 2 9 2" xfId="13282" xr:uid="{00000000-0005-0000-0000-0000F6240000}"/>
    <cellStyle name="Normal 4 5 2 2 9 2 2" xfId="23284" xr:uid="{00000000-0005-0000-0000-0000F7240000}"/>
    <cellStyle name="Normal 4 5 2 2 9 3" xfId="18303" xr:uid="{00000000-0005-0000-0000-0000F8240000}"/>
    <cellStyle name="Normal 4 5 2 3" xfId="2122" xr:uid="{00000000-0005-0000-0000-0000F9240000}"/>
    <cellStyle name="Normal 4 5 2 3 10" xfId="11817" xr:uid="{00000000-0005-0000-0000-0000FA240000}"/>
    <cellStyle name="Normal 4 5 2 3 10 2" xfId="22223" xr:uid="{00000000-0005-0000-0000-0000FB240000}"/>
    <cellStyle name="Normal 4 5 2 3 11" xfId="17240" xr:uid="{00000000-0005-0000-0000-0000FC240000}"/>
    <cellStyle name="Normal 4 5 2 3 2" xfId="6834" xr:uid="{00000000-0005-0000-0000-0000FD240000}"/>
    <cellStyle name="Normal 4 5 2 3 2 10" xfId="18304" xr:uid="{00000000-0005-0000-0000-0000FE240000}"/>
    <cellStyle name="Normal 4 5 2 3 2 2" xfId="6835" xr:uid="{00000000-0005-0000-0000-0000FF240000}"/>
    <cellStyle name="Normal 4 5 2 3 2 2 2" xfId="6836" xr:uid="{00000000-0005-0000-0000-000000250000}"/>
    <cellStyle name="Normal 4 5 2 3 2 2 2 2" xfId="13285" xr:uid="{00000000-0005-0000-0000-000001250000}"/>
    <cellStyle name="Normal 4 5 2 3 2 2 2 2 2" xfId="23287" xr:uid="{00000000-0005-0000-0000-000002250000}"/>
    <cellStyle name="Normal 4 5 2 3 2 2 2 3" xfId="18306" xr:uid="{00000000-0005-0000-0000-000003250000}"/>
    <cellStyle name="Normal 4 5 2 3 2 2 3" xfId="6837" xr:uid="{00000000-0005-0000-0000-000004250000}"/>
    <cellStyle name="Normal 4 5 2 3 2 2 3 2" xfId="13286" xr:uid="{00000000-0005-0000-0000-000005250000}"/>
    <cellStyle name="Normal 4 5 2 3 2 2 3 2 2" xfId="23288" xr:uid="{00000000-0005-0000-0000-000006250000}"/>
    <cellStyle name="Normal 4 5 2 3 2 2 3 3" xfId="18307" xr:uid="{00000000-0005-0000-0000-000007250000}"/>
    <cellStyle name="Normal 4 5 2 3 2 2 4" xfId="13284" xr:uid="{00000000-0005-0000-0000-000008250000}"/>
    <cellStyle name="Normal 4 5 2 3 2 2 4 2" xfId="23286" xr:uid="{00000000-0005-0000-0000-000009250000}"/>
    <cellStyle name="Normal 4 5 2 3 2 2 5" xfId="18305" xr:uid="{00000000-0005-0000-0000-00000A250000}"/>
    <cellStyle name="Normal 4 5 2 3 2 3" xfId="6838" xr:uid="{00000000-0005-0000-0000-00000B250000}"/>
    <cellStyle name="Normal 4 5 2 3 2 3 2" xfId="6839" xr:uid="{00000000-0005-0000-0000-00000C250000}"/>
    <cellStyle name="Normal 4 5 2 3 2 3 2 2" xfId="13288" xr:uid="{00000000-0005-0000-0000-00000D250000}"/>
    <cellStyle name="Normal 4 5 2 3 2 3 2 2 2" xfId="23290" xr:uid="{00000000-0005-0000-0000-00000E250000}"/>
    <cellStyle name="Normal 4 5 2 3 2 3 2 3" xfId="18309" xr:uid="{00000000-0005-0000-0000-00000F250000}"/>
    <cellStyle name="Normal 4 5 2 3 2 3 3" xfId="6840" xr:uid="{00000000-0005-0000-0000-000010250000}"/>
    <cellStyle name="Normal 4 5 2 3 2 3 3 2" xfId="13289" xr:uid="{00000000-0005-0000-0000-000011250000}"/>
    <cellStyle name="Normal 4 5 2 3 2 3 3 2 2" xfId="23291" xr:uid="{00000000-0005-0000-0000-000012250000}"/>
    <cellStyle name="Normal 4 5 2 3 2 3 3 3" xfId="18310" xr:uid="{00000000-0005-0000-0000-000013250000}"/>
    <cellStyle name="Normal 4 5 2 3 2 3 4" xfId="13287" xr:uid="{00000000-0005-0000-0000-000014250000}"/>
    <cellStyle name="Normal 4 5 2 3 2 3 4 2" xfId="23289" xr:uid="{00000000-0005-0000-0000-000015250000}"/>
    <cellStyle name="Normal 4 5 2 3 2 3 5" xfId="18308" xr:uid="{00000000-0005-0000-0000-000016250000}"/>
    <cellStyle name="Normal 4 5 2 3 2 4" xfId="6841" xr:uid="{00000000-0005-0000-0000-000017250000}"/>
    <cellStyle name="Normal 4 5 2 3 2 4 2" xfId="6842" xr:uid="{00000000-0005-0000-0000-000018250000}"/>
    <cellStyle name="Normal 4 5 2 3 2 4 2 2" xfId="13291" xr:uid="{00000000-0005-0000-0000-000019250000}"/>
    <cellStyle name="Normal 4 5 2 3 2 4 2 2 2" xfId="23293" xr:uid="{00000000-0005-0000-0000-00001A250000}"/>
    <cellStyle name="Normal 4 5 2 3 2 4 2 3" xfId="18312" xr:uid="{00000000-0005-0000-0000-00001B250000}"/>
    <cellStyle name="Normal 4 5 2 3 2 4 3" xfId="6843" xr:uid="{00000000-0005-0000-0000-00001C250000}"/>
    <cellStyle name="Normal 4 5 2 3 2 4 3 2" xfId="13292" xr:uid="{00000000-0005-0000-0000-00001D250000}"/>
    <cellStyle name="Normal 4 5 2 3 2 4 3 2 2" xfId="23294" xr:uid="{00000000-0005-0000-0000-00001E250000}"/>
    <cellStyle name="Normal 4 5 2 3 2 4 3 3" xfId="18313" xr:uid="{00000000-0005-0000-0000-00001F250000}"/>
    <cellStyle name="Normal 4 5 2 3 2 4 4" xfId="13290" xr:uid="{00000000-0005-0000-0000-000020250000}"/>
    <cellStyle name="Normal 4 5 2 3 2 4 4 2" xfId="23292" xr:uid="{00000000-0005-0000-0000-000021250000}"/>
    <cellStyle name="Normal 4 5 2 3 2 4 5" xfId="18311" xr:uid="{00000000-0005-0000-0000-000022250000}"/>
    <cellStyle name="Normal 4 5 2 3 2 5" xfId="6844" xr:uid="{00000000-0005-0000-0000-000023250000}"/>
    <cellStyle name="Normal 4 5 2 3 2 5 2" xfId="13293" xr:uid="{00000000-0005-0000-0000-000024250000}"/>
    <cellStyle name="Normal 4 5 2 3 2 5 2 2" xfId="23295" xr:uid="{00000000-0005-0000-0000-000025250000}"/>
    <cellStyle name="Normal 4 5 2 3 2 5 3" xfId="18314" xr:uid="{00000000-0005-0000-0000-000026250000}"/>
    <cellStyle name="Normal 4 5 2 3 2 6" xfId="6845" xr:uid="{00000000-0005-0000-0000-000027250000}"/>
    <cellStyle name="Normal 4 5 2 3 2 6 2" xfId="13294" xr:uid="{00000000-0005-0000-0000-000028250000}"/>
    <cellStyle name="Normal 4 5 2 3 2 6 2 2" xfId="23296" xr:uid="{00000000-0005-0000-0000-000029250000}"/>
    <cellStyle name="Normal 4 5 2 3 2 6 3" xfId="18315" xr:uid="{00000000-0005-0000-0000-00002A250000}"/>
    <cellStyle name="Normal 4 5 2 3 2 7" xfId="6846" xr:uid="{00000000-0005-0000-0000-00002B250000}"/>
    <cellStyle name="Normal 4 5 2 3 2 7 2" xfId="13295" xr:uid="{00000000-0005-0000-0000-00002C250000}"/>
    <cellStyle name="Normal 4 5 2 3 2 7 2 2" xfId="23297" xr:uid="{00000000-0005-0000-0000-00002D250000}"/>
    <cellStyle name="Normal 4 5 2 3 2 7 3" xfId="18316" xr:uid="{00000000-0005-0000-0000-00002E250000}"/>
    <cellStyle name="Normal 4 5 2 3 2 8" xfId="6847" xr:uid="{00000000-0005-0000-0000-00002F250000}"/>
    <cellStyle name="Normal 4 5 2 3 2 8 2" xfId="13296" xr:uid="{00000000-0005-0000-0000-000030250000}"/>
    <cellStyle name="Normal 4 5 2 3 2 8 2 2" xfId="23298" xr:uid="{00000000-0005-0000-0000-000031250000}"/>
    <cellStyle name="Normal 4 5 2 3 2 8 3" xfId="18317" xr:uid="{00000000-0005-0000-0000-000032250000}"/>
    <cellStyle name="Normal 4 5 2 3 2 9" xfId="13283" xr:uid="{00000000-0005-0000-0000-000033250000}"/>
    <cellStyle name="Normal 4 5 2 3 2 9 2" xfId="23285" xr:uid="{00000000-0005-0000-0000-000034250000}"/>
    <cellStyle name="Normal 4 5 2 3 3" xfId="6848" xr:uid="{00000000-0005-0000-0000-000035250000}"/>
    <cellStyle name="Normal 4 5 2 3 3 2" xfId="6849" xr:uid="{00000000-0005-0000-0000-000036250000}"/>
    <cellStyle name="Normal 4 5 2 3 3 2 2" xfId="13298" xr:uid="{00000000-0005-0000-0000-000037250000}"/>
    <cellStyle name="Normal 4 5 2 3 3 2 2 2" xfId="23300" xr:uid="{00000000-0005-0000-0000-000038250000}"/>
    <cellStyle name="Normal 4 5 2 3 3 2 3" xfId="18319" xr:uid="{00000000-0005-0000-0000-000039250000}"/>
    <cellStyle name="Normal 4 5 2 3 3 3" xfId="6850" xr:uid="{00000000-0005-0000-0000-00003A250000}"/>
    <cellStyle name="Normal 4 5 2 3 3 3 2" xfId="13299" xr:uid="{00000000-0005-0000-0000-00003B250000}"/>
    <cellStyle name="Normal 4 5 2 3 3 3 2 2" xfId="23301" xr:uid="{00000000-0005-0000-0000-00003C250000}"/>
    <cellStyle name="Normal 4 5 2 3 3 3 3" xfId="18320" xr:uid="{00000000-0005-0000-0000-00003D250000}"/>
    <cellStyle name="Normal 4 5 2 3 3 4" xfId="13297" xr:uid="{00000000-0005-0000-0000-00003E250000}"/>
    <cellStyle name="Normal 4 5 2 3 3 4 2" xfId="23299" xr:uid="{00000000-0005-0000-0000-00003F250000}"/>
    <cellStyle name="Normal 4 5 2 3 3 5" xfId="18318" xr:uid="{00000000-0005-0000-0000-000040250000}"/>
    <cellStyle name="Normal 4 5 2 3 4" xfId="6851" xr:uid="{00000000-0005-0000-0000-000041250000}"/>
    <cellStyle name="Normal 4 5 2 3 4 2" xfId="6852" xr:uid="{00000000-0005-0000-0000-000042250000}"/>
    <cellStyle name="Normal 4 5 2 3 4 2 2" xfId="13301" xr:uid="{00000000-0005-0000-0000-000043250000}"/>
    <cellStyle name="Normal 4 5 2 3 4 2 2 2" xfId="23303" xr:uid="{00000000-0005-0000-0000-000044250000}"/>
    <cellStyle name="Normal 4 5 2 3 4 2 3" xfId="18322" xr:uid="{00000000-0005-0000-0000-000045250000}"/>
    <cellStyle name="Normal 4 5 2 3 4 3" xfId="6853" xr:uid="{00000000-0005-0000-0000-000046250000}"/>
    <cellStyle name="Normal 4 5 2 3 4 3 2" xfId="13302" xr:uid="{00000000-0005-0000-0000-000047250000}"/>
    <cellStyle name="Normal 4 5 2 3 4 3 2 2" xfId="23304" xr:uid="{00000000-0005-0000-0000-000048250000}"/>
    <cellStyle name="Normal 4 5 2 3 4 3 3" xfId="18323" xr:uid="{00000000-0005-0000-0000-000049250000}"/>
    <cellStyle name="Normal 4 5 2 3 4 4" xfId="13300" xr:uid="{00000000-0005-0000-0000-00004A250000}"/>
    <cellStyle name="Normal 4 5 2 3 4 4 2" xfId="23302" xr:uid="{00000000-0005-0000-0000-00004B250000}"/>
    <cellStyle name="Normal 4 5 2 3 4 5" xfId="18321" xr:uid="{00000000-0005-0000-0000-00004C250000}"/>
    <cellStyle name="Normal 4 5 2 3 5" xfId="6854" xr:uid="{00000000-0005-0000-0000-00004D250000}"/>
    <cellStyle name="Normal 4 5 2 3 5 2" xfId="6855" xr:uid="{00000000-0005-0000-0000-00004E250000}"/>
    <cellStyle name="Normal 4 5 2 3 5 2 2" xfId="13304" xr:uid="{00000000-0005-0000-0000-00004F250000}"/>
    <cellStyle name="Normal 4 5 2 3 5 2 2 2" xfId="23306" xr:uid="{00000000-0005-0000-0000-000050250000}"/>
    <cellStyle name="Normal 4 5 2 3 5 2 3" xfId="18325" xr:uid="{00000000-0005-0000-0000-000051250000}"/>
    <cellStyle name="Normal 4 5 2 3 5 3" xfId="6856" xr:uid="{00000000-0005-0000-0000-000052250000}"/>
    <cellStyle name="Normal 4 5 2 3 5 3 2" xfId="13305" xr:uid="{00000000-0005-0000-0000-000053250000}"/>
    <cellStyle name="Normal 4 5 2 3 5 3 2 2" xfId="23307" xr:uid="{00000000-0005-0000-0000-000054250000}"/>
    <cellStyle name="Normal 4 5 2 3 5 3 3" xfId="18326" xr:uid="{00000000-0005-0000-0000-000055250000}"/>
    <cellStyle name="Normal 4 5 2 3 5 4" xfId="13303" xr:uid="{00000000-0005-0000-0000-000056250000}"/>
    <cellStyle name="Normal 4 5 2 3 5 4 2" xfId="23305" xr:uid="{00000000-0005-0000-0000-000057250000}"/>
    <cellStyle name="Normal 4 5 2 3 5 5" xfId="18324" xr:uid="{00000000-0005-0000-0000-000058250000}"/>
    <cellStyle name="Normal 4 5 2 3 6" xfId="6857" xr:uid="{00000000-0005-0000-0000-000059250000}"/>
    <cellStyle name="Normal 4 5 2 3 6 2" xfId="13306" xr:uid="{00000000-0005-0000-0000-00005A250000}"/>
    <cellStyle name="Normal 4 5 2 3 6 2 2" xfId="23308" xr:uid="{00000000-0005-0000-0000-00005B250000}"/>
    <cellStyle name="Normal 4 5 2 3 6 3" xfId="18327" xr:uid="{00000000-0005-0000-0000-00005C250000}"/>
    <cellStyle name="Normal 4 5 2 3 7" xfId="6858" xr:uid="{00000000-0005-0000-0000-00005D250000}"/>
    <cellStyle name="Normal 4 5 2 3 7 2" xfId="13307" xr:uid="{00000000-0005-0000-0000-00005E250000}"/>
    <cellStyle name="Normal 4 5 2 3 7 2 2" xfId="23309" xr:uid="{00000000-0005-0000-0000-00005F250000}"/>
    <cellStyle name="Normal 4 5 2 3 7 3" xfId="18328" xr:uid="{00000000-0005-0000-0000-000060250000}"/>
    <cellStyle name="Normal 4 5 2 3 8" xfId="6859" xr:uid="{00000000-0005-0000-0000-000061250000}"/>
    <cellStyle name="Normal 4 5 2 3 8 2" xfId="13308" xr:uid="{00000000-0005-0000-0000-000062250000}"/>
    <cellStyle name="Normal 4 5 2 3 8 2 2" xfId="23310" xr:uid="{00000000-0005-0000-0000-000063250000}"/>
    <cellStyle name="Normal 4 5 2 3 8 3" xfId="18329" xr:uid="{00000000-0005-0000-0000-000064250000}"/>
    <cellStyle name="Normal 4 5 2 3 9" xfId="6860" xr:uid="{00000000-0005-0000-0000-000065250000}"/>
    <cellStyle name="Normal 4 5 2 3 9 2" xfId="13309" xr:uid="{00000000-0005-0000-0000-000066250000}"/>
    <cellStyle name="Normal 4 5 2 3 9 2 2" xfId="23311" xr:uid="{00000000-0005-0000-0000-000067250000}"/>
    <cellStyle name="Normal 4 5 2 3 9 3" xfId="18330" xr:uid="{00000000-0005-0000-0000-000068250000}"/>
    <cellStyle name="Normal 4 5 2 4" xfId="6861" xr:uid="{00000000-0005-0000-0000-000069250000}"/>
    <cellStyle name="Normal 4 5 2 4 10" xfId="18331" xr:uid="{00000000-0005-0000-0000-00006A250000}"/>
    <cellStyle name="Normal 4 5 2 4 2" xfId="6862" xr:uid="{00000000-0005-0000-0000-00006B250000}"/>
    <cellStyle name="Normal 4 5 2 4 2 2" xfId="6863" xr:uid="{00000000-0005-0000-0000-00006C250000}"/>
    <cellStyle name="Normal 4 5 2 4 2 2 2" xfId="13312" xr:uid="{00000000-0005-0000-0000-00006D250000}"/>
    <cellStyle name="Normal 4 5 2 4 2 2 2 2" xfId="23314" xr:uid="{00000000-0005-0000-0000-00006E250000}"/>
    <cellStyle name="Normal 4 5 2 4 2 2 3" xfId="18333" xr:uid="{00000000-0005-0000-0000-00006F250000}"/>
    <cellStyle name="Normal 4 5 2 4 2 3" xfId="6864" xr:uid="{00000000-0005-0000-0000-000070250000}"/>
    <cellStyle name="Normal 4 5 2 4 2 3 2" xfId="13313" xr:uid="{00000000-0005-0000-0000-000071250000}"/>
    <cellStyle name="Normal 4 5 2 4 2 3 2 2" xfId="23315" xr:uid="{00000000-0005-0000-0000-000072250000}"/>
    <cellStyle name="Normal 4 5 2 4 2 3 3" xfId="18334" xr:uid="{00000000-0005-0000-0000-000073250000}"/>
    <cellStyle name="Normal 4 5 2 4 2 4" xfId="13311" xr:uid="{00000000-0005-0000-0000-000074250000}"/>
    <cellStyle name="Normal 4 5 2 4 2 4 2" xfId="23313" xr:uid="{00000000-0005-0000-0000-000075250000}"/>
    <cellStyle name="Normal 4 5 2 4 2 5" xfId="18332" xr:uid="{00000000-0005-0000-0000-000076250000}"/>
    <cellStyle name="Normal 4 5 2 4 3" xfId="6865" xr:uid="{00000000-0005-0000-0000-000077250000}"/>
    <cellStyle name="Normal 4 5 2 4 3 2" xfId="6866" xr:uid="{00000000-0005-0000-0000-000078250000}"/>
    <cellStyle name="Normal 4 5 2 4 3 2 2" xfId="13315" xr:uid="{00000000-0005-0000-0000-000079250000}"/>
    <cellStyle name="Normal 4 5 2 4 3 2 2 2" xfId="23317" xr:uid="{00000000-0005-0000-0000-00007A250000}"/>
    <cellStyle name="Normal 4 5 2 4 3 2 3" xfId="18336" xr:uid="{00000000-0005-0000-0000-00007B250000}"/>
    <cellStyle name="Normal 4 5 2 4 3 3" xfId="6867" xr:uid="{00000000-0005-0000-0000-00007C250000}"/>
    <cellStyle name="Normal 4 5 2 4 3 3 2" xfId="13316" xr:uid="{00000000-0005-0000-0000-00007D250000}"/>
    <cellStyle name="Normal 4 5 2 4 3 3 2 2" xfId="23318" xr:uid="{00000000-0005-0000-0000-00007E250000}"/>
    <cellStyle name="Normal 4 5 2 4 3 3 3" xfId="18337" xr:uid="{00000000-0005-0000-0000-00007F250000}"/>
    <cellStyle name="Normal 4 5 2 4 3 4" xfId="13314" xr:uid="{00000000-0005-0000-0000-000080250000}"/>
    <cellStyle name="Normal 4 5 2 4 3 4 2" xfId="23316" xr:uid="{00000000-0005-0000-0000-000081250000}"/>
    <cellStyle name="Normal 4 5 2 4 3 5" xfId="18335" xr:uid="{00000000-0005-0000-0000-000082250000}"/>
    <cellStyle name="Normal 4 5 2 4 4" xfId="6868" xr:uid="{00000000-0005-0000-0000-000083250000}"/>
    <cellStyle name="Normal 4 5 2 4 4 2" xfId="6869" xr:uid="{00000000-0005-0000-0000-000084250000}"/>
    <cellStyle name="Normal 4 5 2 4 4 2 2" xfId="13318" xr:uid="{00000000-0005-0000-0000-000085250000}"/>
    <cellStyle name="Normal 4 5 2 4 4 2 2 2" xfId="23320" xr:uid="{00000000-0005-0000-0000-000086250000}"/>
    <cellStyle name="Normal 4 5 2 4 4 2 3" xfId="18339" xr:uid="{00000000-0005-0000-0000-000087250000}"/>
    <cellStyle name="Normal 4 5 2 4 4 3" xfId="6870" xr:uid="{00000000-0005-0000-0000-000088250000}"/>
    <cellStyle name="Normal 4 5 2 4 4 3 2" xfId="13319" xr:uid="{00000000-0005-0000-0000-000089250000}"/>
    <cellStyle name="Normal 4 5 2 4 4 3 2 2" xfId="23321" xr:uid="{00000000-0005-0000-0000-00008A250000}"/>
    <cellStyle name="Normal 4 5 2 4 4 3 3" xfId="18340" xr:uid="{00000000-0005-0000-0000-00008B250000}"/>
    <cellStyle name="Normal 4 5 2 4 4 4" xfId="13317" xr:uid="{00000000-0005-0000-0000-00008C250000}"/>
    <cellStyle name="Normal 4 5 2 4 4 4 2" xfId="23319" xr:uid="{00000000-0005-0000-0000-00008D250000}"/>
    <cellStyle name="Normal 4 5 2 4 4 5" xfId="18338" xr:uid="{00000000-0005-0000-0000-00008E250000}"/>
    <cellStyle name="Normal 4 5 2 4 5" xfId="6871" xr:uid="{00000000-0005-0000-0000-00008F250000}"/>
    <cellStyle name="Normal 4 5 2 4 5 2" xfId="13320" xr:uid="{00000000-0005-0000-0000-000090250000}"/>
    <cellStyle name="Normal 4 5 2 4 5 2 2" xfId="23322" xr:uid="{00000000-0005-0000-0000-000091250000}"/>
    <cellStyle name="Normal 4 5 2 4 5 3" xfId="18341" xr:uid="{00000000-0005-0000-0000-000092250000}"/>
    <cellStyle name="Normal 4 5 2 4 6" xfId="6872" xr:uid="{00000000-0005-0000-0000-000093250000}"/>
    <cellStyle name="Normal 4 5 2 4 6 2" xfId="13321" xr:uid="{00000000-0005-0000-0000-000094250000}"/>
    <cellStyle name="Normal 4 5 2 4 6 2 2" xfId="23323" xr:uid="{00000000-0005-0000-0000-000095250000}"/>
    <cellStyle name="Normal 4 5 2 4 6 3" xfId="18342" xr:uid="{00000000-0005-0000-0000-000096250000}"/>
    <cellStyle name="Normal 4 5 2 4 7" xfId="6873" xr:uid="{00000000-0005-0000-0000-000097250000}"/>
    <cellStyle name="Normal 4 5 2 4 7 2" xfId="13322" xr:uid="{00000000-0005-0000-0000-000098250000}"/>
    <cellStyle name="Normal 4 5 2 4 7 2 2" xfId="23324" xr:uid="{00000000-0005-0000-0000-000099250000}"/>
    <cellStyle name="Normal 4 5 2 4 7 3" xfId="18343" xr:uid="{00000000-0005-0000-0000-00009A250000}"/>
    <cellStyle name="Normal 4 5 2 4 8" xfId="6874" xr:uid="{00000000-0005-0000-0000-00009B250000}"/>
    <cellStyle name="Normal 4 5 2 4 8 2" xfId="13323" xr:uid="{00000000-0005-0000-0000-00009C250000}"/>
    <cellStyle name="Normal 4 5 2 4 8 2 2" xfId="23325" xr:uid="{00000000-0005-0000-0000-00009D250000}"/>
    <cellStyle name="Normal 4 5 2 4 8 3" xfId="18344" xr:uid="{00000000-0005-0000-0000-00009E250000}"/>
    <cellStyle name="Normal 4 5 2 4 9" xfId="13310" xr:uid="{00000000-0005-0000-0000-00009F250000}"/>
    <cellStyle name="Normal 4 5 2 4 9 2" xfId="23312" xr:uid="{00000000-0005-0000-0000-0000A0250000}"/>
    <cellStyle name="Normal 4 5 2 5" xfId="6875" xr:uid="{00000000-0005-0000-0000-0000A1250000}"/>
    <cellStyle name="Normal 4 5 2 5 2" xfId="6876" xr:uid="{00000000-0005-0000-0000-0000A2250000}"/>
    <cellStyle name="Normal 4 5 2 5 2 2" xfId="13325" xr:uid="{00000000-0005-0000-0000-0000A3250000}"/>
    <cellStyle name="Normal 4 5 2 5 2 2 2" xfId="23327" xr:uid="{00000000-0005-0000-0000-0000A4250000}"/>
    <cellStyle name="Normal 4 5 2 5 2 3" xfId="18346" xr:uid="{00000000-0005-0000-0000-0000A5250000}"/>
    <cellStyle name="Normal 4 5 2 5 3" xfId="6877" xr:uid="{00000000-0005-0000-0000-0000A6250000}"/>
    <cellStyle name="Normal 4 5 2 5 3 2" xfId="13326" xr:uid="{00000000-0005-0000-0000-0000A7250000}"/>
    <cellStyle name="Normal 4 5 2 5 3 2 2" xfId="23328" xr:uid="{00000000-0005-0000-0000-0000A8250000}"/>
    <cellStyle name="Normal 4 5 2 5 3 3" xfId="18347" xr:uid="{00000000-0005-0000-0000-0000A9250000}"/>
    <cellStyle name="Normal 4 5 2 5 4" xfId="13324" xr:uid="{00000000-0005-0000-0000-0000AA250000}"/>
    <cellStyle name="Normal 4 5 2 5 4 2" xfId="23326" xr:uid="{00000000-0005-0000-0000-0000AB250000}"/>
    <cellStyle name="Normal 4 5 2 5 5" xfId="18345" xr:uid="{00000000-0005-0000-0000-0000AC250000}"/>
    <cellStyle name="Normal 4 5 2 6" xfId="6878" xr:uid="{00000000-0005-0000-0000-0000AD250000}"/>
    <cellStyle name="Normal 4 5 2 6 2" xfId="6879" xr:uid="{00000000-0005-0000-0000-0000AE250000}"/>
    <cellStyle name="Normal 4 5 2 6 2 2" xfId="13328" xr:uid="{00000000-0005-0000-0000-0000AF250000}"/>
    <cellStyle name="Normal 4 5 2 6 2 2 2" xfId="23330" xr:uid="{00000000-0005-0000-0000-0000B0250000}"/>
    <cellStyle name="Normal 4 5 2 6 2 3" xfId="18349" xr:uid="{00000000-0005-0000-0000-0000B1250000}"/>
    <cellStyle name="Normal 4 5 2 6 3" xfId="6880" xr:uid="{00000000-0005-0000-0000-0000B2250000}"/>
    <cellStyle name="Normal 4 5 2 6 3 2" xfId="13329" xr:uid="{00000000-0005-0000-0000-0000B3250000}"/>
    <cellStyle name="Normal 4 5 2 6 3 2 2" xfId="23331" xr:uid="{00000000-0005-0000-0000-0000B4250000}"/>
    <cellStyle name="Normal 4 5 2 6 3 3" xfId="18350" xr:uid="{00000000-0005-0000-0000-0000B5250000}"/>
    <cellStyle name="Normal 4 5 2 6 4" xfId="13327" xr:uid="{00000000-0005-0000-0000-0000B6250000}"/>
    <cellStyle name="Normal 4 5 2 6 4 2" xfId="23329" xr:uid="{00000000-0005-0000-0000-0000B7250000}"/>
    <cellStyle name="Normal 4 5 2 6 5" xfId="18348" xr:uid="{00000000-0005-0000-0000-0000B8250000}"/>
    <cellStyle name="Normal 4 5 2 7" xfId="6881" xr:uid="{00000000-0005-0000-0000-0000B9250000}"/>
    <cellStyle name="Normal 4 5 2 7 2" xfId="6882" xr:uid="{00000000-0005-0000-0000-0000BA250000}"/>
    <cellStyle name="Normal 4 5 2 7 2 2" xfId="13331" xr:uid="{00000000-0005-0000-0000-0000BB250000}"/>
    <cellStyle name="Normal 4 5 2 7 2 2 2" xfId="23333" xr:uid="{00000000-0005-0000-0000-0000BC250000}"/>
    <cellStyle name="Normal 4 5 2 7 2 3" xfId="18352" xr:uid="{00000000-0005-0000-0000-0000BD250000}"/>
    <cellStyle name="Normal 4 5 2 7 3" xfId="6883" xr:uid="{00000000-0005-0000-0000-0000BE250000}"/>
    <cellStyle name="Normal 4 5 2 7 3 2" xfId="13332" xr:uid="{00000000-0005-0000-0000-0000BF250000}"/>
    <cellStyle name="Normal 4 5 2 7 3 2 2" xfId="23334" xr:uid="{00000000-0005-0000-0000-0000C0250000}"/>
    <cellStyle name="Normal 4 5 2 7 3 3" xfId="18353" xr:uid="{00000000-0005-0000-0000-0000C1250000}"/>
    <cellStyle name="Normal 4 5 2 7 4" xfId="13330" xr:uid="{00000000-0005-0000-0000-0000C2250000}"/>
    <cellStyle name="Normal 4 5 2 7 4 2" xfId="23332" xr:uid="{00000000-0005-0000-0000-0000C3250000}"/>
    <cellStyle name="Normal 4 5 2 7 5" xfId="18351" xr:uid="{00000000-0005-0000-0000-0000C4250000}"/>
    <cellStyle name="Normal 4 5 2 8" xfId="6884" xr:uid="{00000000-0005-0000-0000-0000C5250000}"/>
    <cellStyle name="Normal 4 5 2 8 2" xfId="13333" xr:uid="{00000000-0005-0000-0000-0000C6250000}"/>
    <cellStyle name="Normal 4 5 2 8 2 2" xfId="23335" xr:uid="{00000000-0005-0000-0000-0000C7250000}"/>
    <cellStyle name="Normal 4 5 2 8 3" xfId="18354" xr:uid="{00000000-0005-0000-0000-0000C8250000}"/>
    <cellStyle name="Normal 4 5 2 9" xfId="6885" xr:uid="{00000000-0005-0000-0000-0000C9250000}"/>
    <cellStyle name="Normal 4 5 2 9 2" xfId="13334" xr:uid="{00000000-0005-0000-0000-0000CA250000}"/>
    <cellStyle name="Normal 4 5 2 9 2 2" xfId="23336" xr:uid="{00000000-0005-0000-0000-0000CB250000}"/>
    <cellStyle name="Normal 4 5 2 9 3" xfId="18355" xr:uid="{00000000-0005-0000-0000-0000CC250000}"/>
    <cellStyle name="Normal 4 5 3" xfId="2123" xr:uid="{00000000-0005-0000-0000-0000CD250000}"/>
    <cellStyle name="Normal 4 5 3 10" xfId="6886" xr:uid="{00000000-0005-0000-0000-0000CE250000}"/>
    <cellStyle name="Normal 4 5 3 10 2" xfId="13335" xr:uid="{00000000-0005-0000-0000-0000CF250000}"/>
    <cellStyle name="Normal 4 5 3 10 2 2" xfId="23337" xr:uid="{00000000-0005-0000-0000-0000D0250000}"/>
    <cellStyle name="Normal 4 5 3 10 3" xfId="18356" xr:uid="{00000000-0005-0000-0000-0000D1250000}"/>
    <cellStyle name="Normal 4 5 3 11" xfId="6887" xr:uid="{00000000-0005-0000-0000-0000D2250000}"/>
    <cellStyle name="Normal 4 5 3 11 2" xfId="13336" xr:uid="{00000000-0005-0000-0000-0000D3250000}"/>
    <cellStyle name="Normal 4 5 3 11 2 2" xfId="23338" xr:uid="{00000000-0005-0000-0000-0000D4250000}"/>
    <cellStyle name="Normal 4 5 3 11 3" xfId="18357" xr:uid="{00000000-0005-0000-0000-0000D5250000}"/>
    <cellStyle name="Normal 4 5 3 12" xfId="11818" xr:uid="{00000000-0005-0000-0000-0000D6250000}"/>
    <cellStyle name="Normal 4 5 3 12 2" xfId="22224" xr:uid="{00000000-0005-0000-0000-0000D7250000}"/>
    <cellStyle name="Normal 4 5 3 13" xfId="17241" xr:uid="{00000000-0005-0000-0000-0000D8250000}"/>
    <cellStyle name="Normal 4 5 3 2" xfId="2124" xr:uid="{00000000-0005-0000-0000-0000D9250000}"/>
    <cellStyle name="Normal 4 5 3 2 10" xfId="6888" xr:uid="{00000000-0005-0000-0000-0000DA250000}"/>
    <cellStyle name="Normal 4 5 3 2 10 2" xfId="13337" xr:uid="{00000000-0005-0000-0000-0000DB250000}"/>
    <cellStyle name="Normal 4 5 3 2 10 2 2" xfId="23339" xr:uid="{00000000-0005-0000-0000-0000DC250000}"/>
    <cellStyle name="Normal 4 5 3 2 10 3" xfId="18358" xr:uid="{00000000-0005-0000-0000-0000DD250000}"/>
    <cellStyle name="Normal 4 5 3 2 11" xfId="11819" xr:uid="{00000000-0005-0000-0000-0000DE250000}"/>
    <cellStyle name="Normal 4 5 3 2 11 2" xfId="22225" xr:uid="{00000000-0005-0000-0000-0000DF250000}"/>
    <cellStyle name="Normal 4 5 3 2 12" xfId="17242" xr:uid="{00000000-0005-0000-0000-0000E0250000}"/>
    <cellStyle name="Normal 4 5 3 2 2" xfId="2125" xr:uid="{00000000-0005-0000-0000-0000E1250000}"/>
    <cellStyle name="Normal 4 5 3 2 2 10" xfId="11820" xr:uid="{00000000-0005-0000-0000-0000E2250000}"/>
    <cellStyle name="Normal 4 5 3 2 2 10 2" xfId="22226" xr:uid="{00000000-0005-0000-0000-0000E3250000}"/>
    <cellStyle name="Normal 4 5 3 2 2 11" xfId="17243" xr:uid="{00000000-0005-0000-0000-0000E4250000}"/>
    <cellStyle name="Normal 4 5 3 2 2 2" xfId="6889" xr:uid="{00000000-0005-0000-0000-0000E5250000}"/>
    <cellStyle name="Normal 4 5 3 2 2 2 10" xfId="18359" xr:uid="{00000000-0005-0000-0000-0000E6250000}"/>
    <cellStyle name="Normal 4 5 3 2 2 2 2" xfId="6890" xr:uid="{00000000-0005-0000-0000-0000E7250000}"/>
    <cellStyle name="Normal 4 5 3 2 2 2 2 2" xfId="6891" xr:uid="{00000000-0005-0000-0000-0000E8250000}"/>
    <cellStyle name="Normal 4 5 3 2 2 2 2 2 2" xfId="13340" xr:uid="{00000000-0005-0000-0000-0000E9250000}"/>
    <cellStyle name="Normal 4 5 3 2 2 2 2 2 2 2" xfId="23342" xr:uid="{00000000-0005-0000-0000-0000EA250000}"/>
    <cellStyle name="Normal 4 5 3 2 2 2 2 2 3" xfId="18361" xr:uid="{00000000-0005-0000-0000-0000EB250000}"/>
    <cellStyle name="Normal 4 5 3 2 2 2 2 3" xfId="6892" xr:uid="{00000000-0005-0000-0000-0000EC250000}"/>
    <cellStyle name="Normal 4 5 3 2 2 2 2 3 2" xfId="13341" xr:uid="{00000000-0005-0000-0000-0000ED250000}"/>
    <cellStyle name="Normal 4 5 3 2 2 2 2 3 2 2" xfId="23343" xr:uid="{00000000-0005-0000-0000-0000EE250000}"/>
    <cellStyle name="Normal 4 5 3 2 2 2 2 3 3" xfId="18362" xr:uid="{00000000-0005-0000-0000-0000EF250000}"/>
    <cellStyle name="Normal 4 5 3 2 2 2 2 4" xfId="13339" xr:uid="{00000000-0005-0000-0000-0000F0250000}"/>
    <cellStyle name="Normal 4 5 3 2 2 2 2 4 2" xfId="23341" xr:uid="{00000000-0005-0000-0000-0000F1250000}"/>
    <cellStyle name="Normal 4 5 3 2 2 2 2 5" xfId="18360" xr:uid="{00000000-0005-0000-0000-0000F2250000}"/>
    <cellStyle name="Normal 4 5 3 2 2 2 3" xfId="6893" xr:uid="{00000000-0005-0000-0000-0000F3250000}"/>
    <cellStyle name="Normal 4 5 3 2 2 2 3 2" xfId="6894" xr:uid="{00000000-0005-0000-0000-0000F4250000}"/>
    <cellStyle name="Normal 4 5 3 2 2 2 3 2 2" xfId="13343" xr:uid="{00000000-0005-0000-0000-0000F5250000}"/>
    <cellStyle name="Normal 4 5 3 2 2 2 3 2 2 2" xfId="23345" xr:uid="{00000000-0005-0000-0000-0000F6250000}"/>
    <cellStyle name="Normal 4 5 3 2 2 2 3 2 3" xfId="18364" xr:uid="{00000000-0005-0000-0000-0000F7250000}"/>
    <cellStyle name="Normal 4 5 3 2 2 2 3 3" xfId="6895" xr:uid="{00000000-0005-0000-0000-0000F8250000}"/>
    <cellStyle name="Normal 4 5 3 2 2 2 3 3 2" xfId="13344" xr:uid="{00000000-0005-0000-0000-0000F9250000}"/>
    <cellStyle name="Normal 4 5 3 2 2 2 3 3 2 2" xfId="23346" xr:uid="{00000000-0005-0000-0000-0000FA250000}"/>
    <cellStyle name="Normal 4 5 3 2 2 2 3 3 3" xfId="18365" xr:uid="{00000000-0005-0000-0000-0000FB250000}"/>
    <cellStyle name="Normal 4 5 3 2 2 2 3 4" xfId="13342" xr:uid="{00000000-0005-0000-0000-0000FC250000}"/>
    <cellStyle name="Normal 4 5 3 2 2 2 3 4 2" xfId="23344" xr:uid="{00000000-0005-0000-0000-0000FD250000}"/>
    <cellStyle name="Normal 4 5 3 2 2 2 3 5" xfId="18363" xr:uid="{00000000-0005-0000-0000-0000FE250000}"/>
    <cellStyle name="Normal 4 5 3 2 2 2 4" xfId="6896" xr:uid="{00000000-0005-0000-0000-0000FF250000}"/>
    <cellStyle name="Normal 4 5 3 2 2 2 4 2" xfId="6897" xr:uid="{00000000-0005-0000-0000-000000260000}"/>
    <cellStyle name="Normal 4 5 3 2 2 2 4 2 2" xfId="13346" xr:uid="{00000000-0005-0000-0000-000001260000}"/>
    <cellStyle name="Normal 4 5 3 2 2 2 4 2 2 2" xfId="23348" xr:uid="{00000000-0005-0000-0000-000002260000}"/>
    <cellStyle name="Normal 4 5 3 2 2 2 4 2 3" xfId="18367" xr:uid="{00000000-0005-0000-0000-000003260000}"/>
    <cellStyle name="Normal 4 5 3 2 2 2 4 3" xfId="6898" xr:uid="{00000000-0005-0000-0000-000004260000}"/>
    <cellStyle name="Normal 4 5 3 2 2 2 4 3 2" xfId="13347" xr:uid="{00000000-0005-0000-0000-000005260000}"/>
    <cellStyle name="Normal 4 5 3 2 2 2 4 3 2 2" xfId="23349" xr:uid="{00000000-0005-0000-0000-000006260000}"/>
    <cellStyle name="Normal 4 5 3 2 2 2 4 3 3" xfId="18368" xr:uid="{00000000-0005-0000-0000-000007260000}"/>
    <cellStyle name="Normal 4 5 3 2 2 2 4 4" xfId="13345" xr:uid="{00000000-0005-0000-0000-000008260000}"/>
    <cellStyle name="Normal 4 5 3 2 2 2 4 4 2" xfId="23347" xr:uid="{00000000-0005-0000-0000-000009260000}"/>
    <cellStyle name="Normal 4 5 3 2 2 2 4 5" xfId="18366" xr:uid="{00000000-0005-0000-0000-00000A260000}"/>
    <cellStyle name="Normal 4 5 3 2 2 2 5" xfId="6899" xr:uid="{00000000-0005-0000-0000-00000B260000}"/>
    <cellStyle name="Normal 4 5 3 2 2 2 5 2" xfId="13348" xr:uid="{00000000-0005-0000-0000-00000C260000}"/>
    <cellStyle name="Normal 4 5 3 2 2 2 5 2 2" xfId="23350" xr:uid="{00000000-0005-0000-0000-00000D260000}"/>
    <cellStyle name="Normal 4 5 3 2 2 2 5 3" xfId="18369" xr:uid="{00000000-0005-0000-0000-00000E260000}"/>
    <cellStyle name="Normal 4 5 3 2 2 2 6" xfId="6900" xr:uid="{00000000-0005-0000-0000-00000F260000}"/>
    <cellStyle name="Normal 4 5 3 2 2 2 6 2" xfId="13349" xr:uid="{00000000-0005-0000-0000-000010260000}"/>
    <cellStyle name="Normal 4 5 3 2 2 2 6 2 2" xfId="23351" xr:uid="{00000000-0005-0000-0000-000011260000}"/>
    <cellStyle name="Normal 4 5 3 2 2 2 6 3" xfId="18370" xr:uid="{00000000-0005-0000-0000-000012260000}"/>
    <cellStyle name="Normal 4 5 3 2 2 2 7" xfId="6901" xr:uid="{00000000-0005-0000-0000-000013260000}"/>
    <cellStyle name="Normal 4 5 3 2 2 2 7 2" xfId="13350" xr:uid="{00000000-0005-0000-0000-000014260000}"/>
    <cellStyle name="Normal 4 5 3 2 2 2 7 2 2" xfId="23352" xr:uid="{00000000-0005-0000-0000-000015260000}"/>
    <cellStyle name="Normal 4 5 3 2 2 2 7 3" xfId="18371" xr:uid="{00000000-0005-0000-0000-000016260000}"/>
    <cellStyle name="Normal 4 5 3 2 2 2 8" xfId="6902" xr:uid="{00000000-0005-0000-0000-000017260000}"/>
    <cellStyle name="Normal 4 5 3 2 2 2 8 2" xfId="13351" xr:uid="{00000000-0005-0000-0000-000018260000}"/>
    <cellStyle name="Normal 4 5 3 2 2 2 8 2 2" xfId="23353" xr:uid="{00000000-0005-0000-0000-000019260000}"/>
    <cellStyle name="Normal 4 5 3 2 2 2 8 3" xfId="18372" xr:uid="{00000000-0005-0000-0000-00001A260000}"/>
    <cellStyle name="Normal 4 5 3 2 2 2 9" xfId="13338" xr:uid="{00000000-0005-0000-0000-00001B260000}"/>
    <cellStyle name="Normal 4 5 3 2 2 2 9 2" xfId="23340" xr:uid="{00000000-0005-0000-0000-00001C260000}"/>
    <cellStyle name="Normal 4 5 3 2 2 3" xfId="6903" xr:uid="{00000000-0005-0000-0000-00001D260000}"/>
    <cellStyle name="Normal 4 5 3 2 2 3 2" xfId="6904" xr:uid="{00000000-0005-0000-0000-00001E260000}"/>
    <cellStyle name="Normal 4 5 3 2 2 3 2 2" xfId="13353" xr:uid="{00000000-0005-0000-0000-00001F260000}"/>
    <cellStyle name="Normal 4 5 3 2 2 3 2 2 2" xfId="23355" xr:uid="{00000000-0005-0000-0000-000020260000}"/>
    <cellStyle name="Normal 4 5 3 2 2 3 2 3" xfId="18374" xr:uid="{00000000-0005-0000-0000-000021260000}"/>
    <cellStyle name="Normal 4 5 3 2 2 3 3" xfId="6905" xr:uid="{00000000-0005-0000-0000-000022260000}"/>
    <cellStyle name="Normal 4 5 3 2 2 3 3 2" xfId="13354" xr:uid="{00000000-0005-0000-0000-000023260000}"/>
    <cellStyle name="Normal 4 5 3 2 2 3 3 2 2" xfId="23356" xr:uid="{00000000-0005-0000-0000-000024260000}"/>
    <cellStyle name="Normal 4 5 3 2 2 3 3 3" xfId="18375" xr:uid="{00000000-0005-0000-0000-000025260000}"/>
    <cellStyle name="Normal 4 5 3 2 2 3 4" xfId="13352" xr:uid="{00000000-0005-0000-0000-000026260000}"/>
    <cellStyle name="Normal 4 5 3 2 2 3 4 2" xfId="23354" xr:uid="{00000000-0005-0000-0000-000027260000}"/>
    <cellStyle name="Normal 4 5 3 2 2 3 5" xfId="18373" xr:uid="{00000000-0005-0000-0000-000028260000}"/>
    <cellStyle name="Normal 4 5 3 2 2 4" xfId="6906" xr:uid="{00000000-0005-0000-0000-000029260000}"/>
    <cellStyle name="Normal 4 5 3 2 2 4 2" xfId="6907" xr:uid="{00000000-0005-0000-0000-00002A260000}"/>
    <cellStyle name="Normal 4 5 3 2 2 4 2 2" xfId="13356" xr:uid="{00000000-0005-0000-0000-00002B260000}"/>
    <cellStyle name="Normal 4 5 3 2 2 4 2 2 2" xfId="23358" xr:uid="{00000000-0005-0000-0000-00002C260000}"/>
    <cellStyle name="Normal 4 5 3 2 2 4 2 3" xfId="18377" xr:uid="{00000000-0005-0000-0000-00002D260000}"/>
    <cellStyle name="Normal 4 5 3 2 2 4 3" xfId="6908" xr:uid="{00000000-0005-0000-0000-00002E260000}"/>
    <cellStyle name="Normal 4 5 3 2 2 4 3 2" xfId="13357" xr:uid="{00000000-0005-0000-0000-00002F260000}"/>
    <cellStyle name="Normal 4 5 3 2 2 4 3 2 2" xfId="23359" xr:uid="{00000000-0005-0000-0000-000030260000}"/>
    <cellStyle name="Normal 4 5 3 2 2 4 3 3" xfId="18378" xr:uid="{00000000-0005-0000-0000-000031260000}"/>
    <cellStyle name="Normal 4 5 3 2 2 4 4" xfId="13355" xr:uid="{00000000-0005-0000-0000-000032260000}"/>
    <cellStyle name="Normal 4 5 3 2 2 4 4 2" xfId="23357" xr:uid="{00000000-0005-0000-0000-000033260000}"/>
    <cellStyle name="Normal 4 5 3 2 2 4 5" xfId="18376" xr:uid="{00000000-0005-0000-0000-000034260000}"/>
    <cellStyle name="Normal 4 5 3 2 2 5" xfId="6909" xr:uid="{00000000-0005-0000-0000-000035260000}"/>
    <cellStyle name="Normal 4 5 3 2 2 5 2" xfId="6910" xr:uid="{00000000-0005-0000-0000-000036260000}"/>
    <cellStyle name="Normal 4 5 3 2 2 5 2 2" xfId="13359" xr:uid="{00000000-0005-0000-0000-000037260000}"/>
    <cellStyle name="Normal 4 5 3 2 2 5 2 2 2" xfId="23361" xr:uid="{00000000-0005-0000-0000-000038260000}"/>
    <cellStyle name="Normal 4 5 3 2 2 5 2 3" xfId="18380" xr:uid="{00000000-0005-0000-0000-000039260000}"/>
    <cellStyle name="Normal 4 5 3 2 2 5 3" xfId="6911" xr:uid="{00000000-0005-0000-0000-00003A260000}"/>
    <cellStyle name="Normal 4 5 3 2 2 5 3 2" xfId="13360" xr:uid="{00000000-0005-0000-0000-00003B260000}"/>
    <cellStyle name="Normal 4 5 3 2 2 5 3 2 2" xfId="23362" xr:uid="{00000000-0005-0000-0000-00003C260000}"/>
    <cellStyle name="Normal 4 5 3 2 2 5 3 3" xfId="18381" xr:uid="{00000000-0005-0000-0000-00003D260000}"/>
    <cellStyle name="Normal 4 5 3 2 2 5 4" xfId="13358" xr:uid="{00000000-0005-0000-0000-00003E260000}"/>
    <cellStyle name="Normal 4 5 3 2 2 5 4 2" xfId="23360" xr:uid="{00000000-0005-0000-0000-00003F260000}"/>
    <cellStyle name="Normal 4 5 3 2 2 5 5" xfId="18379" xr:uid="{00000000-0005-0000-0000-000040260000}"/>
    <cellStyle name="Normal 4 5 3 2 2 6" xfId="6912" xr:uid="{00000000-0005-0000-0000-000041260000}"/>
    <cellStyle name="Normal 4 5 3 2 2 6 2" xfId="13361" xr:uid="{00000000-0005-0000-0000-000042260000}"/>
    <cellStyle name="Normal 4 5 3 2 2 6 2 2" xfId="23363" xr:uid="{00000000-0005-0000-0000-000043260000}"/>
    <cellStyle name="Normal 4 5 3 2 2 6 3" xfId="18382" xr:uid="{00000000-0005-0000-0000-000044260000}"/>
    <cellStyle name="Normal 4 5 3 2 2 7" xfId="6913" xr:uid="{00000000-0005-0000-0000-000045260000}"/>
    <cellStyle name="Normal 4 5 3 2 2 7 2" xfId="13362" xr:uid="{00000000-0005-0000-0000-000046260000}"/>
    <cellStyle name="Normal 4 5 3 2 2 7 2 2" xfId="23364" xr:uid="{00000000-0005-0000-0000-000047260000}"/>
    <cellStyle name="Normal 4 5 3 2 2 7 3" xfId="18383" xr:uid="{00000000-0005-0000-0000-000048260000}"/>
    <cellStyle name="Normal 4 5 3 2 2 8" xfId="6914" xr:uid="{00000000-0005-0000-0000-000049260000}"/>
    <cellStyle name="Normal 4 5 3 2 2 8 2" xfId="13363" xr:uid="{00000000-0005-0000-0000-00004A260000}"/>
    <cellStyle name="Normal 4 5 3 2 2 8 2 2" xfId="23365" xr:uid="{00000000-0005-0000-0000-00004B260000}"/>
    <cellStyle name="Normal 4 5 3 2 2 8 3" xfId="18384" xr:uid="{00000000-0005-0000-0000-00004C260000}"/>
    <cellStyle name="Normal 4 5 3 2 2 9" xfId="6915" xr:uid="{00000000-0005-0000-0000-00004D260000}"/>
    <cellStyle name="Normal 4 5 3 2 2 9 2" xfId="13364" xr:uid="{00000000-0005-0000-0000-00004E260000}"/>
    <cellStyle name="Normal 4 5 3 2 2 9 2 2" xfId="23366" xr:uid="{00000000-0005-0000-0000-00004F260000}"/>
    <cellStyle name="Normal 4 5 3 2 2 9 3" xfId="18385" xr:uid="{00000000-0005-0000-0000-000050260000}"/>
    <cellStyle name="Normal 4 5 3 2 3" xfId="6916" xr:uid="{00000000-0005-0000-0000-000051260000}"/>
    <cellStyle name="Normal 4 5 3 2 3 10" xfId="18386" xr:uid="{00000000-0005-0000-0000-000052260000}"/>
    <cellStyle name="Normal 4 5 3 2 3 2" xfId="6917" xr:uid="{00000000-0005-0000-0000-000053260000}"/>
    <cellStyle name="Normal 4 5 3 2 3 2 2" xfId="6918" xr:uid="{00000000-0005-0000-0000-000054260000}"/>
    <cellStyle name="Normal 4 5 3 2 3 2 2 2" xfId="13367" xr:uid="{00000000-0005-0000-0000-000055260000}"/>
    <cellStyle name="Normal 4 5 3 2 3 2 2 2 2" xfId="23369" xr:uid="{00000000-0005-0000-0000-000056260000}"/>
    <cellStyle name="Normal 4 5 3 2 3 2 2 3" xfId="18388" xr:uid="{00000000-0005-0000-0000-000057260000}"/>
    <cellStyle name="Normal 4 5 3 2 3 2 3" xfId="6919" xr:uid="{00000000-0005-0000-0000-000058260000}"/>
    <cellStyle name="Normal 4 5 3 2 3 2 3 2" xfId="13368" xr:uid="{00000000-0005-0000-0000-000059260000}"/>
    <cellStyle name="Normal 4 5 3 2 3 2 3 2 2" xfId="23370" xr:uid="{00000000-0005-0000-0000-00005A260000}"/>
    <cellStyle name="Normal 4 5 3 2 3 2 3 3" xfId="18389" xr:uid="{00000000-0005-0000-0000-00005B260000}"/>
    <cellStyle name="Normal 4 5 3 2 3 2 4" xfId="13366" xr:uid="{00000000-0005-0000-0000-00005C260000}"/>
    <cellStyle name="Normal 4 5 3 2 3 2 4 2" xfId="23368" xr:uid="{00000000-0005-0000-0000-00005D260000}"/>
    <cellStyle name="Normal 4 5 3 2 3 2 5" xfId="18387" xr:uid="{00000000-0005-0000-0000-00005E260000}"/>
    <cellStyle name="Normal 4 5 3 2 3 3" xfId="6920" xr:uid="{00000000-0005-0000-0000-00005F260000}"/>
    <cellStyle name="Normal 4 5 3 2 3 3 2" xfId="6921" xr:uid="{00000000-0005-0000-0000-000060260000}"/>
    <cellStyle name="Normal 4 5 3 2 3 3 2 2" xfId="13370" xr:uid="{00000000-0005-0000-0000-000061260000}"/>
    <cellStyle name="Normal 4 5 3 2 3 3 2 2 2" xfId="23372" xr:uid="{00000000-0005-0000-0000-000062260000}"/>
    <cellStyle name="Normal 4 5 3 2 3 3 2 3" xfId="18391" xr:uid="{00000000-0005-0000-0000-000063260000}"/>
    <cellStyle name="Normal 4 5 3 2 3 3 3" xfId="6922" xr:uid="{00000000-0005-0000-0000-000064260000}"/>
    <cellStyle name="Normal 4 5 3 2 3 3 3 2" xfId="13371" xr:uid="{00000000-0005-0000-0000-000065260000}"/>
    <cellStyle name="Normal 4 5 3 2 3 3 3 2 2" xfId="23373" xr:uid="{00000000-0005-0000-0000-000066260000}"/>
    <cellStyle name="Normal 4 5 3 2 3 3 3 3" xfId="18392" xr:uid="{00000000-0005-0000-0000-000067260000}"/>
    <cellStyle name="Normal 4 5 3 2 3 3 4" xfId="13369" xr:uid="{00000000-0005-0000-0000-000068260000}"/>
    <cellStyle name="Normal 4 5 3 2 3 3 4 2" xfId="23371" xr:uid="{00000000-0005-0000-0000-000069260000}"/>
    <cellStyle name="Normal 4 5 3 2 3 3 5" xfId="18390" xr:uid="{00000000-0005-0000-0000-00006A260000}"/>
    <cellStyle name="Normal 4 5 3 2 3 4" xfId="6923" xr:uid="{00000000-0005-0000-0000-00006B260000}"/>
    <cellStyle name="Normal 4 5 3 2 3 4 2" xfId="6924" xr:uid="{00000000-0005-0000-0000-00006C260000}"/>
    <cellStyle name="Normal 4 5 3 2 3 4 2 2" xfId="13373" xr:uid="{00000000-0005-0000-0000-00006D260000}"/>
    <cellStyle name="Normal 4 5 3 2 3 4 2 2 2" xfId="23375" xr:uid="{00000000-0005-0000-0000-00006E260000}"/>
    <cellStyle name="Normal 4 5 3 2 3 4 2 3" xfId="18394" xr:uid="{00000000-0005-0000-0000-00006F260000}"/>
    <cellStyle name="Normal 4 5 3 2 3 4 3" xfId="6925" xr:uid="{00000000-0005-0000-0000-000070260000}"/>
    <cellStyle name="Normal 4 5 3 2 3 4 3 2" xfId="13374" xr:uid="{00000000-0005-0000-0000-000071260000}"/>
    <cellStyle name="Normal 4 5 3 2 3 4 3 2 2" xfId="23376" xr:uid="{00000000-0005-0000-0000-000072260000}"/>
    <cellStyle name="Normal 4 5 3 2 3 4 3 3" xfId="18395" xr:uid="{00000000-0005-0000-0000-000073260000}"/>
    <cellStyle name="Normal 4 5 3 2 3 4 4" xfId="13372" xr:uid="{00000000-0005-0000-0000-000074260000}"/>
    <cellStyle name="Normal 4 5 3 2 3 4 4 2" xfId="23374" xr:uid="{00000000-0005-0000-0000-000075260000}"/>
    <cellStyle name="Normal 4 5 3 2 3 4 5" xfId="18393" xr:uid="{00000000-0005-0000-0000-000076260000}"/>
    <cellStyle name="Normal 4 5 3 2 3 5" xfId="6926" xr:uid="{00000000-0005-0000-0000-000077260000}"/>
    <cellStyle name="Normal 4 5 3 2 3 5 2" xfId="13375" xr:uid="{00000000-0005-0000-0000-000078260000}"/>
    <cellStyle name="Normal 4 5 3 2 3 5 2 2" xfId="23377" xr:uid="{00000000-0005-0000-0000-000079260000}"/>
    <cellStyle name="Normal 4 5 3 2 3 5 3" xfId="18396" xr:uid="{00000000-0005-0000-0000-00007A260000}"/>
    <cellStyle name="Normal 4 5 3 2 3 6" xfId="6927" xr:uid="{00000000-0005-0000-0000-00007B260000}"/>
    <cellStyle name="Normal 4 5 3 2 3 6 2" xfId="13376" xr:uid="{00000000-0005-0000-0000-00007C260000}"/>
    <cellStyle name="Normal 4 5 3 2 3 6 2 2" xfId="23378" xr:uid="{00000000-0005-0000-0000-00007D260000}"/>
    <cellStyle name="Normal 4 5 3 2 3 6 3" xfId="18397" xr:uid="{00000000-0005-0000-0000-00007E260000}"/>
    <cellStyle name="Normal 4 5 3 2 3 7" xfId="6928" xr:uid="{00000000-0005-0000-0000-00007F260000}"/>
    <cellStyle name="Normal 4 5 3 2 3 7 2" xfId="13377" xr:uid="{00000000-0005-0000-0000-000080260000}"/>
    <cellStyle name="Normal 4 5 3 2 3 7 2 2" xfId="23379" xr:uid="{00000000-0005-0000-0000-000081260000}"/>
    <cellStyle name="Normal 4 5 3 2 3 7 3" xfId="18398" xr:uid="{00000000-0005-0000-0000-000082260000}"/>
    <cellStyle name="Normal 4 5 3 2 3 8" xfId="6929" xr:uid="{00000000-0005-0000-0000-000083260000}"/>
    <cellStyle name="Normal 4 5 3 2 3 8 2" xfId="13378" xr:uid="{00000000-0005-0000-0000-000084260000}"/>
    <cellStyle name="Normal 4 5 3 2 3 8 2 2" xfId="23380" xr:uid="{00000000-0005-0000-0000-000085260000}"/>
    <cellStyle name="Normal 4 5 3 2 3 8 3" xfId="18399" xr:uid="{00000000-0005-0000-0000-000086260000}"/>
    <cellStyle name="Normal 4 5 3 2 3 9" xfId="13365" xr:uid="{00000000-0005-0000-0000-000087260000}"/>
    <cellStyle name="Normal 4 5 3 2 3 9 2" xfId="23367" xr:uid="{00000000-0005-0000-0000-000088260000}"/>
    <cellStyle name="Normal 4 5 3 2 4" xfId="6930" xr:uid="{00000000-0005-0000-0000-000089260000}"/>
    <cellStyle name="Normal 4 5 3 2 4 2" xfId="6931" xr:uid="{00000000-0005-0000-0000-00008A260000}"/>
    <cellStyle name="Normal 4 5 3 2 4 2 2" xfId="13380" xr:uid="{00000000-0005-0000-0000-00008B260000}"/>
    <cellStyle name="Normal 4 5 3 2 4 2 2 2" xfId="23382" xr:uid="{00000000-0005-0000-0000-00008C260000}"/>
    <cellStyle name="Normal 4 5 3 2 4 2 3" xfId="18401" xr:uid="{00000000-0005-0000-0000-00008D260000}"/>
    <cellStyle name="Normal 4 5 3 2 4 3" xfId="6932" xr:uid="{00000000-0005-0000-0000-00008E260000}"/>
    <cellStyle name="Normal 4 5 3 2 4 3 2" xfId="13381" xr:uid="{00000000-0005-0000-0000-00008F260000}"/>
    <cellStyle name="Normal 4 5 3 2 4 3 2 2" xfId="23383" xr:uid="{00000000-0005-0000-0000-000090260000}"/>
    <cellStyle name="Normal 4 5 3 2 4 3 3" xfId="18402" xr:uid="{00000000-0005-0000-0000-000091260000}"/>
    <cellStyle name="Normal 4 5 3 2 4 4" xfId="13379" xr:uid="{00000000-0005-0000-0000-000092260000}"/>
    <cellStyle name="Normal 4 5 3 2 4 4 2" xfId="23381" xr:uid="{00000000-0005-0000-0000-000093260000}"/>
    <cellStyle name="Normal 4 5 3 2 4 5" xfId="18400" xr:uid="{00000000-0005-0000-0000-000094260000}"/>
    <cellStyle name="Normal 4 5 3 2 5" xfId="6933" xr:uid="{00000000-0005-0000-0000-000095260000}"/>
    <cellStyle name="Normal 4 5 3 2 5 2" xfId="6934" xr:uid="{00000000-0005-0000-0000-000096260000}"/>
    <cellStyle name="Normal 4 5 3 2 5 2 2" xfId="13383" xr:uid="{00000000-0005-0000-0000-000097260000}"/>
    <cellStyle name="Normal 4 5 3 2 5 2 2 2" xfId="23385" xr:uid="{00000000-0005-0000-0000-000098260000}"/>
    <cellStyle name="Normal 4 5 3 2 5 2 3" xfId="18404" xr:uid="{00000000-0005-0000-0000-000099260000}"/>
    <cellStyle name="Normal 4 5 3 2 5 3" xfId="6935" xr:uid="{00000000-0005-0000-0000-00009A260000}"/>
    <cellStyle name="Normal 4 5 3 2 5 3 2" xfId="13384" xr:uid="{00000000-0005-0000-0000-00009B260000}"/>
    <cellStyle name="Normal 4 5 3 2 5 3 2 2" xfId="23386" xr:uid="{00000000-0005-0000-0000-00009C260000}"/>
    <cellStyle name="Normal 4 5 3 2 5 3 3" xfId="18405" xr:uid="{00000000-0005-0000-0000-00009D260000}"/>
    <cellStyle name="Normal 4 5 3 2 5 4" xfId="13382" xr:uid="{00000000-0005-0000-0000-00009E260000}"/>
    <cellStyle name="Normal 4 5 3 2 5 4 2" xfId="23384" xr:uid="{00000000-0005-0000-0000-00009F260000}"/>
    <cellStyle name="Normal 4 5 3 2 5 5" xfId="18403" xr:uid="{00000000-0005-0000-0000-0000A0260000}"/>
    <cellStyle name="Normal 4 5 3 2 6" xfId="6936" xr:uid="{00000000-0005-0000-0000-0000A1260000}"/>
    <cellStyle name="Normal 4 5 3 2 6 2" xfId="6937" xr:uid="{00000000-0005-0000-0000-0000A2260000}"/>
    <cellStyle name="Normal 4 5 3 2 6 2 2" xfId="13386" xr:uid="{00000000-0005-0000-0000-0000A3260000}"/>
    <cellStyle name="Normal 4 5 3 2 6 2 2 2" xfId="23388" xr:uid="{00000000-0005-0000-0000-0000A4260000}"/>
    <cellStyle name="Normal 4 5 3 2 6 2 3" xfId="18407" xr:uid="{00000000-0005-0000-0000-0000A5260000}"/>
    <cellStyle name="Normal 4 5 3 2 6 3" xfId="6938" xr:uid="{00000000-0005-0000-0000-0000A6260000}"/>
    <cellStyle name="Normal 4 5 3 2 6 3 2" xfId="13387" xr:uid="{00000000-0005-0000-0000-0000A7260000}"/>
    <cellStyle name="Normal 4 5 3 2 6 3 2 2" xfId="23389" xr:uid="{00000000-0005-0000-0000-0000A8260000}"/>
    <cellStyle name="Normal 4 5 3 2 6 3 3" xfId="18408" xr:uid="{00000000-0005-0000-0000-0000A9260000}"/>
    <cellStyle name="Normal 4 5 3 2 6 4" xfId="13385" xr:uid="{00000000-0005-0000-0000-0000AA260000}"/>
    <cellStyle name="Normal 4 5 3 2 6 4 2" xfId="23387" xr:uid="{00000000-0005-0000-0000-0000AB260000}"/>
    <cellStyle name="Normal 4 5 3 2 6 5" xfId="18406" xr:uid="{00000000-0005-0000-0000-0000AC260000}"/>
    <cellStyle name="Normal 4 5 3 2 7" xfId="6939" xr:uid="{00000000-0005-0000-0000-0000AD260000}"/>
    <cellStyle name="Normal 4 5 3 2 7 2" xfId="13388" xr:uid="{00000000-0005-0000-0000-0000AE260000}"/>
    <cellStyle name="Normal 4 5 3 2 7 2 2" xfId="23390" xr:uid="{00000000-0005-0000-0000-0000AF260000}"/>
    <cellStyle name="Normal 4 5 3 2 7 3" xfId="18409" xr:uid="{00000000-0005-0000-0000-0000B0260000}"/>
    <cellStyle name="Normal 4 5 3 2 8" xfId="6940" xr:uid="{00000000-0005-0000-0000-0000B1260000}"/>
    <cellStyle name="Normal 4 5 3 2 8 2" xfId="13389" xr:uid="{00000000-0005-0000-0000-0000B2260000}"/>
    <cellStyle name="Normal 4 5 3 2 8 2 2" xfId="23391" xr:uid="{00000000-0005-0000-0000-0000B3260000}"/>
    <cellStyle name="Normal 4 5 3 2 8 3" xfId="18410" xr:uid="{00000000-0005-0000-0000-0000B4260000}"/>
    <cellStyle name="Normal 4 5 3 2 9" xfId="6941" xr:uid="{00000000-0005-0000-0000-0000B5260000}"/>
    <cellStyle name="Normal 4 5 3 2 9 2" xfId="13390" xr:uid="{00000000-0005-0000-0000-0000B6260000}"/>
    <cellStyle name="Normal 4 5 3 2 9 2 2" xfId="23392" xr:uid="{00000000-0005-0000-0000-0000B7260000}"/>
    <cellStyle name="Normal 4 5 3 2 9 3" xfId="18411" xr:uid="{00000000-0005-0000-0000-0000B8260000}"/>
    <cellStyle name="Normal 4 5 3 3" xfId="2126" xr:uid="{00000000-0005-0000-0000-0000B9260000}"/>
    <cellStyle name="Normal 4 5 3 3 10" xfId="11821" xr:uid="{00000000-0005-0000-0000-0000BA260000}"/>
    <cellStyle name="Normal 4 5 3 3 10 2" xfId="22227" xr:uid="{00000000-0005-0000-0000-0000BB260000}"/>
    <cellStyle name="Normal 4 5 3 3 11" xfId="17244" xr:uid="{00000000-0005-0000-0000-0000BC260000}"/>
    <cellStyle name="Normal 4 5 3 3 2" xfId="6942" xr:uid="{00000000-0005-0000-0000-0000BD260000}"/>
    <cellStyle name="Normal 4 5 3 3 2 10" xfId="18412" xr:uid="{00000000-0005-0000-0000-0000BE260000}"/>
    <cellStyle name="Normal 4 5 3 3 2 2" xfId="6943" xr:uid="{00000000-0005-0000-0000-0000BF260000}"/>
    <cellStyle name="Normal 4 5 3 3 2 2 2" xfId="6944" xr:uid="{00000000-0005-0000-0000-0000C0260000}"/>
    <cellStyle name="Normal 4 5 3 3 2 2 2 2" xfId="13393" xr:uid="{00000000-0005-0000-0000-0000C1260000}"/>
    <cellStyle name="Normal 4 5 3 3 2 2 2 2 2" xfId="23395" xr:uid="{00000000-0005-0000-0000-0000C2260000}"/>
    <cellStyle name="Normal 4 5 3 3 2 2 2 3" xfId="18414" xr:uid="{00000000-0005-0000-0000-0000C3260000}"/>
    <cellStyle name="Normal 4 5 3 3 2 2 3" xfId="6945" xr:uid="{00000000-0005-0000-0000-0000C4260000}"/>
    <cellStyle name="Normal 4 5 3 3 2 2 3 2" xfId="13394" xr:uid="{00000000-0005-0000-0000-0000C5260000}"/>
    <cellStyle name="Normal 4 5 3 3 2 2 3 2 2" xfId="23396" xr:uid="{00000000-0005-0000-0000-0000C6260000}"/>
    <cellStyle name="Normal 4 5 3 3 2 2 3 3" xfId="18415" xr:uid="{00000000-0005-0000-0000-0000C7260000}"/>
    <cellStyle name="Normal 4 5 3 3 2 2 4" xfId="13392" xr:uid="{00000000-0005-0000-0000-0000C8260000}"/>
    <cellStyle name="Normal 4 5 3 3 2 2 4 2" xfId="23394" xr:uid="{00000000-0005-0000-0000-0000C9260000}"/>
    <cellStyle name="Normal 4 5 3 3 2 2 5" xfId="18413" xr:uid="{00000000-0005-0000-0000-0000CA260000}"/>
    <cellStyle name="Normal 4 5 3 3 2 3" xfId="6946" xr:uid="{00000000-0005-0000-0000-0000CB260000}"/>
    <cellStyle name="Normal 4 5 3 3 2 3 2" xfId="6947" xr:uid="{00000000-0005-0000-0000-0000CC260000}"/>
    <cellStyle name="Normal 4 5 3 3 2 3 2 2" xfId="13396" xr:uid="{00000000-0005-0000-0000-0000CD260000}"/>
    <cellStyle name="Normal 4 5 3 3 2 3 2 2 2" xfId="23398" xr:uid="{00000000-0005-0000-0000-0000CE260000}"/>
    <cellStyle name="Normal 4 5 3 3 2 3 2 3" xfId="18417" xr:uid="{00000000-0005-0000-0000-0000CF260000}"/>
    <cellStyle name="Normal 4 5 3 3 2 3 3" xfId="6948" xr:uid="{00000000-0005-0000-0000-0000D0260000}"/>
    <cellStyle name="Normal 4 5 3 3 2 3 3 2" xfId="13397" xr:uid="{00000000-0005-0000-0000-0000D1260000}"/>
    <cellStyle name="Normal 4 5 3 3 2 3 3 2 2" xfId="23399" xr:uid="{00000000-0005-0000-0000-0000D2260000}"/>
    <cellStyle name="Normal 4 5 3 3 2 3 3 3" xfId="18418" xr:uid="{00000000-0005-0000-0000-0000D3260000}"/>
    <cellStyle name="Normal 4 5 3 3 2 3 4" xfId="13395" xr:uid="{00000000-0005-0000-0000-0000D4260000}"/>
    <cellStyle name="Normal 4 5 3 3 2 3 4 2" xfId="23397" xr:uid="{00000000-0005-0000-0000-0000D5260000}"/>
    <cellStyle name="Normal 4 5 3 3 2 3 5" xfId="18416" xr:uid="{00000000-0005-0000-0000-0000D6260000}"/>
    <cellStyle name="Normal 4 5 3 3 2 4" xfId="6949" xr:uid="{00000000-0005-0000-0000-0000D7260000}"/>
    <cellStyle name="Normal 4 5 3 3 2 4 2" xfId="6950" xr:uid="{00000000-0005-0000-0000-0000D8260000}"/>
    <cellStyle name="Normal 4 5 3 3 2 4 2 2" xfId="13399" xr:uid="{00000000-0005-0000-0000-0000D9260000}"/>
    <cellStyle name="Normal 4 5 3 3 2 4 2 2 2" xfId="23401" xr:uid="{00000000-0005-0000-0000-0000DA260000}"/>
    <cellStyle name="Normal 4 5 3 3 2 4 2 3" xfId="18420" xr:uid="{00000000-0005-0000-0000-0000DB260000}"/>
    <cellStyle name="Normal 4 5 3 3 2 4 3" xfId="6951" xr:uid="{00000000-0005-0000-0000-0000DC260000}"/>
    <cellStyle name="Normal 4 5 3 3 2 4 3 2" xfId="13400" xr:uid="{00000000-0005-0000-0000-0000DD260000}"/>
    <cellStyle name="Normal 4 5 3 3 2 4 3 2 2" xfId="23402" xr:uid="{00000000-0005-0000-0000-0000DE260000}"/>
    <cellStyle name="Normal 4 5 3 3 2 4 3 3" xfId="18421" xr:uid="{00000000-0005-0000-0000-0000DF260000}"/>
    <cellStyle name="Normal 4 5 3 3 2 4 4" xfId="13398" xr:uid="{00000000-0005-0000-0000-0000E0260000}"/>
    <cellStyle name="Normal 4 5 3 3 2 4 4 2" xfId="23400" xr:uid="{00000000-0005-0000-0000-0000E1260000}"/>
    <cellStyle name="Normal 4 5 3 3 2 4 5" xfId="18419" xr:uid="{00000000-0005-0000-0000-0000E2260000}"/>
    <cellStyle name="Normal 4 5 3 3 2 5" xfId="6952" xr:uid="{00000000-0005-0000-0000-0000E3260000}"/>
    <cellStyle name="Normal 4 5 3 3 2 5 2" xfId="13401" xr:uid="{00000000-0005-0000-0000-0000E4260000}"/>
    <cellStyle name="Normal 4 5 3 3 2 5 2 2" xfId="23403" xr:uid="{00000000-0005-0000-0000-0000E5260000}"/>
    <cellStyle name="Normal 4 5 3 3 2 5 3" xfId="18422" xr:uid="{00000000-0005-0000-0000-0000E6260000}"/>
    <cellStyle name="Normal 4 5 3 3 2 6" xfId="6953" xr:uid="{00000000-0005-0000-0000-0000E7260000}"/>
    <cellStyle name="Normal 4 5 3 3 2 6 2" xfId="13402" xr:uid="{00000000-0005-0000-0000-0000E8260000}"/>
    <cellStyle name="Normal 4 5 3 3 2 6 2 2" xfId="23404" xr:uid="{00000000-0005-0000-0000-0000E9260000}"/>
    <cellStyle name="Normal 4 5 3 3 2 6 3" xfId="18423" xr:uid="{00000000-0005-0000-0000-0000EA260000}"/>
    <cellStyle name="Normal 4 5 3 3 2 7" xfId="6954" xr:uid="{00000000-0005-0000-0000-0000EB260000}"/>
    <cellStyle name="Normal 4 5 3 3 2 7 2" xfId="13403" xr:uid="{00000000-0005-0000-0000-0000EC260000}"/>
    <cellStyle name="Normal 4 5 3 3 2 7 2 2" xfId="23405" xr:uid="{00000000-0005-0000-0000-0000ED260000}"/>
    <cellStyle name="Normal 4 5 3 3 2 7 3" xfId="18424" xr:uid="{00000000-0005-0000-0000-0000EE260000}"/>
    <cellStyle name="Normal 4 5 3 3 2 8" xfId="6955" xr:uid="{00000000-0005-0000-0000-0000EF260000}"/>
    <cellStyle name="Normal 4 5 3 3 2 8 2" xfId="13404" xr:uid="{00000000-0005-0000-0000-0000F0260000}"/>
    <cellStyle name="Normal 4 5 3 3 2 8 2 2" xfId="23406" xr:uid="{00000000-0005-0000-0000-0000F1260000}"/>
    <cellStyle name="Normal 4 5 3 3 2 8 3" xfId="18425" xr:uid="{00000000-0005-0000-0000-0000F2260000}"/>
    <cellStyle name="Normal 4 5 3 3 2 9" xfId="13391" xr:uid="{00000000-0005-0000-0000-0000F3260000}"/>
    <cellStyle name="Normal 4 5 3 3 2 9 2" xfId="23393" xr:uid="{00000000-0005-0000-0000-0000F4260000}"/>
    <cellStyle name="Normal 4 5 3 3 3" xfId="6956" xr:uid="{00000000-0005-0000-0000-0000F5260000}"/>
    <cellStyle name="Normal 4 5 3 3 3 2" xfId="6957" xr:uid="{00000000-0005-0000-0000-0000F6260000}"/>
    <cellStyle name="Normal 4 5 3 3 3 2 2" xfId="13406" xr:uid="{00000000-0005-0000-0000-0000F7260000}"/>
    <cellStyle name="Normal 4 5 3 3 3 2 2 2" xfId="23408" xr:uid="{00000000-0005-0000-0000-0000F8260000}"/>
    <cellStyle name="Normal 4 5 3 3 3 2 3" xfId="18427" xr:uid="{00000000-0005-0000-0000-0000F9260000}"/>
    <cellStyle name="Normal 4 5 3 3 3 3" xfId="6958" xr:uid="{00000000-0005-0000-0000-0000FA260000}"/>
    <cellStyle name="Normal 4 5 3 3 3 3 2" xfId="13407" xr:uid="{00000000-0005-0000-0000-0000FB260000}"/>
    <cellStyle name="Normal 4 5 3 3 3 3 2 2" xfId="23409" xr:uid="{00000000-0005-0000-0000-0000FC260000}"/>
    <cellStyle name="Normal 4 5 3 3 3 3 3" xfId="18428" xr:uid="{00000000-0005-0000-0000-0000FD260000}"/>
    <cellStyle name="Normal 4 5 3 3 3 4" xfId="13405" xr:uid="{00000000-0005-0000-0000-0000FE260000}"/>
    <cellStyle name="Normal 4 5 3 3 3 4 2" xfId="23407" xr:uid="{00000000-0005-0000-0000-0000FF260000}"/>
    <cellStyle name="Normal 4 5 3 3 3 5" xfId="18426" xr:uid="{00000000-0005-0000-0000-000000270000}"/>
    <cellStyle name="Normal 4 5 3 3 4" xfId="6959" xr:uid="{00000000-0005-0000-0000-000001270000}"/>
    <cellStyle name="Normal 4 5 3 3 4 2" xfId="6960" xr:uid="{00000000-0005-0000-0000-000002270000}"/>
    <cellStyle name="Normal 4 5 3 3 4 2 2" xfId="13409" xr:uid="{00000000-0005-0000-0000-000003270000}"/>
    <cellStyle name="Normal 4 5 3 3 4 2 2 2" xfId="23411" xr:uid="{00000000-0005-0000-0000-000004270000}"/>
    <cellStyle name="Normal 4 5 3 3 4 2 3" xfId="18430" xr:uid="{00000000-0005-0000-0000-000005270000}"/>
    <cellStyle name="Normal 4 5 3 3 4 3" xfId="6961" xr:uid="{00000000-0005-0000-0000-000006270000}"/>
    <cellStyle name="Normal 4 5 3 3 4 3 2" xfId="13410" xr:uid="{00000000-0005-0000-0000-000007270000}"/>
    <cellStyle name="Normal 4 5 3 3 4 3 2 2" xfId="23412" xr:uid="{00000000-0005-0000-0000-000008270000}"/>
    <cellStyle name="Normal 4 5 3 3 4 3 3" xfId="18431" xr:uid="{00000000-0005-0000-0000-000009270000}"/>
    <cellStyle name="Normal 4 5 3 3 4 4" xfId="13408" xr:uid="{00000000-0005-0000-0000-00000A270000}"/>
    <cellStyle name="Normal 4 5 3 3 4 4 2" xfId="23410" xr:uid="{00000000-0005-0000-0000-00000B270000}"/>
    <cellStyle name="Normal 4 5 3 3 4 5" xfId="18429" xr:uid="{00000000-0005-0000-0000-00000C270000}"/>
    <cellStyle name="Normal 4 5 3 3 5" xfId="6962" xr:uid="{00000000-0005-0000-0000-00000D270000}"/>
    <cellStyle name="Normal 4 5 3 3 5 2" xfId="6963" xr:uid="{00000000-0005-0000-0000-00000E270000}"/>
    <cellStyle name="Normal 4 5 3 3 5 2 2" xfId="13412" xr:uid="{00000000-0005-0000-0000-00000F270000}"/>
    <cellStyle name="Normal 4 5 3 3 5 2 2 2" xfId="23414" xr:uid="{00000000-0005-0000-0000-000010270000}"/>
    <cellStyle name="Normal 4 5 3 3 5 2 3" xfId="18433" xr:uid="{00000000-0005-0000-0000-000011270000}"/>
    <cellStyle name="Normal 4 5 3 3 5 3" xfId="6964" xr:uid="{00000000-0005-0000-0000-000012270000}"/>
    <cellStyle name="Normal 4 5 3 3 5 3 2" xfId="13413" xr:uid="{00000000-0005-0000-0000-000013270000}"/>
    <cellStyle name="Normal 4 5 3 3 5 3 2 2" xfId="23415" xr:uid="{00000000-0005-0000-0000-000014270000}"/>
    <cellStyle name="Normal 4 5 3 3 5 3 3" xfId="18434" xr:uid="{00000000-0005-0000-0000-000015270000}"/>
    <cellStyle name="Normal 4 5 3 3 5 4" xfId="13411" xr:uid="{00000000-0005-0000-0000-000016270000}"/>
    <cellStyle name="Normal 4 5 3 3 5 4 2" xfId="23413" xr:uid="{00000000-0005-0000-0000-000017270000}"/>
    <cellStyle name="Normal 4 5 3 3 5 5" xfId="18432" xr:uid="{00000000-0005-0000-0000-000018270000}"/>
    <cellStyle name="Normal 4 5 3 3 6" xfId="6965" xr:uid="{00000000-0005-0000-0000-000019270000}"/>
    <cellStyle name="Normal 4 5 3 3 6 2" xfId="13414" xr:uid="{00000000-0005-0000-0000-00001A270000}"/>
    <cellStyle name="Normal 4 5 3 3 6 2 2" xfId="23416" xr:uid="{00000000-0005-0000-0000-00001B270000}"/>
    <cellStyle name="Normal 4 5 3 3 6 3" xfId="18435" xr:uid="{00000000-0005-0000-0000-00001C270000}"/>
    <cellStyle name="Normal 4 5 3 3 7" xfId="6966" xr:uid="{00000000-0005-0000-0000-00001D270000}"/>
    <cellStyle name="Normal 4 5 3 3 7 2" xfId="13415" xr:uid="{00000000-0005-0000-0000-00001E270000}"/>
    <cellStyle name="Normal 4 5 3 3 7 2 2" xfId="23417" xr:uid="{00000000-0005-0000-0000-00001F270000}"/>
    <cellStyle name="Normal 4 5 3 3 7 3" xfId="18436" xr:uid="{00000000-0005-0000-0000-000020270000}"/>
    <cellStyle name="Normal 4 5 3 3 8" xfId="6967" xr:uid="{00000000-0005-0000-0000-000021270000}"/>
    <cellStyle name="Normal 4 5 3 3 8 2" xfId="13416" xr:uid="{00000000-0005-0000-0000-000022270000}"/>
    <cellStyle name="Normal 4 5 3 3 8 2 2" xfId="23418" xr:uid="{00000000-0005-0000-0000-000023270000}"/>
    <cellStyle name="Normal 4 5 3 3 8 3" xfId="18437" xr:uid="{00000000-0005-0000-0000-000024270000}"/>
    <cellStyle name="Normal 4 5 3 3 9" xfId="6968" xr:uid="{00000000-0005-0000-0000-000025270000}"/>
    <cellStyle name="Normal 4 5 3 3 9 2" xfId="13417" xr:uid="{00000000-0005-0000-0000-000026270000}"/>
    <cellStyle name="Normal 4 5 3 3 9 2 2" xfId="23419" xr:uid="{00000000-0005-0000-0000-000027270000}"/>
    <cellStyle name="Normal 4 5 3 3 9 3" xfId="18438" xr:uid="{00000000-0005-0000-0000-000028270000}"/>
    <cellStyle name="Normal 4 5 3 4" xfId="6969" xr:uid="{00000000-0005-0000-0000-000029270000}"/>
    <cellStyle name="Normal 4 5 3 4 10" xfId="18439" xr:uid="{00000000-0005-0000-0000-00002A270000}"/>
    <cellStyle name="Normal 4 5 3 4 2" xfId="6970" xr:uid="{00000000-0005-0000-0000-00002B270000}"/>
    <cellStyle name="Normal 4 5 3 4 2 2" xfId="6971" xr:uid="{00000000-0005-0000-0000-00002C270000}"/>
    <cellStyle name="Normal 4 5 3 4 2 2 2" xfId="13420" xr:uid="{00000000-0005-0000-0000-00002D270000}"/>
    <cellStyle name="Normal 4 5 3 4 2 2 2 2" xfId="23422" xr:uid="{00000000-0005-0000-0000-00002E270000}"/>
    <cellStyle name="Normal 4 5 3 4 2 2 3" xfId="18441" xr:uid="{00000000-0005-0000-0000-00002F270000}"/>
    <cellStyle name="Normal 4 5 3 4 2 3" xfId="6972" xr:uid="{00000000-0005-0000-0000-000030270000}"/>
    <cellStyle name="Normal 4 5 3 4 2 3 2" xfId="13421" xr:uid="{00000000-0005-0000-0000-000031270000}"/>
    <cellStyle name="Normal 4 5 3 4 2 3 2 2" xfId="23423" xr:uid="{00000000-0005-0000-0000-000032270000}"/>
    <cellStyle name="Normal 4 5 3 4 2 3 3" xfId="18442" xr:uid="{00000000-0005-0000-0000-000033270000}"/>
    <cellStyle name="Normal 4 5 3 4 2 4" xfId="13419" xr:uid="{00000000-0005-0000-0000-000034270000}"/>
    <cellStyle name="Normal 4 5 3 4 2 4 2" xfId="23421" xr:uid="{00000000-0005-0000-0000-000035270000}"/>
    <cellStyle name="Normal 4 5 3 4 2 5" xfId="18440" xr:uid="{00000000-0005-0000-0000-000036270000}"/>
    <cellStyle name="Normal 4 5 3 4 3" xfId="6973" xr:uid="{00000000-0005-0000-0000-000037270000}"/>
    <cellStyle name="Normal 4 5 3 4 3 2" xfId="6974" xr:uid="{00000000-0005-0000-0000-000038270000}"/>
    <cellStyle name="Normal 4 5 3 4 3 2 2" xfId="13423" xr:uid="{00000000-0005-0000-0000-000039270000}"/>
    <cellStyle name="Normal 4 5 3 4 3 2 2 2" xfId="23425" xr:uid="{00000000-0005-0000-0000-00003A270000}"/>
    <cellStyle name="Normal 4 5 3 4 3 2 3" xfId="18444" xr:uid="{00000000-0005-0000-0000-00003B270000}"/>
    <cellStyle name="Normal 4 5 3 4 3 3" xfId="6975" xr:uid="{00000000-0005-0000-0000-00003C270000}"/>
    <cellStyle name="Normal 4 5 3 4 3 3 2" xfId="13424" xr:uid="{00000000-0005-0000-0000-00003D270000}"/>
    <cellStyle name="Normal 4 5 3 4 3 3 2 2" xfId="23426" xr:uid="{00000000-0005-0000-0000-00003E270000}"/>
    <cellStyle name="Normal 4 5 3 4 3 3 3" xfId="18445" xr:uid="{00000000-0005-0000-0000-00003F270000}"/>
    <cellStyle name="Normal 4 5 3 4 3 4" xfId="13422" xr:uid="{00000000-0005-0000-0000-000040270000}"/>
    <cellStyle name="Normal 4 5 3 4 3 4 2" xfId="23424" xr:uid="{00000000-0005-0000-0000-000041270000}"/>
    <cellStyle name="Normal 4 5 3 4 3 5" xfId="18443" xr:uid="{00000000-0005-0000-0000-000042270000}"/>
    <cellStyle name="Normal 4 5 3 4 4" xfId="6976" xr:uid="{00000000-0005-0000-0000-000043270000}"/>
    <cellStyle name="Normal 4 5 3 4 4 2" xfId="6977" xr:uid="{00000000-0005-0000-0000-000044270000}"/>
    <cellStyle name="Normal 4 5 3 4 4 2 2" xfId="13426" xr:uid="{00000000-0005-0000-0000-000045270000}"/>
    <cellStyle name="Normal 4 5 3 4 4 2 2 2" xfId="23428" xr:uid="{00000000-0005-0000-0000-000046270000}"/>
    <cellStyle name="Normal 4 5 3 4 4 2 3" xfId="18447" xr:uid="{00000000-0005-0000-0000-000047270000}"/>
    <cellStyle name="Normal 4 5 3 4 4 3" xfId="6978" xr:uid="{00000000-0005-0000-0000-000048270000}"/>
    <cellStyle name="Normal 4 5 3 4 4 3 2" xfId="13427" xr:uid="{00000000-0005-0000-0000-000049270000}"/>
    <cellStyle name="Normal 4 5 3 4 4 3 2 2" xfId="23429" xr:uid="{00000000-0005-0000-0000-00004A270000}"/>
    <cellStyle name="Normal 4 5 3 4 4 3 3" xfId="18448" xr:uid="{00000000-0005-0000-0000-00004B270000}"/>
    <cellStyle name="Normal 4 5 3 4 4 4" xfId="13425" xr:uid="{00000000-0005-0000-0000-00004C270000}"/>
    <cellStyle name="Normal 4 5 3 4 4 4 2" xfId="23427" xr:uid="{00000000-0005-0000-0000-00004D270000}"/>
    <cellStyle name="Normal 4 5 3 4 4 5" xfId="18446" xr:uid="{00000000-0005-0000-0000-00004E270000}"/>
    <cellStyle name="Normal 4 5 3 4 5" xfId="6979" xr:uid="{00000000-0005-0000-0000-00004F270000}"/>
    <cellStyle name="Normal 4 5 3 4 5 2" xfId="13428" xr:uid="{00000000-0005-0000-0000-000050270000}"/>
    <cellStyle name="Normal 4 5 3 4 5 2 2" xfId="23430" xr:uid="{00000000-0005-0000-0000-000051270000}"/>
    <cellStyle name="Normal 4 5 3 4 5 3" xfId="18449" xr:uid="{00000000-0005-0000-0000-000052270000}"/>
    <cellStyle name="Normal 4 5 3 4 6" xfId="6980" xr:uid="{00000000-0005-0000-0000-000053270000}"/>
    <cellStyle name="Normal 4 5 3 4 6 2" xfId="13429" xr:uid="{00000000-0005-0000-0000-000054270000}"/>
    <cellStyle name="Normal 4 5 3 4 6 2 2" xfId="23431" xr:uid="{00000000-0005-0000-0000-000055270000}"/>
    <cellStyle name="Normal 4 5 3 4 6 3" xfId="18450" xr:uid="{00000000-0005-0000-0000-000056270000}"/>
    <cellStyle name="Normal 4 5 3 4 7" xfId="6981" xr:uid="{00000000-0005-0000-0000-000057270000}"/>
    <cellStyle name="Normal 4 5 3 4 7 2" xfId="13430" xr:uid="{00000000-0005-0000-0000-000058270000}"/>
    <cellStyle name="Normal 4 5 3 4 7 2 2" xfId="23432" xr:uid="{00000000-0005-0000-0000-000059270000}"/>
    <cellStyle name="Normal 4 5 3 4 7 3" xfId="18451" xr:uid="{00000000-0005-0000-0000-00005A270000}"/>
    <cellStyle name="Normal 4 5 3 4 8" xfId="6982" xr:uid="{00000000-0005-0000-0000-00005B270000}"/>
    <cellStyle name="Normal 4 5 3 4 8 2" xfId="13431" xr:uid="{00000000-0005-0000-0000-00005C270000}"/>
    <cellStyle name="Normal 4 5 3 4 8 2 2" xfId="23433" xr:uid="{00000000-0005-0000-0000-00005D270000}"/>
    <cellStyle name="Normal 4 5 3 4 8 3" xfId="18452" xr:uid="{00000000-0005-0000-0000-00005E270000}"/>
    <cellStyle name="Normal 4 5 3 4 9" xfId="13418" xr:uid="{00000000-0005-0000-0000-00005F270000}"/>
    <cellStyle name="Normal 4 5 3 4 9 2" xfId="23420" xr:uid="{00000000-0005-0000-0000-000060270000}"/>
    <cellStyle name="Normal 4 5 3 5" xfId="6983" xr:uid="{00000000-0005-0000-0000-000061270000}"/>
    <cellStyle name="Normal 4 5 3 5 2" xfId="6984" xr:uid="{00000000-0005-0000-0000-000062270000}"/>
    <cellStyle name="Normal 4 5 3 5 2 2" xfId="13433" xr:uid="{00000000-0005-0000-0000-000063270000}"/>
    <cellStyle name="Normal 4 5 3 5 2 2 2" xfId="23435" xr:uid="{00000000-0005-0000-0000-000064270000}"/>
    <cellStyle name="Normal 4 5 3 5 2 3" xfId="18454" xr:uid="{00000000-0005-0000-0000-000065270000}"/>
    <cellStyle name="Normal 4 5 3 5 3" xfId="6985" xr:uid="{00000000-0005-0000-0000-000066270000}"/>
    <cellStyle name="Normal 4 5 3 5 3 2" xfId="13434" xr:uid="{00000000-0005-0000-0000-000067270000}"/>
    <cellStyle name="Normal 4 5 3 5 3 2 2" xfId="23436" xr:uid="{00000000-0005-0000-0000-000068270000}"/>
    <cellStyle name="Normal 4 5 3 5 3 3" xfId="18455" xr:uid="{00000000-0005-0000-0000-000069270000}"/>
    <cellStyle name="Normal 4 5 3 5 4" xfId="13432" xr:uid="{00000000-0005-0000-0000-00006A270000}"/>
    <cellStyle name="Normal 4 5 3 5 4 2" xfId="23434" xr:uid="{00000000-0005-0000-0000-00006B270000}"/>
    <cellStyle name="Normal 4 5 3 5 5" xfId="18453" xr:uid="{00000000-0005-0000-0000-00006C270000}"/>
    <cellStyle name="Normal 4 5 3 6" xfId="6986" xr:uid="{00000000-0005-0000-0000-00006D270000}"/>
    <cellStyle name="Normal 4 5 3 6 2" xfId="6987" xr:uid="{00000000-0005-0000-0000-00006E270000}"/>
    <cellStyle name="Normal 4 5 3 6 2 2" xfId="13436" xr:uid="{00000000-0005-0000-0000-00006F270000}"/>
    <cellStyle name="Normal 4 5 3 6 2 2 2" xfId="23438" xr:uid="{00000000-0005-0000-0000-000070270000}"/>
    <cellStyle name="Normal 4 5 3 6 2 3" xfId="18457" xr:uid="{00000000-0005-0000-0000-000071270000}"/>
    <cellStyle name="Normal 4 5 3 6 3" xfId="6988" xr:uid="{00000000-0005-0000-0000-000072270000}"/>
    <cellStyle name="Normal 4 5 3 6 3 2" xfId="13437" xr:uid="{00000000-0005-0000-0000-000073270000}"/>
    <cellStyle name="Normal 4 5 3 6 3 2 2" xfId="23439" xr:uid="{00000000-0005-0000-0000-000074270000}"/>
    <cellStyle name="Normal 4 5 3 6 3 3" xfId="18458" xr:uid="{00000000-0005-0000-0000-000075270000}"/>
    <cellStyle name="Normal 4 5 3 6 4" xfId="13435" xr:uid="{00000000-0005-0000-0000-000076270000}"/>
    <cellStyle name="Normal 4 5 3 6 4 2" xfId="23437" xr:uid="{00000000-0005-0000-0000-000077270000}"/>
    <cellStyle name="Normal 4 5 3 6 5" xfId="18456" xr:uid="{00000000-0005-0000-0000-000078270000}"/>
    <cellStyle name="Normal 4 5 3 7" xfId="6989" xr:uid="{00000000-0005-0000-0000-000079270000}"/>
    <cellStyle name="Normal 4 5 3 7 2" xfId="6990" xr:uid="{00000000-0005-0000-0000-00007A270000}"/>
    <cellStyle name="Normal 4 5 3 7 2 2" xfId="13439" xr:uid="{00000000-0005-0000-0000-00007B270000}"/>
    <cellStyle name="Normal 4 5 3 7 2 2 2" xfId="23441" xr:uid="{00000000-0005-0000-0000-00007C270000}"/>
    <cellStyle name="Normal 4 5 3 7 2 3" xfId="18460" xr:uid="{00000000-0005-0000-0000-00007D270000}"/>
    <cellStyle name="Normal 4 5 3 7 3" xfId="6991" xr:uid="{00000000-0005-0000-0000-00007E270000}"/>
    <cellStyle name="Normal 4 5 3 7 3 2" xfId="13440" xr:uid="{00000000-0005-0000-0000-00007F270000}"/>
    <cellStyle name="Normal 4 5 3 7 3 2 2" xfId="23442" xr:uid="{00000000-0005-0000-0000-000080270000}"/>
    <cellStyle name="Normal 4 5 3 7 3 3" xfId="18461" xr:uid="{00000000-0005-0000-0000-000081270000}"/>
    <cellStyle name="Normal 4 5 3 7 4" xfId="13438" xr:uid="{00000000-0005-0000-0000-000082270000}"/>
    <cellStyle name="Normal 4 5 3 7 4 2" xfId="23440" xr:uid="{00000000-0005-0000-0000-000083270000}"/>
    <cellStyle name="Normal 4 5 3 7 5" xfId="18459" xr:uid="{00000000-0005-0000-0000-000084270000}"/>
    <cellStyle name="Normal 4 5 3 8" xfId="6992" xr:uid="{00000000-0005-0000-0000-000085270000}"/>
    <cellStyle name="Normal 4 5 3 8 2" xfId="13441" xr:uid="{00000000-0005-0000-0000-000086270000}"/>
    <cellStyle name="Normal 4 5 3 8 2 2" xfId="23443" xr:uid="{00000000-0005-0000-0000-000087270000}"/>
    <cellStyle name="Normal 4 5 3 8 3" xfId="18462" xr:uid="{00000000-0005-0000-0000-000088270000}"/>
    <cellStyle name="Normal 4 5 3 9" xfId="6993" xr:uid="{00000000-0005-0000-0000-000089270000}"/>
    <cellStyle name="Normal 4 5 3 9 2" xfId="13442" xr:uid="{00000000-0005-0000-0000-00008A270000}"/>
    <cellStyle name="Normal 4 5 3 9 2 2" xfId="23444" xr:uid="{00000000-0005-0000-0000-00008B270000}"/>
    <cellStyle name="Normal 4 5 3 9 3" xfId="18463" xr:uid="{00000000-0005-0000-0000-00008C270000}"/>
    <cellStyle name="Normal 4 5 4" xfId="6994" xr:uid="{00000000-0005-0000-0000-00008D270000}"/>
    <cellStyle name="Normal 4 5 5" xfId="6995" xr:uid="{00000000-0005-0000-0000-00008E270000}"/>
    <cellStyle name="Normal 4 5 5 10" xfId="13443" xr:uid="{00000000-0005-0000-0000-00008F270000}"/>
    <cellStyle name="Normal 4 5 5 10 2" xfId="23445" xr:uid="{00000000-0005-0000-0000-000090270000}"/>
    <cellStyle name="Normal 4 5 5 11" xfId="18464" xr:uid="{00000000-0005-0000-0000-000091270000}"/>
    <cellStyle name="Normal 4 5 5 2" xfId="6996" xr:uid="{00000000-0005-0000-0000-000092270000}"/>
    <cellStyle name="Normal 4 5 5 2 10" xfId="18465" xr:uid="{00000000-0005-0000-0000-000093270000}"/>
    <cellStyle name="Normal 4 5 5 2 2" xfId="6997" xr:uid="{00000000-0005-0000-0000-000094270000}"/>
    <cellStyle name="Normal 4 5 5 2 2 2" xfId="6998" xr:uid="{00000000-0005-0000-0000-000095270000}"/>
    <cellStyle name="Normal 4 5 5 2 2 2 2" xfId="13446" xr:uid="{00000000-0005-0000-0000-000096270000}"/>
    <cellStyle name="Normal 4 5 5 2 2 2 2 2" xfId="23448" xr:uid="{00000000-0005-0000-0000-000097270000}"/>
    <cellStyle name="Normal 4 5 5 2 2 2 3" xfId="18467" xr:uid="{00000000-0005-0000-0000-000098270000}"/>
    <cellStyle name="Normal 4 5 5 2 2 3" xfId="6999" xr:uid="{00000000-0005-0000-0000-000099270000}"/>
    <cellStyle name="Normal 4 5 5 2 2 3 2" xfId="13447" xr:uid="{00000000-0005-0000-0000-00009A270000}"/>
    <cellStyle name="Normal 4 5 5 2 2 3 2 2" xfId="23449" xr:uid="{00000000-0005-0000-0000-00009B270000}"/>
    <cellStyle name="Normal 4 5 5 2 2 3 3" xfId="18468" xr:uid="{00000000-0005-0000-0000-00009C270000}"/>
    <cellStyle name="Normal 4 5 5 2 2 4" xfId="13445" xr:uid="{00000000-0005-0000-0000-00009D270000}"/>
    <cellStyle name="Normal 4 5 5 2 2 4 2" xfId="23447" xr:uid="{00000000-0005-0000-0000-00009E270000}"/>
    <cellStyle name="Normal 4 5 5 2 2 5" xfId="18466" xr:uid="{00000000-0005-0000-0000-00009F270000}"/>
    <cellStyle name="Normal 4 5 5 2 3" xfId="7000" xr:uid="{00000000-0005-0000-0000-0000A0270000}"/>
    <cellStyle name="Normal 4 5 5 2 3 2" xfId="7001" xr:uid="{00000000-0005-0000-0000-0000A1270000}"/>
    <cellStyle name="Normal 4 5 5 2 3 2 2" xfId="13449" xr:uid="{00000000-0005-0000-0000-0000A2270000}"/>
    <cellStyle name="Normal 4 5 5 2 3 2 2 2" xfId="23451" xr:uid="{00000000-0005-0000-0000-0000A3270000}"/>
    <cellStyle name="Normal 4 5 5 2 3 2 3" xfId="18470" xr:uid="{00000000-0005-0000-0000-0000A4270000}"/>
    <cellStyle name="Normal 4 5 5 2 3 3" xfId="7002" xr:uid="{00000000-0005-0000-0000-0000A5270000}"/>
    <cellStyle name="Normal 4 5 5 2 3 3 2" xfId="13450" xr:uid="{00000000-0005-0000-0000-0000A6270000}"/>
    <cellStyle name="Normal 4 5 5 2 3 3 2 2" xfId="23452" xr:uid="{00000000-0005-0000-0000-0000A7270000}"/>
    <cellStyle name="Normal 4 5 5 2 3 3 3" xfId="18471" xr:uid="{00000000-0005-0000-0000-0000A8270000}"/>
    <cellStyle name="Normal 4 5 5 2 3 4" xfId="13448" xr:uid="{00000000-0005-0000-0000-0000A9270000}"/>
    <cellStyle name="Normal 4 5 5 2 3 4 2" xfId="23450" xr:uid="{00000000-0005-0000-0000-0000AA270000}"/>
    <cellStyle name="Normal 4 5 5 2 3 5" xfId="18469" xr:uid="{00000000-0005-0000-0000-0000AB270000}"/>
    <cellStyle name="Normal 4 5 5 2 4" xfId="7003" xr:uid="{00000000-0005-0000-0000-0000AC270000}"/>
    <cellStyle name="Normal 4 5 5 2 4 2" xfId="7004" xr:uid="{00000000-0005-0000-0000-0000AD270000}"/>
    <cellStyle name="Normal 4 5 5 2 4 2 2" xfId="13452" xr:uid="{00000000-0005-0000-0000-0000AE270000}"/>
    <cellStyle name="Normal 4 5 5 2 4 2 2 2" xfId="23454" xr:uid="{00000000-0005-0000-0000-0000AF270000}"/>
    <cellStyle name="Normal 4 5 5 2 4 2 3" xfId="18473" xr:uid="{00000000-0005-0000-0000-0000B0270000}"/>
    <cellStyle name="Normal 4 5 5 2 4 3" xfId="7005" xr:uid="{00000000-0005-0000-0000-0000B1270000}"/>
    <cellStyle name="Normal 4 5 5 2 4 3 2" xfId="13453" xr:uid="{00000000-0005-0000-0000-0000B2270000}"/>
    <cellStyle name="Normal 4 5 5 2 4 3 2 2" xfId="23455" xr:uid="{00000000-0005-0000-0000-0000B3270000}"/>
    <cellStyle name="Normal 4 5 5 2 4 3 3" xfId="18474" xr:uid="{00000000-0005-0000-0000-0000B4270000}"/>
    <cellStyle name="Normal 4 5 5 2 4 4" xfId="13451" xr:uid="{00000000-0005-0000-0000-0000B5270000}"/>
    <cellStyle name="Normal 4 5 5 2 4 4 2" xfId="23453" xr:uid="{00000000-0005-0000-0000-0000B6270000}"/>
    <cellStyle name="Normal 4 5 5 2 4 5" xfId="18472" xr:uid="{00000000-0005-0000-0000-0000B7270000}"/>
    <cellStyle name="Normal 4 5 5 2 5" xfId="7006" xr:uid="{00000000-0005-0000-0000-0000B8270000}"/>
    <cellStyle name="Normal 4 5 5 2 5 2" xfId="13454" xr:uid="{00000000-0005-0000-0000-0000B9270000}"/>
    <cellStyle name="Normal 4 5 5 2 5 2 2" xfId="23456" xr:uid="{00000000-0005-0000-0000-0000BA270000}"/>
    <cellStyle name="Normal 4 5 5 2 5 3" xfId="18475" xr:uid="{00000000-0005-0000-0000-0000BB270000}"/>
    <cellStyle name="Normal 4 5 5 2 6" xfId="7007" xr:uid="{00000000-0005-0000-0000-0000BC270000}"/>
    <cellStyle name="Normal 4 5 5 2 6 2" xfId="13455" xr:uid="{00000000-0005-0000-0000-0000BD270000}"/>
    <cellStyle name="Normal 4 5 5 2 6 2 2" xfId="23457" xr:uid="{00000000-0005-0000-0000-0000BE270000}"/>
    <cellStyle name="Normal 4 5 5 2 6 3" xfId="18476" xr:uid="{00000000-0005-0000-0000-0000BF270000}"/>
    <cellStyle name="Normal 4 5 5 2 7" xfId="7008" xr:uid="{00000000-0005-0000-0000-0000C0270000}"/>
    <cellStyle name="Normal 4 5 5 2 7 2" xfId="13456" xr:uid="{00000000-0005-0000-0000-0000C1270000}"/>
    <cellStyle name="Normal 4 5 5 2 7 2 2" xfId="23458" xr:uid="{00000000-0005-0000-0000-0000C2270000}"/>
    <cellStyle name="Normal 4 5 5 2 7 3" xfId="18477" xr:uid="{00000000-0005-0000-0000-0000C3270000}"/>
    <cellStyle name="Normal 4 5 5 2 8" xfId="7009" xr:uid="{00000000-0005-0000-0000-0000C4270000}"/>
    <cellStyle name="Normal 4 5 5 2 8 2" xfId="13457" xr:uid="{00000000-0005-0000-0000-0000C5270000}"/>
    <cellStyle name="Normal 4 5 5 2 8 2 2" xfId="23459" xr:uid="{00000000-0005-0000-0000-0000C6270000}"/>
    <cellStyle name="Normal 4 5 5 2 8 3" xfId="18478" xr:uid="{00000000-0005-0000-0000-0000C7270000}"/>
    <cellStyle name="Normal 4 5 5 2 9" xfId="13444" xr:uid="{00000000-0005-0000-0000-0000C8270000}"/>
    <cellStyle name="Normal 4 5 5 2 9 2" xfId="23446" xr:uid="{00000000-0005-0000-0000-0000C9270000}"/>
    <cellStyle name="Normal 4 5 5 3" xfId="7010" xr:uid="{00000000-0005-0000-0000-0000CA270000}"/>
    <cellStyle name="Normal 4 5 5 3 2" xfId="7011" xr:uid="{00000000-0005-0000-0000-0000CB270000}"/>
    <cellStyle name="Normal 4 5 5 3 2 2" xfId="13459" xr:uid="{00000000-0005-0000-0000-0000CC270000}"/>
    <cellStyle name="Normal 4 5 5 3 2 2 2" xfId="23461" xr:uid="{00000000-0005-0000-0000-0000CD270000}"/>
    <cellStyle name="Normal 4 5 5 3 2 3" xfId="18480" xr:uid="{00000000-0005-0000-0000-0000CE270000}"/>
    <cellStyle name="Normal 4 5 5 3 3" xfId="7012" xr:uid="{00000000-0005-0000-0000-0000CF270000}"/>
    <cellStyle name="Normal 4 5 5 3 3 2" xfId="13460" xr:uid="{00000000-0005-0000-0000-0000D0270000}"/>
    <cellStyle name="Normal 4 5 5 3 3 2 2" xfId="23462" xr:uid="{00000000-0005-0000-0000-0000D1270000}"/>
    <cellStyle name="Normal 4 5 5 3 3 3" xfId="18481" xr:uid="{00000000-0005-0000-0000-0000D2270000}"/>
    <cellStyle name="Normal 4 5 5 3 4" xfId="13458" xr:uid="{00000000-0005-0000-0000-0000D3270000}"/>
    <cellStyle name="Normal 4 5 5 3 4 2" xfId="23460" xr:uid="{00000000-0005-0000-0000-0000D4270000}"/>
    <cellStyle name="Normal 4 5 5 3 5" xfId="18479" xr:uid="{00000000-0005-0000-0000-0000D5270000}"/>
    <cellStyle name="Normal 4 5 5 4" xfId="7013" xr:uid="{00000000-0005-0000-0000-0000D6270000}"/>
    <cellStyle name="Normal 4 5 5 4 2" xfId="7014" xr:uid="{00000000-0005-0000-0000-0000D7270000}"/>
    <cellStyle name="Normal 4 5 5 4 2 2" xfId="13462" xr:uid="{00000000-0005-0000-0000-0000D8270000}"/>
    <cellStyle name="Normal 4 5 5 4 2 2 2" xfId="23464" xr:uid="{00000000-0005-0000-0000-0000D9270000}"/>
    <cellStyle name="Normal 4 5 5 4 2 3" xfId="18483" xr:uid="{00000000-0005-0000-0000-0000DA270000}"/>
    <cellStyle name="Normal 4 5 5 4 3" xfId="7015" xr:uid="{00000000-0005-0000-0000-0000DB270000}"/>
    <cellStyle name="Normal 4 5 5 4 3 2" xfId="13463" xr:uid="{00000000-0005-0000-0000-0000DC270000}"/>
    <cellStyle name="Normal 4 5 5 4 3 2 2" xfId="23465" xr:uid="{00000000-0005-0000-0000-0000DD270000}"/>
    <cellStyle name="Normal 4 5 5 4 3 3" xfId="18484" xr:uid="{00000000-0005-0000-0000-0000DE270000}"/>
    <cellStyle name="Normal 4 5 5 4 4" xfId="13461" xr:uid="{00000000-0005-0000-0000-0000DF270000}"/>
    <cellStyle name="Normal 4 5 5 4 4 2" xfId="23463" xr:uid="{00000000-0005-0000-0000-0000E0270000}"/>
    <cellStyle name="Normal 4 5 5 4 5" xfId="18482" xr:uid="{00000000-0005-0000-0000-0000E1270000}"/>
    <cellStyle name="Normal 4 5 5 5" xfId="7016" xr:uid="{00000000-0005-0000-0000-0000E2270000}"/>
    <cellStyle name="Normal 4 5 5 5 2" xfId="7017" xr:uid="{00000000-0005-0000-0000-0000E3270000}"/>
    <cellStyle name="Normal 4 5 5 5 2 2" xfId="13465" xr:uid="{00000000-0005-0000-0000-0000E4270000}"/>
    <cellStyle name="Normal 4 5 5 5 2 2 2" xfId="23467" xr:uid="{00000000-0005-0000-0000-0000E5270000}"/>
    <cellStyle name="Normal 4 5 5 5 2 3" xfId="18486" xr:uid="{00000000-0005-0000-0000-0000E6270000}"/>
    <cellStyle name="Normal 4 5 5 5 3" xfId="7018" xr:uid="{00000000-0005-0000-0000-0000E7270000}"/>
    <cellStyle name="Normal 4 5 5 5 3 2" xfId="13466" xr:uid="{00000000-0005-0000-0000-0000E8270000}"/>
    <cellStyle name="Normal 4 5 5 5 3 2 2" xfId="23468" xr:uid="{00000000-0005-0000-0000-0000E9270000}"/>
    <cellStyle name="Normal 4 5 5 5 3 3" xfId="18487" xr:uid="{00000000-0005-0000-0000-0000EA270000}"/>
    <cellStyle name="Normal 4 5 5 5 4" xfId="13464" xr:uid="{00000000-0005-0000-0000-0000EB270000}"/>
    <cellStyle name="Normal 4 5 5 5 4 2" xfId="23466" xr:uid="{00000000-0005-0000-0000-0000EC270000}"/>
    <cellStyle name="Normal 4 5 5 5 5" xfId="18485" xr:uid="{00000000-0005-0000-0000-0000ED270000}"/>
    <cellStyle name="Normal 4 5 5 6" xfId="7019" xr:uid="{00000000-0005-0000-0000-0000EE270000}"/>
    <cellStyle name="Normal 4 5 5 6 2" xfId="13467" xr:uid="{00000000-0005-0000-0000-0000EF270000}"/>
    <cellStyle name="Normal 4 5 5 6 2 2" xfId="23469" xr:uid="{00000000-0005-0000-0000-0000F0270000}"/>
    <cellStyle name="Normal 4 5 5 6 3" xfId="18488" xr:uid="{00000000-0005-0000-0000-0000F1270000}"/>
    <cellStyle name="Normal 4 5 5 7" xfId="7020" xr:uid="{00000000-0005-0000-0000-0000F2270000}"/>
    <cellStyle name="Normal 4 5 5 7 2" xfId="13468" xr:uid="{00000000-0005-0000-0000-0000F3270000}"/>
    <cellStyle name="Normal 4 5 5 7 2 2" xfId="23470" xr:uid="{00000000-0005-0000-0000-0000F4270000}"/>
    <cellStyle name="Normal 4 5 5 7 3" xfId="18489" xr:uid="{00000000-0005-0000-0000-0000F5270000}"/>
    <cellStyle name="Normal 4 5 5 8" xfId="7021" xr:uid="{00000000-0005-0000-0000-0000F6270000}"/>
    <cellStyle name="Normal 4 5 5 8 2" xfId="13469" xr:uid="{00000000-0005-0000-0000-0000F7270000}"/>
    <cellStyle name="Normal 4 5 5 8 2 2" xfId="23471" xr:uid="{00000000-0005-0000-0000-0000F8270000}"/>
    <cellStyle name="Normal 4 5 5 8 3" xfId="18490" xr:uid="{00000000-0005-0000-0000-0000F9270000}"/>
    <cellStyle name="Normal 4 5 5 9" xfId="7022" xr:uid="{00000000-0005-0000-0000-0000FA270000}"/>
    <cellStyle name="Normal 4 5 5 9 2" xfId="13470" xr:uid="{00000000-0005-0000-0000-0000FB270000}"/>
    <cellStyle name="Normal 4 5 5 9 2 2" xfId="23472" xr:uid="{00000000-0005-0000-0000-0000FC270000}"/>
    <cellStyle name="Normal 4 5 5 9 3" xfId="18491" xr:uid="{00000000-0005-0000-0000-0000FD270000}"/>
    <cellStyle name="Normal 4 5 6" xfId="7023" xr:uid="{00000000-0005-0000-0000-0000FE270000}"/>
    <cellStyle name="Normal 4 5 6 10" xfId="18492" xr:uid="{00000000-0005-0000-0000-0000FF270000}"/>
    <cellStyle name="Normal 4 5 6 2" xfId="7024" xr:uid="{00000000-0005-0000-0000-000000280000}"/>
    <cellStyle name="Normal 4 5 6 2 2" xfId="7025" xr:uid="{00000000-0005-0000-0000-000001280000}"/>
    <cellStyle name="Normal 4 5 6 2 2 2" xfId="13473" xr:uid="{00000000-0005-0000-0000-000002280000}"/>
    <cellStyle name="Normal 4 5 6 2 2 2 2" xfId="23475" xr:uid="{00000000-0005-0000-0000-000003280000}"/>
    <cellStyle name="Normal 4 5 6 2 2 3" xfId="18494" xr:uid="{00000000-0005-0000-0000-000004280000}"/>
    <cellStyle name="Normal 4 5 6 2 3" xfId="7026" xr:uid="{00000000-0005-0000-0000-000005280000}"/>
    <cellStyle name="Normal 4 5 6 2 3 2" xfId="13474" xr:uid="{00000000-0005-0000-0000-000006280000}"/>
    <cellStyle name="Normal 4 5 6 2 3 2 2" xfId="23476" xr:uid="{00000000-0005-0000-0000-000007280000}"/>
    <cellStyle name="Normal 4 5 6 2 3 3" xfId="18495" xr:uid="{00000000-0005-0000-0000-000008280000}"/>
    <cellStyle name="Normal 4 5 6 2 4" xfId="13472" xr:uid="{00000000-0005-0000-0000-000009280000}"/>
    <cellStyle name="Normal 4 5 6 2 4 2" xfId="23474" xr:uid="{00000000-0005-0000-0000-00000A280000}"/>
    <cellStyle name="Normal 4 5 6 2 5" xfId="18493" xr:uid="{00000000-0005-0000-0000-00000B280000}"/>
    <cellStyle name="Normal 4 5 6 3" xfId="7027" xr:uid="{00000000-0005-0000-0000-00000C280000}"/>
    <cellStyle name="Normal 4 5 6 3 2" xfId="7028" xr:uid="{00000000-0005-0000-0000-00000D280000}"/>
    <cellStyle name="Normal 4 5 6 3 2 2" xfId="13476" xr:uid="{00000000-0005-0000-0000-00000E280000}"/>
    <cellStyle name="Normal 4 5 6 3 2 2 2" xfId="23478" xr:uid="{00000000-0005-0000-0000-00000F280000}"/>
    <cellStyle name="Normal 4 5 6 3 2 3" xfId="18497" xr:uid="{00000000-0005-0000-0000-000010280000}"/>
    <cellStyle name="Normal 4 5 6 3 3" xfId="7029" xr:uid="{00000000-0005-0000-0000-000011280000}"/>
    <cellStyle name="Normal 4 5 6 3 3 2" xfId="13477" xr:uid="{00000000-0005-0000-0000-000012280000}"/>
    <cellStyle name="Normal 4 5 6 3 3 2 2" xfId="23479" xr:uid="{00000000-0005-0000-0000-000013280000}"/>
    <cellStyle name="Normal 4 5 6 3 3 3" xfId="18498" xr:uid="{00000000-0005-0000-0000-000014280000}"/>
    <cellStyle name="Normal 4 5 6 3 4" xfId="13475" xr:uid="{00000000-0005-0000-0000-000015280000}"/>
    <cellStyle name="Normal 4 5 6 3 4 2" xfId="23477" xr:uid="{00000000-0005-0000-0000-000016280000}"/>
    <cellStyle name="Normal 4 5 6 3 5" xfId="18496" xr:uid="{00000000-0005-0000-0000-000017280000}"/>
    <cellStyle name="Normal 4 5 6 4" xfId="7030" xr:uid="{00000000-0005-0000-0000-000018280000}"/>
    <cellStyle name="Normal 4 5 6 4 2" xfId="7031" xr:uid="{00000000-0005-0000-0000-000019280000}"/>
    <cellStyle name="Normal 4 5 6 4 2 2" xfId="13479" xr:uid="{00000000-0005-0000-0000-00001A280000}"/>
    <cellStyle name="Normal 4 5 6 4 2 2 2" xfId="23481" xr:uid="{00000000-0005-0000-0000-00001B280000}"/>
    <cellStyle name="Normal 4 5 6 4 2 3" xfId="18500" xr:uid="{00000000-0005-0000-0000-00001C280000}"/>
    <cellStyle name="Normal 4 5 6 4 3" xfId="7032" xr:uid="{00000000-0005-0000-0000-00001D280000}"/>
    <cellStyle name="Normal 4 5 6 4 3 2" xfId="13480" xr:uid="{00000000-0005-0000-0000-00001E280000}"/>
    <cellStyle name="Normal 4 5 6 4 3 2 2" xfId="23482" xr:uid="{00000000-0005-0000-0000-00001F280000}"/>
    <cellStyle name="Normal 4 5 6 4 3 3" xfId="18501" xr:uid="{00000000-0005-0000-0000-000020280000}"/>
    <cellStyle name="Normal 4 5 6 4 4" xfId="13478" xr:uid="{00000000-0005-0000-0000-000021280000}"/>
    <cellStyle name="Normal 4 5 6 4 4 2" xfId="23480" xr:uid="{00000000-0005-0000-0000-000022280000}"/>
    <cellStyle name="Normal 4 5 6 4 5" xfId="18499" xr:uid="{00000000-0005-0000-0000-000023280000}"/>
    <cellStyle name="Normal 4 5 6 5" xfId="7033" xr:uid="{00000000-0005-0000-0000-000024280000}"/>
    <cellStyle name="Normal 4 5 6 5 2" xfId="13481" xr:uid="{00000000-0005-0000-0000-000025280000}"/>
    <cellStyle name="Normal 4 5 6 5 2 2" xfId="23483" xr:uid="{00000000-0005-0000-0000-000026280000}"/>
    <cellStyle name="Normal 4 5 6 5 3" xfId="18502" xr:uid="{00000000-0005-0000-0000-000027280000}"/>
    <cellStyle name="Normal 4 5 6 6" xfId="7034" xr:uid="{00000000-0005-0000-0000-000028280000}"/>
    <cellStyle name="Normal 4 5 6 6 2" xfId="13482" xr:uid="{00000000-0005-0000-0000-000029280000}"/>
    <cellStyle name="Normal 4 5 6 6 2 2" xfId="23484" xr:uid="{00000000-0005-0000-0000-00002A280000}"/>
    <cellStyle name="Normal 4 5 6 6 3" xfId="18503" xr:uid="{00000000-0005-0000-0000-00002B280000}"/>
    <cellStyle name="Normal 4 5 6 7" xfId="7035" xr:uid="{00000000-0005-0000-0000-00002C280000}"/>
    <cellStyle name="Normal 4 5 6 7 2" xfId="13483" xr:uid="{00000000-0005-0000-0000-00002D280000}"/>
    <cellStyle name="Normal 4 5 6 7 2 2" xfId="23485" xr:uid="{00000000-0005-0000-0000-00002E280000}"/>
    <cellStyle name="Normal 4 5 6 7 3" xfId="18504" xr:uid="{00000000-0005-0000-0000-00002F280000}"/>
    <cellStyle name="Normal 4 5 6 8" xfId="7036" xr:uid="{00000000-0005-0000-0000-000030280000}"/>
    <cellStyle name="Normal 4 5 6 8 2" xfId="13484" xr:uid="{00000000-0005-0000-0000-000031280000}"/>
    <cellStyle name="Normal 4 5 6 8 2 2" xfId="23486" xr:uid="{00000000-0005-0000-0000-000032280000}"/>
    <cellStyle name="Normal 4 5 6 8 3" xfId="18505" xr:uid="{00000000-0005-0000-0000-000033280000}"/>
    <cellStyle name="Normal 4 5 6 9" xfId="13471" xr:uid="{00000000-0005-0000-0000-000034280000}"/>
    <cellStyle name="Normal 4 5 6 9 2" xfId="23473" xr:uid="{00000000-0005-0000-0000-000035280000}"/>
    <cellStyle name="Normal 4 5 7" xfId="7037" xr:uid="{00000000-0005-0000-0000-000036280000}"/>
    <cellStyle name="Normal 4 5 7 2" xfId="7038" xr:uid="{00000000-0005-0000-0000-000037280000}"/>
    <cellStyle name="Normal 4 5 7 2 2" xfId="13486" xr:uid="{00000000-0005-0000-0000-000038280000}"/>
    <cellStyle name="Normal 4 5 7 2 2 2" xfId="23488" xr:uid="{00000000-0005-0000-0000-000039280000}"/>
    <cellStyle name="Normal 4 5 7 2 3" xfId="18507" xr:uid="{00000000-0005-0000-0000-00003A280000}"/>
    <cellStyle name="Normal 4 5 7 3" xfId="7039" xr:uid="{00000000-0005-0000-0000-00003B280000}"/>
    <cellStyle name="Normal 4 5 7 3 2" xfId="13487" xr:uid="{00000000-0005-0000-0000-00003C280000}"/>
    <cellStyle name="Normal 4 5 7 3 2 2" xfId="23489" xr:uid="{00000000-0005-0000-0000-00003D280000}"/>
    <cellStyle name="Normal 4 5 7 3 3" xfId="18508" xr:uid="{00000000-0005-0000-0000-00003E280000}"/>
    <cellStyle name="Normal 4 5 7 4" xfId="13485" xr:uid="{00000000-0005-0000-0000-00003F280000}"/>
    <cellStyle name="Normal 4 5 7 4 2" xfId="23487" xr:uid="{00000000-0005-0000-0000-000040280000}"/>
    <cellStyle name="Normal 4 5 7 5" xfId="18506" xr:uid="{00000000-0005-0000-0000-000041280000}"/>
    <cellStyle name="Normal 4 5 8" xfId="7040" xr:uid="{00000000-0005-0000-0000-000042280000}"/>
    <cellStyle name="Normal 4 5 8 2" xfId="7041" xr:uid="{00000000-0005-0000-0000-000043280000}"/>
    <cellStyle name="Normal 4 5 8 2 2" xfId="13489" xr:uid="{00000000-0005-0000-0000-000044280000}"/>
    <cellStyle name="Normal 4 5 8 2 2 2" xfId="23491" xr:uid="{00000000-0005-0000-0000-000045280000}"/>
    <cellStyle name="Normal 4 5 8 2 3" xfId="18510" xr:uid="{00000000-0005-0000-0000-000046280000}"/>
    <cellStyle name="Normal 4 5 8 3" xfId="7042" xr:uid="{00000000-0005-0000-0000-000047280000}"/>
    <cellStyle name="Normal 4 5 8 3 2" xfId="13490" xr:uid="{00000000-0005-0000-0000-000048280000}"/>
    <cellStyle name="Normal 4 5 8 3 2 2" xfId="23492" xr:uid="{00000000-0005-0000-0000-000049280000}"/>
    <cellStyle name="Normal 4 5 8 3 3" xfId="18511" xr:uid="{00000000-0005-0000-0000-00004A280000}"/>
    <cellStyle name="Normal 4 5 8 4" xfId="13488" xr:uid="{00000000-0005-0000-0000-00004B280000}"/>
    <cellStyle name="Normal 4 5 8 4 2" xfId="23490" xr:uid="{00000000-0005-0000-0000-00004C280000}"/>
    <cellStyle name="Normal 4 5 8 5" xfId="18509" xr:uid="{00000000-0005-0000-0000-00004D280000}"/>
    <cellStyle name="Normal 4 5 9" xfId="7043" xr:uid="{00000000-0005-0000-0000-00004E280000}"/>
    <cellStyle name="Normal 4 5 9 2" xfId="7044" xr:uid="{00000000-0005-0000-0000-00004F280000}"/>
    <cellStyle name="Normal 4 5 9 2 2" xfId="13492" xr:uid="{00000000-0005-0000-0000-000050280000}"/>
    <cellStyle name="Normal 4 5 9 2 2 2" xfId="23494" xr:uid="{00000000-0005-0000-0000-000051280000}"/>
    <cellStyle name="Normal 4 5 9 2 3" xfId="18513" xr:uid="{00000000-0005-0000-0000-000052280000}"/>
    <cellStyle name="Normal 4 5 9 3" xfId="7045" xr:uid="{00000000-0005-0000-0000-000053280000}"/>
    <cellStyle name="Normal 4 5 9 3 2" xfId="13493" xr:uid="{00000000-0005-0000-0000-000054280000}"/>
    <cellStyle name="Normal 4 5 9 3 2 2" xfId="23495" xr:uid="{00000000-0005-0000-0000-000055280000}"/>
    <cellStyle name="Normal 4 5 9 3 3" xfId="18514" xr:uid="{00000000-0005-0000-0000-000056280000}"/>
    <cellStyle name="Normal 4 5 9 4" xfId="13491" xr:uid="{00000000-0005-0000-0000-000057280000}"/>
    <cellStyle name="Normal 4 5 9 4 2" xfId="23493" xr:uid="{00000000-0005-0000-0000-000058280000}"/>
    <cellStyle name="Normal 4 5 9 5" xfId="18512" xr:uid="{00000000-0005-0000-0000-000059280000}"/>
    <cellStyle name="Normal 4 6" xfId="2127" xr:uid="{00000000-0005-0000-0000-00005A280000}"/>
    <cellStyle name="Normal 4 6 2" xfId="2128" xr:uid="{00000000-0005-0000-0000-00005B280000}"/>
    <cellStyle name="Normal 4 7" xfId="2129" xr:uid="{00000000-0005-0000-0000-00005C280000}"/>
    <cellStyle name="Normal 4 7 2" xfId="2130" xr:uid="{00000000-0005-0000-0000-00005D280000}"/>
    <cellStyle name="Normal 4 8" xfId="2131" xr:uid="{00000000-0005-0000-0000-00005E280000}"/>
    <cellStyle name="Normal 4 8 2" xfId="2132" xr:uid="{00000000-0005-0000-0000-00005F280000}"/>
    <cellStyle name="Normal 4 9" xfId="2133" xr:uid="{00000000-0005-0000-0000-000060280000}"/>
    <cellStyle name="Normal 4 9 2" xfId="3561" xr:uid="{00000000-0005-0000-0000-000061280000}"/>
    <cellStyle name="Normal 4_1.0 HFM data" xfId="7046" xr:uid="{00000000-0005-0000-0000-000062280000}"/>
    <cellStyle name="Normal 40" xfId="2134" xr:uid="{00000000-0005-0000-0000-000063280000}"/>
    <cellStyle name="Normal 40 2" xfId="7047" xr:uid="{00000000-0005-0000-0000-000064280000}"/>
    <cellStyle name="Normal 40 2 2" xfId="7048" xr:uid="{00000000-0005-0000-0000-000065280000}"/>
    <cellStyle name="Normal 40 2 2 2" xfId="7049" xr:uid="{00000000-0005-0000-0000-000066280000}"/>
    <cellStyle name="Normal 40 2 2 2 2" xfId="7050" xr:uid="{00000000-0005-0000-0000-000067280000}"/>
    <cellStyle name="Normal 40 2 2 2 2 2" xfId="7051" xr:uid="{00000000-0005-0000-0000-000068280000}"/>
    <cellStyle name="Normal 40 2 2 2 2 2 2" xfId="13498" xr:uid="{00000000-0005-0000-0000-000069280000}"/>
    <cellStyle name="Normal 40 2 2 2 2 2 2 2" xfId="23500" xr:uid="{00000000-0005-0000-0000-00006A280000}"/>
    <cellStyle name="Normal 40 2 2 2 2 2 3" xfId="18519" xr:uid="{00000000-0005-0000-0000-00006B280000}"/>
    <cellStyle name="Normal 40 2 2 2 2 3" xfId="7052" xr:uid="{00000000-0005-0000-0000-00006C280000}"/>
    <cellStyle name="Normal 40 2 2 2 2 3 2" xfId="13499" xr:uid="{00000000-0005-0000-0000-00006D280000}"/>
    <cellStyle name="Normal 40 2 2 2 2 3 2 2" xfId="23501" xr:uid="{00000000-0005-0000-0000-00006E280000}"/>
    <cellStyle name="Normal 40 2 2 2 2 3 3" xfId="18520" xr:uid="{00000000-0005-0000-0000-00006F280000}"/>
    <cellStyle name="Normal 40 2 2 2 2 4" xfId="13497" xr:uid="{00000000-0005-0000-0000-000070280000}"/>
    <cellStyle name="Normal 40 2 2 2 2 4 2" xfId="23499" xr:uid="{00000000-0005-0000-0000-000071280000}"/>
    <cellStyle name="Normal 40 2 2 2 2 5" xfId="18518" xr:uid="{00000000-0005-0000-0000-000072280000}"/>
    <cellStyle name="Normal 40 2 2 2 3" xfId="7053" xr:uid="{00000000-0005-0000-0000-000073280000}"/>
    <cellStyle name="Normal 40 2 2 2 3 2" xfId="13500" xr:uid="{00000000-0005-0000-0000-000074280000}"/>
    <cellStyle name="Normal 40 2 2 2 3 2 2" xfId="23502" xr:uid="{00000000-0005-0000-0000-000075280000}"/>
    <cellStyle name="Normal 40 2 2 2 3 3" xfId="18521" xr:uid="{00000000-0005-0000-0000-000076280000}"/>
    <cellStyle name="Normal 40 2 2 2 4" xfId="7054" xr:uid="{00000000-0005-0000-0000-000077280000}"/>
    <cellStyle name="Normal 40 2 2 2 4 2" xfId="13501" xr:uid="{00000000-0005-0000-0000-000078280000}"/>
    <cellStyle name="Normal 40 2 2 2 4 2 2" xfId="23503" xr:uid="{00000000-0005-0000-0000-000079280000}"/>
    <cellStyle name="Normal 40 2 2 2 4 3" xfId="18522" xr:uid="{00000000-0005-0000-0000-00007A280000}"/>
    <cellStyle name="Normal 40 2 2 2 5" xfId="13496" xr:uid="{00000000-0005-0000-0000-00007B280000}"/>
    <cellStyle name="Normal 40 2 2 2 5 2" xfId="23498" xr:uid="{00000000-0005-0000-0000-00007C280000}"/>
    <cellStyle name="Normal 40 2 2 2 6" xfId="18517" xr:uid="{00000000-0005-0000-0000-00007D280000}"/>
    <cellStyle name="Normal 40 2 2 3" xfId="7055" xr:uid="{00000000-0005-0000-0000-00007E280000}"/>
    <cellStyle name="Normal 40 2 2 3 2" xfId="7056" xr:uid="{00000000-0005-0000-0000-00007F280000}"/>
    <cellStyle name="Normal 40 2 2 3 2 2" xfId="13503" xr:uid="{00000000-0005-0000-0000-000080280000}"/>
    <cellStyle name="Normal 40 2 2 3 2 2 2" xfId="23505" xr:uid="{00000000-0005-0000-0000-000081280000}"/>
    <cellStyle name="Normal 40 2 2 3 2 3" xfId="18524" xr:uid="{00000000-0005-0000-0000-000082280000}"/>
    <cellStyle name="Normal 40 2 2 3 3" xfId="7057" xr:uid="{00000000-0005-0000-0000-000083280000}"/>
    <cellStyle name="Normal 40 2 2 3 3 2" xfId="13504" xr:uid="{00000000-0005-0000-0000-000084280000}"/>
    <cellStyle name="Normal 40 2 2 3 3 2 2" xfId="23506" xr:uid="{00000000-0005-0000-0000-000085280000}"/>
    <cellStyle name="Normal 40 2 2 3 3 3" xfId="18525" xr:uid="{00000000-0005-0000-0000-000086280000}"/>
    <cellStyle name="Normal 40 2 2 3 4" xfId="13502" xr:uid="{00000000-0005-0000-0000-000087280000}"/>
    <cellStyle name="Normal 40 2 2 3 4 2" xfId="23504" xr:uid="{00000000-0005-0000-0000-000088280000}"/>
    <cellStyle name="Normal 40 2 2 3 5" xfId="18523" xr:uid="{00000000-0005-0000-0000-000089280000}"/>
    <cellStyle name="Normal 40 2 2 4" xfId="7058" xr:uid="{00000000-0005-0000-0000-00008A280000}"/>
    <cellStyle name="Normal 40 2 2 4 2" xfId="13505" xr:uid="{00000000-0005-0000-0000-00008B280000}"/>
    <cellStyle name="Normal 40 2 2 4 2 2" xfId="23507" xr:uid="{00000000-0005-0000-0000-00008C280000}"/>
    <cellStyle name="Normal 40 2 2 4 3" xfId="18526" xr:uid="{00000000-0005-0000-0000-00008D280000}"/>
    <cellStyle name="Normal 40 2 2 5" xfId="7059" xr:uid="{00000000-0005-0000-0000-00008E280000}"/>
    <cellStyle name="Normal 40 2 2 5 2" xfId="13506" xr:uid="{00000000-0005-0000-0000-00008F280000}"/>
    <cellStyle name="Normal 40 2 2 5 2 2" xfId="23508" xr:uid="{00000000-0005-0000-0000-000090280000}"/>
    <cellStyle name="Normal 40 2 2 5 3" xfId="18527" xr:uid="{00000000-0005-0000-0000-000091280000}"/>
    <cellStyle name="Normal 40 2 2 6" xfId="13495" xr:uid="{00000000-0005-0000-0000-000092280000}"/>
    <cellStyle name="Normal 40 2 2 6 2" xfId="23497" xr:uid="{00000000-0005-0000-0000-000093280000}"/>
    <cellStyle name="Normal 40 2 2 7" xfId="18516" xr:uid="{00000000-0005-0000-0000-000094280000}"/>
    <cellStyle name="Normal 40 2 3" xfId="7060" xr:uid="{00000000-0005-0000-0000-000095280000}"/>
    <cellStyle name="Normal 40 2 3 2" xfId="7061" xr:uid="{00000000-0005-0000-0000-000096280000}"/>
    <cellStyle name="Normal 40 2 3 2 2" xfId="7062" xr:uid="{00000000-0005-0000-0000-000097280000}"/>
    <cellStyle name="Normal 40 2 3 2 2 2" xfId="13509" xr:uid="{00000000-0005-0000-0000-000098280000}"/>
    <cellStyle name="Normal 40 2 3 2 2 2 2" xfId="23511" xr:uid="{00000000-0005-0000-0000-000099280000}"/>
    <cellStyle name="Normal 40 2 3 2 2 3" xfId="18530" xr:uid="{00000000-0005-0000-0000-00009A280000}"/>
    <cellStyle name="Normal 40 2 3 2 3" xfId="7063" xr:uid="{00000000-0005-0000-0000-00009B280000}"/>
    <cellStyle name="Normal 40 2 3 2 3 2" xfId="13510" xr:uid="{00000000-0005-0000-0000-00009C280000}"/>
    <cellStyle name="Normal 40 2 3 2 3 2 2" xfId="23512" xr:uid="{00000000-0005-0000-0000-00009D280000}"/>
    <cellStyle name="Normal 40 2 3 2 3 3" xfId="18531" xr:uid="{00000000-0005-0000-0000-00009E280000}"/>
    <cellStyle name="Normal 40 2 3 2 4" xfId="13508" xr:uid="{00000000-0005-0000-0000-00009F280000}"/>
    <cellStyle name="Normal 40 2 3 2 4 2" xfId="23510" xr:uid="{00000000-0005-0000-0000-0000A0280000}"/>
    <cellStyle name="Normal 40 2 3 2 5" xfId="18529" xr:uid="{00000000-0005-0000-0000-0000A1280000}"/>
    <cellStyle name="Normal 40 2 3 3" xfId="7064" xr:uid="{00000000-0005-0000-0000-0000A2280000}"/>
    <cellStyle name="Normal 40 2 3 3 2" xfId="13511" xr:uid="{00000000-0005-0000-0000-0000A3280000}"/>
    <cellStyle name="Normal 40 2 3 3 2 2" xfId="23513" xr:uid="{00000000-0005-0000-0000-0000A4280000}"/>
    <cellStyle name="Normal 40 2 3 3 3" xfId="18532" xr:uid="{00000000-0005-0000-0000-0000A5280000}"/>
    <cellStyle name="Normal 40 2 3 4" xfId="7065" xr:uid="{00000000-0005-0000-0000-0000A6280000}"/>
    <cellStyle name="Normal 40 2 3 4 2" xfId="13512" xr:uid="{00000000-0005-0000-0000-0000A7280000}"/>
    <cellStyle name="Normal 40 2 3 4 2 2" xfId="23514" xr:uid="{00000000-0005-0000-0000-0000A8280000}"/>
    <cellStyle name="Normal 40 2 3 4 3" xfId="18533" xr:uid="{00000000-0005-0000-0000-0000A9280000}"/>
    <cellStyle name="Normal 40 2 3 5" xfId="13507" xr:uid="{00000000-0005-0000-0000-0000AA280000}"/>
    <cellStyle name="Normal 40 2 3 5 2" xfId="23509" xr:uid="{00000000-0005-0000-0000-0000AB280000}"/>
    <cellStyle name="Normal 40 2 3 6" xfId="18528" xr:uid="{00000000-0005-0000-0000-0000AC280000}"/>
    <cellStyle name="Normal 40 2 4" xfId="7066" xr:uid="{00000000-0005-0000-0000-0000AD280000}"/>
    <cellStyle name="Normal 40 2 4 2" xfId="7067" xr:uid="{00000000-0005-0000-0000-0000AE280000}"/>
    <cellStyle name="Normal 40 2 4 2 2" xfId="13514" xr:uid="{00000000-0005-0000-0000-0000AF280000}"/>
    <cellStyle name="Normal 40 2 4 2 2 2" xfId="23516" xr:uid="{00000000-0005-0000-0000-0000B0280000}"/>
    <cellStyle name="Normal 40 2 4 2 3" xfId="18535" xr:uid="{00000000-0005-0000-0000-0000B1280000}"/>
    <cellStyle name="Normal 40 2 4 3" xfId="7068" xr:uid="{00000000-0005-0000-0000-0000B2280000}"/>
    <cellStyle name="Normal 40 2 4 3 2" xfId="13515" xr:uid="{00000000-0005-0000-0000-0000B3280000}"/>
    <cellStyle name="Normal 40 2 4 3 2 2" xfId="23517" xr:uid="{00000000-0005-0000-0000-0000B4280000}"/>
    <cellStyle name="Normal 40 2 4 3 3" xfId="18536" xr:uid="{00000000-0005-0000-0000-0000B5280000}"/>
    <cellStyle name="Normal 40 2 4 4" xfId="13513" xr:uid="{00000000-0005-0000-0000-0000B6280000}"/>
    <cellStyle name="Normal 40 2 4 4 2" xfId="23515" xr:uid="{00000000-0005-0000-0000-0000B7280000}"/>
    <cellStyle name="Normal 40 2 4 5" xfId="18534" xr:uid="{00000000-0005-0000-0000-0000B8280000}"/>
    <cellStyle name="Normal 40 2 5" xfId="7069" xr:uid="{00000000-0005-0000-0000-0000B9280000}"/>
    <cellStyle name="Normal 40 2 5 2" xfId="13516" xr:uid="{00000000-0005-0000-0000-0000BA280000}"/>
    <cellStyle name="Normal 40 2 5 2 2" xfId="23518" xr:uid="{00000000-0005-0000-0000-0000BB280000}"/>
    <cellStyle name="Normal 40 2 5 3" xfId="18537" xr:uid="{00000000-0005-0000-0000-0000BC280000}"/>
    <cellStyle name="Normal 40 2 6" xfId="7070" xr:uid="{00000000-0005-0000-0000-0000BD280000}"/>
    <cellStyle name="Normal 40 2 6 2" xfId="13517" xr:uid="{00000000-0005-0000-0000-0000BE280000}"/>
    <cellStyle name="Normal 40 2 6 2 2" xfId="23519" xr:uid="{00000000-0005-0000-0000-0000BF280000}"/>
    <cellStyle name="Normal 40 2 6 3" xfId="18538" xr:uid="{00000000-0005-0000-0000-0000C0280000}"/>
    <cellStyle name="Normal 40 2 7" xfId="13494" xr:uid="{00000000-0005-0000-0000-0000C1280000}"/>
    <cellStyle name="Normal 40 2 7 2" xfId="23496" xr:uid="{00000000-0005-0000-0000-0000C2280000}"/>
    <cellStyle name="Normal 40 2 8" xfId="18515" xr:uid="{00000000-0005-0000-0000-0000C3280000}"/>
    <cellStyle name="Normal 40 3" xfId="7071" xr:uid="{00000000-0005-0000-0000-0000C4280000}"/>
    <cellStyle name="Normal 40 3 2" xfId="7072" xr:uid="{00000000-0005-0000-0000-0000C5280000}"/>
    <cellStyle name="Normal 40 3 2 2" xfId="7073" xr:uid="{00000000-0005-0000-0000-0000C6280000}"/>
    <cellStyle name="Normal 40 3 2 2 2" xfId="7074" xr:uid="{00000000-0005-0000-0000-0000C7280000}"/>
    <cellStyle name="Normal 40 3 2 2 2 2" xfId="13521" xr:uid="{00000000-0005-0000-0000-0000C8280000}"/>
    <cellStyle name="Normal 40 3 2 2 2 2 2" xfId="23523" xr:uid="{00000000-0005-0000-0000-0000C9280000}"/>
    <cellStyle name="Normal 40 3 2 2 2 3" xfId="18542" xr:uid="{00000000-0005-0000-0000-0000CA280000}"/>
    <cellStyle name="Normal 40 3 2 2 3" xfId="7075" xr:uid="{00000000-0005-0000-0000-0000CB280000}"/>
    <cellStyle name="Normal 40 3 2 2 3 2" xfId="13522" xr:uid="{00000000-0005-0000-0000-0000CC280000}"/>
    <cellStyle name="Normal 40 3 2 2 3 2 2" xfId="23524" xr:uid="{00000000-0005-0000-0000-0000CD280000}"/>
    <cellStyle name="Normal 40 3 2 2 3 3" xfId="18543" xr:uid="{00000000-0005-0000-0000-0000CE280000}"/>
    <cellStyle name="Normal 40 3 2 2 4" xfId="13520" xr:uid="{00000000-0005-0000-0000-0000CF280000}"/>
    <cellStyle name="Normal 40 3 2 2 4 2" xfId="23522" xr:uid="{00000000-0005-0000-0000-0000D0280000}"/>
    <cellStyle name="Normal 40 3 2 2 5" xfId="18541" xr:uid="{00000000-0005-0000-0000-0000D1280000}"/>
    <cellStyle name="Normal 40 3 2 3" xfId="7076" xr:uid="{00000000-0005-0000-0000-0000D2280000}"/>
    <cellStyle name="Normal 40 3 2 3 2" xfId="13523" xr:uid="{00000000-0005-0000-0000-0000D3280000}"/>
    <cellStyle name="Normal 40 3 2 3 2 2" xfId="23525" xr:uid="{00000000-0005-0000-0000-0000D4280000}"/>
    <cellStyle name="Normal 40 3 2 3 3" xfId="18544" xr:uid="{00000000-0005-0000-0000-0000D5280000}"/>
    <cellStyle name="Normal 40 3 2 4" xfId="7077" xr:uid="{00000000-0005-0000-0000-0000D6280000}"/>
    <cellStyle name="Normal 40 3 2 4 2" xfId="13524" xr:uid="{00000000-0005-0000-0000-0000D7280000}"/>
    <cellStyle name="Normal 40 3 2 4 2 2" xfId="23526" xr:uid="{00000000-0005-0000-0000-0000D8280000}"/>
    <cellStyle name="Normal 40 3 2 4 3" xfId="18545" xr:uid="{00000000-0005-0000-0000-0000D9280000}"/>
    <cellStyle name="Normal 40 3 2 5" xfId="13519" xr:uid="{00000000-0005-0000-0000-0000DA280000}"/>
    <cellStyle name="Normal 40 3 2 5 2" xfId="23521" xr:uid="{00000000-0005-0000-0000-0000DB280000}"/>
    <cellStyle name="Normal 40 3 2 6" xfId="18540" xr:uid="{00000000-0005-0000-0000-0000DC280000}"/>
    <cellStyle name="Normal 40 3 3" xfId="7078" xr:uid="{00000000-0005-0000-0000-0000DD280000}"/>
    <cellStyle name="Normal 40 3 3 2" xfId="7079" xr:uid="{00000000-0005-0000-0000-0000DE280000}"/>
    <cellStyle name="Normal 40 3 3 2 2" xfId="13526" xr:uid="{00000000-0005-0000-0000-0000DF280000}"/>
    <cellStyle name="Normal 40 3 3 2 2 2" xfId="23528" xr:uid="{00000000-0005-0000-0000-0000E0280000}"/>
    <cellStyle name="Normal 40 3 3 2 3" xfId="18547" xr:uid="{00000000-0005-0000-0000-0000E1280000}"/>
    <cellStyle name="Normal 40 3 3 3" xfId="7080" xr:uid="{00000000-0005-0000-0000-0000E2280000}"/>
    <cellStyle name="Normal 40 3 3 3 2" xfId="13527" xr:uid="{00000000-0005-0000-0000-0000E3280000}"/>
    <cellStyle name="Normal 40 3 3 3 2 2" xfId="23529" xr:uid="{00000000-0005-0000-0000-0000E4280000}"/>
    <cellStyle name="Normal 40 3 3 3 3" xfId="18548" xr:uid="{00000000-0005-0000-0000-0000E5280000}"/>
    <cellStyle name="Normal 40 3 3 4" xfId="13525" xr:uid="{00000000-0005-0000-0000-0000E6280000}"/>
    <cellStyle name="Normal 40 3 3 4 2" xfId="23527" xr:uid="{00000000-0005-0000-0000-0000E7280000}"/>
    <cellStyle name="Normal 40 3 3 5" xfId="18546" xr:uid="{00000000-0005-0000-0000-0000E8280000}"/>
    <cellStyle name="Normal 40 3 4" xfId="7081" xr:uid="{00000000-0005-0000-0000-0000E9280000}"/>
    <cellStyle name="Normal 40 3 4 2" xfId="13528" xr:uid="{00000000-0005-0000-0000-0000EA280000}"/>
    <cellStyle name="Normal 40 3 4 2 2" xfId="23530" xr:uid="{00000000-0005-0000-0000-0000EB280000}"/>
    <cellStyle name="Normal 40 3 4 3" xfId="18549" xr:uid="{00000000-0005-0000-0000-0000EC280000}"/>
    <cellStyle name="Normal 40 3 5" xfId="7082" xr:uid="{00000000-0005-0000-0000-0000ED280000}"/>
    <cellStyle name="Normal 40 3 5 2" xfId="13529" xr:uid="{00000000-0005-0000-0000-0000EE280000}"/>
    <cellStyle name="Normal 40 3 5 2 2" xfId="23531" xr:uid="{00000000-0005-0000-0000-0000EF280000}"/>
    <cellStyle name="Normal 40 3 5 3" xfId="18550" xr:uid="{00000000-0005-0000-0000-0000F0280000}"/>
    <cellStyle name="Normal 40 3 6" xfId="13518" xr:uid="{00000000-0005-0000-0000-0000F1280000}"/>
    <cellStyle name="Normal 40 3 6 2" xfId="23520" xr:uid="{00000000-0005-0000-0000-0000F2280000}"/>
    <cellStyle name="Normal 40 3 7" xfId="18539" xr:uid="{00000000-0005-0000-0000-0000F3280000}"/>
    <cellStyle name="Normal 40 4" xfId="7083" xr:uid="{00000000-0005-0000-0000-0000F4280000}"/>
    <cellStyle name="Normal 40 4 2" xfId="7084" xr:uid="{00000000-0005-0000-0000-0000F5280000}"/>
    <cellStyle name="Normal 40 4 2 2" xfId="7085" xr:uid="{00000000-0005-0000-0000-0000F6280000}"/>
    <cellStyle name="Normal 40 4 2 2 2" xfId="13532" xr:uid="{00000000-0005-0000-0000-0000F7280000}"/>
    <cellStyle name="Normal 40 4 2 2 2 2" xfId="23534" xr:uid="{00000000-0005-0000-0000-0000F8280000}"/>
    <cellStyle name="Normal 40 4 2 2 3" xfId="18553" xr:uid="{00000000-0005-0000-0000-0000F9280000}"/>
    <cellStyle name="Normal 40 4 2 3" xfId="7086" xr:uid="{00000000-0005-0000-0000-0000FA280000}"/>
    <cellStyle name="Normal 40 4 2 3 2" xfId="13533" xr:uid="{00000000-0005-0000-0000-0000FB280000}"/>
    <cellStyle name="Normal 40 4 2 3 2 2" xfId="23535" xr:uid="{00000000-0005-0000-0000-0000FC280000}"/>
    <cellStyle name="Normal 40 4 2 3 3" xfId="18554" xr:uid="{00000000-0005-0000-0000-0000FD280000}"/>
    <cellStyle name="Normal 40 4 2 4" xfId="13531" xr:uid="{00000000-0005-0000-0000-0000FE280000}"/>
    <cellStyle name="Normal 40 4 2 4 2" xfId="23533" xr:uid="{00000000-0005-0000-0000-0000FF280000}"/>
    <cellStyle name="Normal 40 4 2 5" xfId="18552" xr:uid="{00000000-0005-0000-0000-000000290000}"/>
    <cellStyle name="Normal 40 4 3" xfId="7087" xr:uid="{00000000-0005-0000-0000-000001290000}"/>
    <cellStyle name="Normal 40 4 3 2" xfId="13534" xr:uid="{00000000-0005-0000-0000-000002290000}"/>
    <cellStyle name="Normal 40 4 3 2 2" xfId="23536" xr:uid="{00000000-0005-0000-0000-000003290000}"/>
    <cellStyle name="Normal 40 4 3 3" xfId="18555" xr:uid="{00000000-0005-0000-0000-000004290000}"/>
    <cellStyle name="Normal 40 4 4" xfId="7088" xr:uid="{00000000-0005-0000-0000-000005290000}"/>
    <cellStyle name="Normal 40 4 4 2" xfId="13535" xr:uid="{00000000-0005-0000-0000-000006290000}"/>
    <cellStyle name="Normal 40 4 4 2 2" xfId="23537" xr:uid="{00000000-0005-0000-0000-000007290000}"/>
    <cellStyle name="Normal 40 4 4 3" xfId="18556" xr:uid="{00000000-0005-0000-0000-000008290000}"/>
    <cellStyle name="Normal 40 4 5" xfId="13530" xr:uid="{00000000-0005-0000-0000-000009290000}"/>
    <cellStyle name="Normal 40 4 5 2" xfId="23532" xr:uid="{00000000-0005-0000-0000-00000A290000}"/>
    <cellStyle name="Normal 40 4 6" xfId="18551" xr:uid="{00000000-0005-0000-0000-00000B290000}"/>
    <cellStyle name="Normal 40 5" xfId="7089" xr:uid="{00000000-0005-0000-0000-00000C290000}"/>
    <cellStyle name="Normal 40 5 2" xfId="7090" xr:uid="{00000000-0005-0000-0000-00000D290000}"/>
    <cellStyle name="Normal 40 5 2 2" xfId="13537" xr:uid="{00000000-0005-0000-0000-00000E290000}"/>
    <cellStyle name="Normal 40 5 2 2 2" xfId="23539" xr:uid="{00000000-0005-0000-0000-00000F290000}"/>
    <cellStyle name="Normal 40 5 2 3" xfId="18558" xr:uid="{00000000-0005-0000-0000-000010290000}"/>
    <cellStyle name="Normal 40 5 3" xfId="7091" xr:uid="{00000000-0005-0000-0000-000011290000}"/>
    <cellStyle name="Normal 40 5 3 2" xfId="13538" xr:uid="{00000000-0005-0000-0000-000012290000}"/>
    <cellStyle name="Normal 40 5 3 2 2" xfId="23540" xr:uid="{00000000-0005-0000-0000-000013290000}"/>
    <cellStyle name="Normal 40 5 3 3" xfId="18559" xr:uid="{00000000-0005-0000-0000-000014290000}"/>
    <cellStyle name="Normal 40 5 4" xfId="13536" xr:uid="{00000000-0005-0000-0000-000015290000}"/>
    <cellStyle name="Normal 40 5 4 2" xfId="23538" xr:uid="{00000000-0005-0000-0000-000016290000}"/>
    <cellStyle name="Normal 40 5 5" xfId="18557" xr:uid="{00000000-0005-0000-0000-000017290000}"/>
    <cellStyle name="Normal 40 6" xfId="7092" xr:uid="{00000000-0005-0000-0000-000018290000}"/>
    <cellStyle name="Normal 40 6 2" xfId="13539" xr:uid="{00000000-0005-0000-0000-000019290000}"/>
    <cellStyle name="Normal 40 6 2 2" xfId="23541" xr:uid="{00000000-0005-0000-0000-00001A290000}"/>
    <cellStyle name="Normal 40 6 3" xfId="18560" xr:uid="{00000000-0005-0000-0000-00001B290000}"/>
    <cellStyle name="Normal 40 7" xfId="7093" xr:uid="{00000000-0005-0000-0000-00001C290000}"/>
    <cellStyle name="Normal 40 7 2" xfId="13540" xr:uid="{00000000-0005-0000-0000-00001D290000}"/>
    <cellStyle name="Normal 40 7 2 2" xfId="23542" xr:uid="{00000000-0005-0000-0000-00001E290000}"/>
    <cellStyle name="Normal 40 7 3" xfId="18561" xr:uid="{00000000-0005-0000-0000-00001F290000}"/>
    <cellStyle name="Normal 41" xfId="2135" xr:uid="{00000000-0005-0000-0000-000020290000}"/>
    <cellStyle name="Normal 41 2" xfId="7094" xr:uid="{00000000-0005-0000-0000-000021290000}"/>
    <cellStyle name="Normal 41 2 2" xfId="7095" xr:uid="{00000000-0005-0000-0000-000022290000}"/>
    <cellStyle name="Normal 41 2 2 2" xfId="7096" xr:uid="{00000000-0005-0000-0000-000023290000}"/>
    <cellStyle name="Normal 41 2 2 2 2" xfId="7097" xr:uid="{00000000-0005-0000-0000-000024290000}"/>
    <cellStyle name="Normal 41 2 2 2 2 2" xfId="7098" xr:uid="{00000000-0005-0000-0000-000025290000}"/>
    <cellStyle name="Normal 41 2 2 2 2 2 2" xfId="13545" xr:uid="{00000000-0005-0000-0000-000026290000}"/>
    <cellStyle name="Normal 41 2 2 2 2 2 2 2" xfId="23547" xr:uid="{00000000-0005-0000-0000-000027290000}"/>
    <cellStyle name="Normal 41 2 2 2 2 2 3" xfId="18566" xr:uid="{00000000-0005-0000-0000-000028290000}"/>
    <cellStyle name="Normal 41 2 2 2 2 3" xfId="7099" xr:uid="{00000000-0005-0000-0000-000029290000}"/>
    <cellStyle name="Normal 41 2 2 2 2 3 2" xfId="13546" xr:uid="{00000000-0005-0000-0000-00002A290000}"/>
    <cellStyle name="Normal 41 2 2 2 2 3 2 2" xfId="23548" xr:uid="{00000000-0005-0000-0000-00002B290000}"/>
    <cellStyle name="Normal 41 2 2 2 2 3 3" xfId="18567" xr:uid="{00000000-0005-0000-0000-00002C290000}"/>
    <cellStyle name="Normal 41 2 2 2 2 4" xfId="13544" xr:uid="{00000000-0005-0000-0000-00002D290000}"/>
    <cellStyle name="Normal 41 2 2 2 2 4 2" xfId="23546" xr:uid="{00000000-0005-0000-0000-00002E290000}"/>
    <cellStyle name="Normal 41 2 2 2 2 5" xfId="18565" xr:uid="{00000000-0005-0000-0000-00002F290000}"/>
    <cellStyle name="Normal 41 2 2 2 3" xfId="7100" xr:uid="{00000000-0005-0000-0000-000030290000}"/>
    <cellStyle name="Normal 41 2 2 2 3 2" xfId="13547" xr:uid="{00000000-0005-0000-0000-000031290000}"/>
    <cellStyle name="Normal 41 2 2 2 3 2 2" xfId="23549" xr:uid="{00000000-0005-0000-0000-000032290000}"/>
    <cellStyle name="Normal 41 2 2 2 3 3" xfId="18568" xr:uid="{00000000-0005-0000-0000-000033290000}"/>
    <cellStyle name="Normal 41 2 2 2 4" xfId="7101" xr:uid="{00000000-0005-0000-0000-000034290000}"/>
    <cellStyle name="Normal 41 2 2 2 4 2" xfId="13548" xr:uid="{00000000-0005-0000-0000-000035290000}"/>
    <cellStyle name="Normal 41 2 2 2 4 2 2" xfId="23550" xr:uid="{00000000-0005-0000-0000-000036290000}"/>
    <cellStyle name="Normal 41 2 2 2 4 3" xfId="18569" xr:uid="{00000000-0005-0000-0000-000037290000}"/>
    <cellStyle name="Normal 41 2 2 2 5" xfId="13543" xr:uid="{00000000-0005-0000-0000-000038290000}"/>
    <cellStyle name="Normal 41 2 2 2 5 2" xfId="23545" xr:uid="{00000000-0005-0000-0000-000039290000}"/>
    <cellStyle name="Normal 41 2 2 2 6" xfId="18564" xr:uid="{00000000-0005-0000-0000-00003A290000}"/>
    <cellStyle name="Normal 41 2 2 3" xfId="7102" xr:uid="{00000000-0005-0000-0000-00003B290000}"/>
    <cellStyle name="Normal 41 2 2 3 2" xfId="7103" xr:uid="{00000000-0005-0000-0000-00003C290000}"/>
    <cellStyle name="Normal 41 2 2 3 2 2" xfId="13550" xr:uid="{00000000-0005-0000-0000-00003D290000}"/>
    <cellStyle name="Normal 41 2 2 3 2 2 2" xfId="23552" xr:uid="{00000000-0005-0000-0000-00003E290000}"/>
    <cellStyle name="Normal 41 2 2 3 2 3" xfId="18571" xr:uid="{00000000-0005-0000-0000-00003F290000}"/>
    <cellStyle name="Normal 41 2 2 3 3" xfId="7104" xr:uid="{00000000-0005-0000-0000-000040290000}"/>
    <cellStyle name="Normal 41 2 2 3 3 2" xfId="13551" xr:uid="{00000000-0005-0000-0000-000041290000}"/>
    <cellStyle name="Normal 41 2 2 3 3 2 2" xfId="23553" xr:uid="{00000000-0005-0000-0000-000042290000}"/>
    <cellStyle name="Normal 41 2 2 3 3 3" xfId="18572" xr:uid="{00000000-0005-0000-0000-000043290000}"/>
    <cellStyle name="Normal 41 2 2 3 4" xfId="13549" xr:uid="{00000000-0005-0000-0000-000044290000}"/>
    <cellStyle name="Normal 41 2 2 3 4 2" xfId="23551" xr:uid="{00000000-0005-0000-0000-000045290000}"/>
    <cellStyle name="Normal 41 2 2 3 5" xfId="18570" xr:uid="{00000000-0005-0000-0000-000046290000}"/>
    <cellStyle name="Normal 41 2 2 4" xfId="7105" xr:uid="{00000000-0005-0000-0000-000047290000}"/>
    <cellStyle name="Normal 41 2 2 4 2" xfId="13552" xr:uid="{00000000-0005-0000-0000-000048290000}"/>
    <cellStyle name="Normal 41 2 2 4 2 2" xfId="23554" xr:uid="{00000000-0005-0000-0000-000049290000}"/>
    <cellStyle name="Normal 41 2 2 4 3" xfId="18573" xr:uid="{00000000-0005-0000-0000-00004A290000}"/>
    <cellStyle name="Normal 41 2 2 5" xfId="7106" xr:uid="{00000000-0005-0000-0000-00004B290000}"/>
    <cellStyle name="Normal 41 2 2 5 2" xfId="13553" xr:uid="{00000000-0005-0000-0000-00004C290000}"/>
    <cellStyle name="Normal 41 2 2 5 2 2" xfId="23555" xr:uid="{00000000-0005-0000-0000-00004D290000}"/>
    <cellStyle name="Normal 41 2 2 5 3" xfId="18574" xr:uid="{00000000-0005-0000-0000-00004E290000}"/>
    <cellStyle name="Normal 41 2 2 6" xfId="13542" xr:uid="{00000000-0005-0000-0000-00004F290000}"/>
    <cellStyle name="Normal 41 2 2 6 2" xfId="23544" xr:uid="{00000000-0005-0000-0000-000050290000}"/>
    <cellStyle name="Normal 41 2 2 7" xfId="18563" xr:uid="{00000000-0005-0000-0000-000051290000}"/>
    <cellStyle name="Normal 41 2 3" xfId="7107" xr:uid="{00000000-0005-0000-0000-000052290000}"/>
    <cellStyle name="Normal 41 2 3 2" xfId="7108" xr:uid="{00000000-0005-0000-0000-000053290000}"/>
    <cellStyle name="Normal 41 2 3 2 2" xfId="7109" xr:uid="{00000000-0005-0000-0000-000054290000}"/>
    <cellStyle name="Normal 41 2 3 2 2 2" xfId="13556" xr:uid="{00000000-0005-0000-0000-000055290000}"/>
    <cellStyle name="Normal 41 2 3 2 2 2 2" xfId="23558" xr:uid="{00000000-0005-0000-0000-000056290000}"/>
    <cellStyle name="Normal 41 2 3 2 2 3" xfId="18577" xr:uid="{00000000-0005-0000-0000-000057290000}"/>
    <cellStyle name="Normal 41 2 3 2 3" xfId="7110" xr:uid="{00000000-0005-0000-0000-000058290000}"/>
    <cellStyle name="Normal 41 2 3 2 3 2" xfId="13557" xr:uid="{00000000-0005-0000-0000-000059290000}"/>
    <cellStyle name="Normal 41 2 3 2 3 2 2" xfId="23559" xr:uid="{00000000-0005-0000-0000-00005A290000}"/>
    <cellStyle name="Normal 41 2 3 2 3 3" xfId="18578" xr:uid="{00000000-0005-0000-0000-00005B290000}"/>
    <cellStyle name="Normal 41 2 3 2 4" xfId="13555" xr:uid="{00000000-0005-0000-0000-00005C290000}"/>
    <cellStyle name="Normal 41 2 3 2 4 2" xfId="23557" xr:uid="{00000000-0005-0000-0000-00005D290000}"/>
    <cellStyle name="Normal 41 2 3 2 5" xfId="18576" xr:uid="{00000000-0005-0000-0000-00005E290000}"/>
    <cellStyle name="Normal 41 2 3 3" xfId="7111" xr:uid="{00000000-0005-0000-0000-00005F290000}"/>
    <cellStyle name="Normal 41 2 3 3 2" xfId="13558" xr:uid="{00000000-0005-0000-0000-000060290000}"/>
    <cellStyle name="Normal 41 2 3 3 2 2" xfId="23560" xr:uid="{00000000-0005-0000-0000-000061290000}"/>
    <cellStyle name="Normal 41 2 3 3 3" xfId="18579" xr:uid="{00000000-0005-0000-0000-000062290000}"/>
    <cellStyle name="Normal 41 2 3 4" xfId="7112" xr:uid="{00000000-0005-0000-0000-000063290000}"/>
    <cellStyle name="Normal 41 2 3 4 2" xfId="13559" xr:uid="{00000000-0005-0000-0000-000064290000}"/>
    <cellStyle name="Normal 41 2 3 4 2 2" xfId="23561" xr:uid="{00000000-0005-0000-0000-000065290000}"/>
    <cellStyle name="Normal 41 2 3 4 3" xfId="18580" xr:uid="{00000000-0005-0000-0000-000066290000}"/>
    <cellStyle name="Normal 41 2 3 5" xfId="13554" xr:uid="{00000000-0005-0000-0000-000067290000}"/>
    <cellStyle name="Normal 41 2 3 5 2" xfId="23556" xr:uid="{00000000-0005-0000-0000-000068290000}"/>
    <cellStyle name="Normal 41 2 3 6" xfId="18575" xr:uid="{00000000-0005-0000-0000-000069290000}"/>
    <cellStyle name="Normal 41 2 4" xfId="7113" xr:uid="{00000000-0005-0000-0000-00006A290000}"/>
    <cellStyle name="Normal 41 2 4 2" xfId="7114" xr:uid="{00000000-0005-0000-0000-00006B290000}"/>
    <cellStyle name="Normal 41 2 4 2 2" xfId="13561" xr:uid="{00000000-0005-0000-0000-00006C290000}"/>
    <cellStyle name="Normal 41 2 4 2 2 2" xfId="23563" xr:uid="{00000000-0005-0000-0000-00006D290000}"/>
    <cellStyle name="Normal 41 2 4 2 3" xfId="18582" xr:uid="{00000000-0005-0000-0000-00006E290000}"/>
    <cellStyle name="Normal 41 2 4 3" xfId="7115" xr:uid="{00000000-0005-0000-0000-00006F290000}"/>
    <cellStyle name="Normal 41 2 4 3 2" xfId="13562" xr:uid="{00000000-0005-0000-0000-000070290000}"/>
    <cellStyle name="Normal 41 2 4 3 2 2" xfId="23564" xr:uid="{00000000-0005-0000-0000-000071290000}"/>
    <cellStyle name="Normal 41 2 4 3 3" xfId="18583" xr:uid="{00000000-0005-0000-0000-000072290000}"/>
    <cellStyle name="Normal 41 2 4 4" xfId="13560" xr:uid="{00000000-0005-0000-0000-000073290000}"/>
    <cellStyle name="Normal 41 2 4 4 2" xfId="23562" xr:uid="{00000000-0005-0000-0000-000074290000}"/>
    <cellStyle name="Normal 41 2 4 5" xfId="18581" xr:uid="{00000000-0005-0000-0000-000075290000}"/>
    <cellStyle name="Normal 41 2 5" xfId="7116" xr:uid="{00000000-0005-0000-0000-000076290000}"/>
    <cellStyle name="Normal 41 2 5 2" xfId="13563" xr:uid="{00000000-0005-0000-0000-000077290000}"/>
    <cellStyle name="Normal 41 2 5 2 2" xfId="23565" xr:uid="{00000000-0005-0000-0000-000078290000}"/>
    <cellStyle name="Normal 41 2 5 3" xfId="18584" xr:uid="{00000000-0005-0000-0000-000079290000}"/>
    <cellStyle name="Normal 41 2 6" xfId="7117" xr:uid="{00000000-0005-0000-0000-00007A290000}"/>
    <cellStyle name="Normal 41 2 6 2" xfId="13564" xr:uid="{00000000-0005-0000-0000-00007B290000}"/>
    <cellStyle name="Normal 41 2 6 2 2" xfId="23566" xr:uid="{00000000-0005-0000-0000-00007C290000}"/>
    <cellStyle name="Normal 41 2 6 3" xfId="18585" xr:uid="{00000000-0005-0000-0000-00007D290000}"/>
    <cellStyle name="Normal 41 2 7" xfId="13541" xr:uid="{00000000-0005-0000-0000-00007E290000}"/>
    <cellStyle name="Normal 41 2 7 2" xfId="23543" xr:uid="{00000000-0005-0000-0000-00007F290000}"/>
    <cellStyle name="Normal 41 2 8" xfId="18562" xr:uid="{00000000-0005-0000-0000-000080290000}"/>
    <cellStyle name="Normal 41 3" xfId="7118" xr:uid="{00000000-0005-0000-0000-000081290000}"/>
    <cellStyle name="Normal 41 3 2" xfId="7119" xr:uid="{00000000-0005-0000-0000-000082290000}"/>
    <cellStyle name="Normal 41 3 2 2" xfId="7120" xr:uid="{00000000-0005-0000-0000-000083290000}"/>
    <cellStyle name="Normal 41 3 2 2 2" xfId="7121" xr:uid="{00000000-0005-0000-0000-000084290000}"/>
    <cellStyle name="Normal 41 3 2 2 2 2" xfId="13568" xr:uid="{00000000-0005-0000-0000-000085290000}"/>
    <cellStyle name="Normal 41 3 2 2 2 2 2" xfId="23570" xr:uid="{00000000-0005-0000-0000-000086290000}"/>
    <cellStyle name="Normal 41 3 2 2 2 3" xfId="18589" xr:uid="{00000000-0005-0000-0000-000087290000}"/>
    <cellStyle name="Normal 41 3 2 2 3" xfId="7122" xr:uid="{00000000-0005-0000-0000-000088290000}"/>
    <cellStyle name="Normal 41 3 2 2 3 2" xfId="13569" xr:uid="{00000000-0005-0000-0000-000089290000}"/>
    <cellStyle name="Normal 41 3 2 2 3 2 2" xfId="23571" xr:uid="{00000000-0005-0000-0000-00008A290000}"/>
    <cellStyle name="Normal 41 3 2 2 3 3" xfId="18590" xr:uid="{00000000-0005-0000-0000-00008B290000}"/>
    <cellStyle name="Normal 41 3 2 2 4" xfId="13567" xr:uid="{00000000-0005-0000-0000-00008C290000}"/>
    <cellStyle name="Normal 41 3 2 2 4 2" xfId="23569" xr:uid="{00000000-0005-0000-0000-00008D290000}"/>
    <cellStyle name="Normal 41 3 2 2 5" xfId="18588" xr:uid="{00000000-0005-0000-0000-00008E290000}"/>
    <cellStyle name="Normal 41 3 2 3" xfId="7123" xr:uid="{00000000-0005-0000-0000-00008F290000}"/>
    <cellStyle name="Normal 41 3 2 3 2" xfId="13570" xr:uid="{00000000-0005-0000-0000-000090290000}"/>
    <cellStyle name="Normal 41 3 2 3 2 2" xfId="23572" xr:uid="{00000000-0005-0000-0000-000091290000}"/>
    <cellStyle name="Normal 41 3 2 3 3" xfId="18591" xr:uid="{00000000-0005-0000-0000-000092290000}"/>
    <cellStyle name="Normal 41 3 2 4" xfId="7124" xr:uid="{00000000-0005-0000-0000-000093290000}"/>
    <cellStyle name="Normal 41 3 2 4 2" xfId="13571" xr:uid="{00000000-0005-0000-0000-000094290000}"/>
    <cellStyle name="Normal 41 3 2 4 2 2" xfId="23573" xr:uid="{00000000-0005-0000-0000-000095290000}"/>
    <cellStyle name="Normal 41 3 2 4 3" xfId="18592" xr:uid="{00000000-0005-0000-0000-000096290000}"/>
    <cellStyle name="Normal 41 3 2 5" xfId="13566" xr:uid="{00000000-0005-0000-0000-000097290000}"/>
    <cellStyle name="Normal 41 3 2 5 2" xfId="23568" xr:uid="{00000000-0005-0000-0000-000098290000}"/>
    <cellStyle name="Normal 41 3 2 6" xfId="18587" xr:uid="{00000000-0005-0000-0000-000099290000}"/>
    <cellStyle name="Normal 41 3 3" xfId="7125" xr:uid="{00000000-0005-0000-0000-00009A290000}"/>
    <cellStyle name="Normal 41 3 3 2" xfId="7126" xr:uid="{00000000-0005-0000-0000-00009B290000}"/>
    <cellStyle name="Normal 41 3 3 2 2" xfId="13573" xr:uid="{00000000-0005-0000-0000-00009C290000}"/>
    <cellStyle name="Normal 41 3 3 2 2 2" xfId="23575" xr:uid="{00000000-0005-0000-0000-00009D290000}"/>
    <cellStyle name="Normal 41 3 3 2 3" xfId="18594" xr:uid="{00000000-0005-0000-0000-00009E290000}"/>
    <cellStyle name="Normal 41 3 3 3" xfId="7127" xr:uid="{00000000-0005-0000-0000-00009F290000}"/>
    <cellStyle name="Normal 41 3 3 3 2" xfId="13574" xr:uid="{00000000-0005-0000-0000-0000A0290000}"/>
    <cellStyle name="Normal 41 3 3 3 2 2" xfId="23576" xr:uid="{00000000-0005-0000-0000-0000A1290000}"/>
    <cellStyle name="Normal 41 3 3 3 3" xfId="18595" xr:uid="{00000000-0005-0000-0000-0000A2290000}"/>
    <cellStyle name="Normal 41 3 3 4" xfId="13572" xr:uid="{00000000-0005-0000-0000-0000A3290000}"/>
    <cellStyle name="Normal 41 3 3 4 2" xfId="23574" xr:uid="{00000000-0005-0000-0000-0000A4290000}"/>
    <cellStyle name="Normal 41 3 3 5" xfId="18593" xr:uid="{00000000-0005-0000-0000-0000A5290000}"/>
    <cellStyle name="Normal 41 3 4" xfId="7128" xr:uid="{00000000-0005-0000-0000-0000A6290000}"/>
    <cellStyle name="Normal 41 3 4 2" xfId="13575" xr:uid="{00000000-0005-0000-0000-0000A7290000}"/>
    <cellStyle name="Normal 41 3 4 2 2" xfId="23577" xr:uid="{00000000-0005-0000-0000-0000A8290000}"/>
    <cellStyle name="Normal 41 3 4 3" xfId="18596" xr:uid="{00000000-0005-0000-0000-0000A9290000}"/>
    <cellStyle name="Normal 41 3 5" xfId="7129" xr:uid="{00000000-0005-0000-0000-0000AA290000}"/>
    <cellStyle name="Normal 41 3 5 2" xfId="13576" xr:uid="{00000000-0005-0000-0000-0000AB290000}"/>
    <cellStyle name="Normal 41 3 5 2 2" xfId="23578" xr:uid="{00000000-0005-0000-0000-0000AC290000}"/>
    <cellStyle name="Normal 41 3 5 3" xfId="18597" xr:uid="{00000000-0005-0000-0000-0000AD290000}"/>
    <cellStyle name="Normal 41 3 6" xfId="13565" xr:uid="{00000000-0005-0000-0000-0000AE290000}"/>
    <cellStyle name="Normal 41 3 6 2" xfId="23567" xr:uid="{00000000-0005-0000-0000-0000AF290000}"/>
    <cellStyle name="Normal 41 3 7" xfId="18586" xr:uid="{00000000-0005-0000-0000-0000B0290000}"/>
    <cellStyle name="Normal 41 4" xfId="7130" xr:uid="{00000000-0005-0000-0000-0000B1290000}"/>
    <cellStyle name="Normal 41 4 2" xfId="7131" xr:uid="{00000000-0005-0000-0000-0000B2290000}"/>
    <cellStyle name="Normal 41 4 2 2" xfId="7132" xr:uid="{00000000-0005-0000-0000-0000B3290000}"/>
    <cellStyle name="Normal 41 4 2 2 2" xfId="13579" xr:uid="{00000000-0005-0000-0000-0000B4290000}"/>
    <cellStyle name="Normal 41 4 2 2 2 2" xfId="23581" xr:uid="{00000000-0005-0000-0000-0000B5290000}"/>
    <cellStyle name="Normal 41 4 2 2 3" xfId="18600" xr:uid="{00000000-0005-0000-0000-0000B6290000}"/>
    <cellStyle name="Normal 41 4 2 3" xfId="7133" xr:uid="{00000000-0005-0000-0000-0000B7290000}"/>
    <cellStyle name="Normal 41 4 2 3 2" xfId="13580" xr:uid="{00000000-0005-0000-0000-0000B8290000}"/>
    <cellStyle name="Normal 41 4 2 3 2 2" xfId="23582" xr:uid="{00000000-0005-0000-0000-0000B9290000}"/>
    <cellStyle name="Normal 41 4 2 3 3" xfId="18601" xr:uid="{00000000-0005-0000-0000-0000BA290000}"/>
    <cellStyle name="Normal 41 4 2 4" xfId="13578" xr:uid="{00000000-0005-0000-0000-0000BB290000}"/>
    <cellStyle name="Normal 41 4 2 4 2" xfId="23580" xr:uid="{00000000-0005-0000-0000-0000BC290000}"/>
    <cellStyle name="Normal 41 4 2 5" xfId="18599" xr:uid="{00000000-0005-0000-0000-0000BD290000}"/>
    <cellStyle name="Normal 41 4 3" xfId="7134" xr:uid="{00000000-0005-0000-0000-0000BE290000}"/>
    <cellStyle name="Normal 41 4 3 2" xfId="13581" xr:uid="{00000000-0005-0000-0000-0000BF290000}"/>
    <cellStyle name="Normal 41 4 3 2 2" xfId="23583" xr:uid="{00000000-0005-0000-0000-0000C0290000}"/>
    <cellStyle name="Normal 41 4 3 3" xfId="18602" xr:uid="{00000000-0005-0000-0000-0000C1290000}"/>
    <cellStyle name="Normal 41 4 4" xfId="7135" xr:uid="{00000000-0005-0000-0000-0000C2290000}"/>
    <cellStyle name="Normal 41 4 4 2" xfId="13582" xr:uid="{00000000-0005-0000-0000-0000C3290000}"/>
    <cellStyle name="Normal 41 4 4 2 2" xfId="23584" xr:uid="{00000000-0005-0000-0000-0000C4290000}"/>
    <cellStyle name="Normal 41 4 4 3" xfId="18603" xr:uid="{00000000-0005-0000-0000-0000C5290000}"/>
    <cellStyle name="Normal 41 4 5" xfId="13577" xr:uid="{00000000-0005-0000-0000-0000C6290000}"/>
    <cellStyle name="Normal 41 4 5 2" xfId="23579" xr:uid="{00000000-0005-0000-0000-0000C7290000}"/>
    <cellStyle name="Normal 41 4 6" xfId="18598" xr:uid="{00000000-0005-0000-0000-0000C8290000}"/>
    <cellStyle name="Normal 41 5" xfId="7136" xr:uid="{00000000-0005-0000-0000-0000C9290000}"/>
    <cellStyle name="Normal 41 5 2" xfId="7137" xr:uid="{00000000-0005-0000-0000-0000CA290000}"/>
    <cellStyle name="Normal 41 5 2 2" xfId="13584" xr:uid="{00000000-0005-0000-0000-0000CB290000}"/>
    <cellStyle name="Normal 41 5 2 2 2" xfId="23586" xr:uid="{00000000-0005-0000-0000-0000CC290000}"/>
    <cellStyle name="Normal 41 5 2 3" xfId="18605" xr:uid="{00000000-0005-0000-0000-0000CD290000}"/>
    <cellStyle name="Normal 41 5 3" xfId="7138" xr:uid="{00000000-0005-0000-0000-0000CE290000}"/>
    <cellStyle name="Normal 41 5 3 2" xfId="13585" xr:uid="{00000000-0005-0000-0000-0000CF290000}"/>
    <cellStyle name="Normal 41 5 3 2 2" xfId="23587" xr:uid="{00000000-0005-0000-0000-0000D0290000}"/>
    <cellStyle name="Normal 41 5 3 3" xfId="18606" xr:uid="{00000000-0005-0000-0000-0000D1290000}"/>
    <cellStyle name="Normal 41 5 4" xfId="13583" xr:uid="{00000000-0005-0000-0000-0000D2290000}"/>
    <cellStyle name="Normal 41 5 4 2" xfId="23585" xr:uid="{00000000-0005-0000-0000-0000D3290000}"/>
    <cellStyle name="Normal 41 5 5" xfId="18604" xr:uid="{00000000-0005-0000-0000-0000D4290000}"/>
    <cellStyle name="Normal 41 6" xfId="7139" xr:uid="{00000000-0005-0000-0000-0000D5290000}"/>
    <cellStyle name="Normal 41 6 2" xfId="13586" xr:uid="{00000000-0005-0000-0000-0000D6290000}"/>
    <cellStyle name="Normal 41 6 2 2" xfId="23588" xr:uid="{00000000-0005-0000-0000-0000D7290000}"/>
    <cellStyle name="Normal 41 6 3" xfId="18607" xr:uid="{00000000-0005-0000-0000-0000D8290000}"/>
    <cellStyle name="Normal 41 7" xfId="7140" xr:uid="{00000000-0005-0000-0000-0000D9290000}"/>
    <cellStyle name="Normal 41 7 2" xfId="13587" xr:uid="{00000000-0005-0000-0000-0000DA290000}"/>
    <cellStyle name="Normal 41 7 2 2" xfId="23589" xr:uid="{00000000-0005-0000-0000-0000DB290000}"/>
    <cellStyle name="Normal 41 7 3" xfId="18608" xr:uid="{00000000-0005-0000-0000-0000DC290000}"/>
    <cellStyle name="Normal 42" xfId="2136" xr:uid="{00000000-0005-0000-0000-0000DD290000}"/>
    <cellStyle name="Normal 42 2" xfId="7141" xr:uid="{00000000-0005-0000-0000-0000DE290000}"/>
    <cellStyle name="Normal 42 2 2" xfId="7142" xr:uid="{00000000-0005-0000-0000-0000DF290000}"/>
    <cellStyle name="Normal 42 2 2 2" xfId="7143" xr:uid="{00000000-0005-0000-0000-0000E0290000}"/>
    <cellStyle name="Normal 42 2 2 2 2" xfId="7144" xr:uid="{00000000-0005-0000-0000-0000E1290000}"/>
    <cellStyle name="Normal 42 2 2 2 2 2" xfId="7145" xr:uid="{00000000-0005-0000-0000-0000E2290000}"/>
    <cellStyle name="Normal 42 2 2 2 2 2 2" xfId="13592" xr:uid="{00000000-0005-0000-0000-0000E3290000}"/>
    <cellStyle name="Normal 42 2 2 2 2 2 2 2" xfId="23594" xr:uid="{00000000-0005-0000-0000-0000E4290000}"/>
    <cellStyle name="Normal 42 2 2 2 2 2 3" xfId="18613" xr:uid="{00000000-0005-0000-0000-0000E5290000}"/>
    <cellStyle name="Normal 42 2 2 2 2 3" xfId="7146" xr:uid="{00000000-0005-0000-0000-0000E6290000}"/>
    <cellStyle name="Normal 42 2 2 2 2 3 2" xfId="13593" xr:uid="{00000000-0005-0000-0000-0000E7290000}"/>
    <cellStyle name="Normal 42 2 2 2 2 3 2 2" xfId="23595" xr:uid="{00000000-0005-0000-0000-0000E8290000}"/>
    <cellStyle name="Normal 42 2 2 2 2 3 3" xfId="18614" xr:uid="{00000000-0005-0000-0000-0000E9290000}"/>
    <cellStyle name="Normal 42 2 2 2 2 4" xfId="13591" xr:uid="{00000000-0005-0000-0000-0000EA290000}"/>
    <cellStyle name="Normal 42 2 2 2 2 4 2" xfId="23593" xr:uid="{00000000-0005-0000-0000-0000EB290000}"/>
    <cellStyle name="Normal 42 2 2 2 2 5" xfId="18612" xr:uid="{00000000-0005-0000-0000-0000EC290000}"/>
    <cellStyle name="Normal 42 2 2 2 3" xfId="7147" xr:uid="{00000000-0005-0000-0000-0000ED290000}"/>
    <cellStyle name="Normal 42 2 2 2 3 2" xfId="13594" xr:uid="{00000000-0005-0000-0000-0000EE290000}"/>
    <cellStyle name="Normal 42 2 2 2 3 2 2" xfId="23596" xr:uid="{00000000-0005-0000-0000-0000EF290000}"/>
    <cellStyle name="Normal 42 2 2 2 3 3" xfId="18615" xr:uid="{00000000-0005-0000-0000-0000F0290000}"/>
    <cellStyle name="Normal 42 2 2 2 4" xfId="7148" xr:uid="{00000000-0005-0000-0000-0000F1290000}"/>
    <cellStyle name="Normal 42 2 2 2 4 2" xfId="13595" xr:uid="{00000000-0005-0000-0000-0000F2290000}"/>
    <cellStyle name="Normal 42 2 2 2 4 2 2" xfId="23597" xr:uid="{00000000-0005-0000-0000-0000F3290000}"/>
    <cellStyle name="Normal 42 2 2 2 4 3" xfId="18616" xr:uid="{00000000-0005-0000-0000-0000F4290000}"/>
    <cellStyle name="Normal 42 2 2 2 5" xfId="13590" xr:uid="{00000000-0005-0000-0000-0000F5290000}"/>
    <cellStyle name="Normal 42 2 2 2 5 2" xfId="23592" xr:uid="{00000000-0005-0000-0000-0000F6290000}"/>
    <cellStyle name="Normal 42 2 2 2 6" xfId="18611" xr:uid="{00000000-0005-0000-0000-0000F7290000}"/>
    <cellStyle name="Normal 42 2 2 3" xfId="7149" xr:uid="{00000000-0005-0000-0000-0000F8290000}"/>
    <cellStyle name="Normal 42 2 2 3 2" xfId="7150" xr:uid="{00000000-0005-0000-0000-0000F9290000}"/>
    <cellStyle name="Normal 42 2 2 3 2 2" xfId="13597" xr:uid="{00000000-0005-0000-0000-0000FA290000}"/>
    <cellStyle name="Normal 42 2 2 3 2 2 2" xfId="23599" xr:uid="{00000000-0005-0000-0000-0000FB290000}"/>
    <cellStyle name="Normal 42 2 2 3 2 3" xfId="18618" xr:uid="{00000000-0005-0000-0000-0000FC290000}"/>
    <cellStyle name="Normal 42 2 2 3 3" xfId="7151" xr:uid="{00000000-0005-0000-0000-0000FD290000}"/>
    <cellStyle name="Normal 42 2 2 3 3 2" xfId="13598" xr:uid="{00000000-0005-0000-0000-0000FE290000}"/>
    <cellStyle name="Normal 42 2 2 3 3 2 2" xfId="23600" xr:uid="{00000000-0005-0000-0000-0000FF290000}"/>
    <cellStyle name="Normal 42 2 2 3 3 3" xfId="18619" xr:uid="{00000000-0005-0000-0000-0000002A0000}"/>
    <cellStyle name="Normal 42 2 2 3 4" xfId="13596" xr:uid="{00000000-0005-0000-0000-0000012A0000}"/>
    <cellStyle name="Normal 42 2 2 3 4 2" xfId="23598" xr:uid="{00000000-0005-0000-0000-0000022A0000}"/>
    <cellStyle name="Normal 42 2 2 3 5" xfId="18617" xr:uid="{00000000-0005-0000-0000-0000032A0000}"/>
    <cellStyle name="Normal 42 2 2 4" xfId="7152" xr:uid="{00000000-0005-0000-0000-0000042A0000}"/>
    <cellStyle name="Normal 42 2 2 4 2" xfId="13599" xr:uid="{00000000-0005-0000-0000-0000052A0000}"/>
    <cellStyle name="Normal 42 2 2 4 2 2" xfId="23601" xr:uid="{00000000-0005-0000-0000-0000062A0000}"/>
    <cellStyle name="Normal 42 2 2 4 3" xfId="18620" xr:uid="{00000000-0005-0000-0000-0000072A0000}"/>
    <cellStyle name="Normal 42 2 2 5" xfId="7153" xr:uid="{00000000-0005-0000-0000-0000082A0000}"/>
    <cellStyle name="Normal 42 2 2 5 2" xfId="13600" xr:uid="{00000000-0005-0000-0000-0000092A0000}"/>
    <cellStyle name="Normal 42 2 2 5 2 2" xfId="23602" xr:uid="{00000000-0005-0000-0000-00000A2A0000}"/>
    <cellStyle name="Normal 42 2 2 5 3" xfId="18621" xr:uid="{00000000-0005-0000-0000-00000B2A0000}"/>
    <cellStyle name="Normal 42 2 2 6" xfId="13589" xr:uid="{00000000-0005-0000-0000-00000C2A0000}"/>
    <cellStyle name="Normal 42 2 2 6 2" xfId="23591" xr:uid="{00000000-0005-0000-0000-00000D2A0000}"/>
    <cellStyle name="Normal 42 2 2 7" xfId="18610" xr:uid="{00000000-0005-0000-0000-00000E2A0000}"/>
    <cellStyle name="Normal 42 2 3" xfId="7154" xr:uid="{00000000-0005-0000-0000-00000F2A0000}"/>
    <cellStyle name="Normal 42 2 3 2" xfId="7155" xr:uid="{00000000-0005-0000-0000-0000102A0000}"/>
    <cellStyle name="Normal 42 2 3 2 2" xfId="7156" xr:uid="{00000000-0005-0000-0000-0000112A0000}"/>
    <cellStyle name="Normal 42 2 3 2 2 2" xfId="13603" xr:uid="{00000000-0005-0000-0000-0000122A0000}"/>
    <cellStyle name="Normal 42 2 3 2 2 2 2" xfId="23605" xr:uid="{00000000-0005-0000-0000-0000132A0000}"/>
    <cellStyle name="Normal 42 2 3 2 2 3" xfId="18624" xr:uid="{00000000-0005-0000-0000-0000142A0000}"/>
    <cellStyle name="Normal 42 2 3 2 3" xfId="7157" xr:uid="{00000000-0005-0000-0000-0000152A0000}"/>
    <cellStyle name="Normal 42 2 3 2 3 2" xfId="13604" xr:uid="{00000000-0005-0000-0000-0000162A0000}"/>
    <cellStyle name="Normal 42 2 3 2 3 2 2" xfId="23606" xr:uid="{00000000-0005-0000-0000-0000172A0000}"/>
    <cellStyle name="Normal 42 2 3 2 3 3" xfId="18625" xr:uid="{00000000-0005-0000-0000-0000182A0000}"/>
    <cellStyle name="Normal 42 2 3 2 4" xfId="13602" xr:uid="{00000000-0005-0000-0000-0000192A0000}"/>
    <cellStyle name="Normal 42 2 3 2 4 2" xfId="23604" xr:uid="{00000000-0005-0000-0000-00001A2A0000}"/>
    <cellStyle name="Normal 42 2 3 2 5" xfId="18623" xr:uid="{00000000-0005-0000-0000-00001B2A0000}"/>
    <cellStyle name="Normal 42 2 3 3" xfId="7158" xr:uid="{00000000-0005-0000-0000-00001C2A0000}"/>
    <cellStyle name="Normal 42 2 3 3 2" xfId="13605" xr:uid="{00000000-0005-0000-0000-00001D2A0000}"/>
    <cellStyle name="Normal 42 2 3 3 2 2" xfId="23607" xr:uid="{00000000-0005-0000-0000-00001E2A0000}"/>
    <cellStyle name="Normal 42 2 3 3 3" xfId="18626" xr:uid="{00000000-0005-0000-0000-00001F2A0000}"/>
    <cellStyle name="Normal 42 2 3 4" xfId="7159" xr:uid="{00000000-0005-0000-0000-0000202A0000}"/>
    <cellStyle name="Normal 42 2 3 4 2" xfId="13606" xr:uid="{00000000-0005-0000-0000-0000212A0000}"/>
    <cellStyle name="Normal 42 2 3 4 2 2" xfId="23608" xr:uid="{00000000-0005-0000-0000-0000222A0000}"/>
    <cellStyle name="Normal 42 2 3 4 3" xfId="18627" xr:uid="{00000000-0005-0000-0000-0000232A0000}"/>
    <cellStyle name="Normal 42 2 3 5" xfId="13601" xr:uid="{00000000-0005-0000-0000-0000242A0000}"/>
    <cellStyle name="Normal 42 2 3 5 2" xfId="23603" xr:uid="{00000000-0005-0000-0000-0000252A0000}"/>
    <cellStyle name="Normal 42 2 3 6" xfId="18622" xr:uid="{00000000-0005-0000-0000-0000262A0000}"/>
    <cellStyle name="Normal 42 2 4" xfId="7160" xr:uid="{00000000-0005-0000-0000-0000272A0000}"/>
    <cellStyle name="Normal 42 2 4 2" xfId="7161" xr:uid="{00000000-0005-0000-0000-0000282A0000}"/>
    <cellStyle name="Normal 42 2 4 2 2" xfId="13608" xr:uid="{00000000-0005-0000-0000-0000292A0000}"/>
    <cellStyle name="Normal 42 2 4 2 2 2" xfId="23610" xr:uid="{00000000-0005-0000-0000-00002A2A0000}"/>
    <cellStyle name="Normal 42 2 4 2 3" xfId="18629" xr:uid="{00000000-0005-0000-0000-00002B2A0000}"/>
    <cellStyle name="Normal 42 2 4 3" xfId="7162" xr:uid="{00000000-0005-0000-0000-00002C2A0000}"/>
    <cellStyle name="Normal 42 2 4 3 2" xfId="13609" xr:uid="{00000000-0005-0000-0000-00002D2A0000}"/>
    <cellStyle name="Normal 42 2 4 3 2 2" xfId="23611" xr:uid="{00000000-0005-0000-0000-00002E2A0000}"/>
    <cellStyle name="Normal 42 2 4 3 3" xfId="18630" xr:uid="{00000000-0005-0000-0000-00002F2A0000}"/>
    <cellStyle name="Normal 42 2 4 4" xfId="13607" xr:uid="{00000000-0005-0000-0000-0000302A0000}"/>
    <cellStyle name="Normal 42 2 4 4 2" xfId="23609" xr:uid="{00000000-0005-0000-0000-0000312A0000}"/>
    <cellStyle name="Normal 42 2 4 5" xfId="18628" xr:uid="{00000000-0005-0000-0000-0000322A0000}"/>
    <cellStyle name="Normal 42 2 5" xfId="7163" xr:uid="{00000000-0005-0000-0000-0000332A0000}"/>
    <cellStyle name="Normal 42 2 5 2" xfId="13610" xr:uid="{00000000-0005-0000-0000-0000342A0000}"/>
    <cellStyle name="Normal 42 2 5 2 2" xfId="23612" xr:uid="{00000000-0005-0000-0000-0000352A0000}"/>
    <cellStyle name="Normal 42 2 5 3" xfId="18631" xr:uid="{00000000-0005-0000-0000-0000362A0000}"/>
    <cellStyle name="Normal 42 2 6" xfId="7164" xr:uid="{00000000-0005-0000-0000-0000372A0000}"/>
    <cellStyle name="Normal 42 2 6 2" xfId="13611" xr:uid="{00000000-0005-0000-0000-0000382A0000}"/>
    <cellStyle name="Normal 42 2 6 2 2" xfId="23613" xr:uid="{00000000-0005-0000-0000-0000392A0000}"/>
    <cellStyle name="Normal 42 2 6 3" xfId="18632" xr:uid="{00000000-0005-0000-0000-00003A2A0000}"/>
    <cellStyle name="Normal 42 2 7" xfId="13588" xr:uid="{00000000-0005-0000-0000-00003B2A0000}"/>
    <cellStyle name="Normal 42 2 7 2" xfId="23590" xr:uid="{00000000-0005-0000-0000-00003C2A0000}"/>
    <cellStyle name="Normal 42 2 8" xfId="18609" xr:uid="{00000000-0005-0000-0000-00003D2A0000}"/>
    <cellStyle name="Normal 42 3" xfId="7165" xr:uid="{00000000-0005-0000-0000-00003E2A0000}"/>
    <cellStyle name="Normal 42 3 2" xfId="7166" xr:uid="{00000000-0005-0000-0000-00003F2A0000}"/>
    <cellStyle name="Normal 42 3 2 2" xfId="7167" xr:uid="{00000000-0005-0000-0000-0000402A0000}"/>
    <cellStyle name="Normal 42 3 2 2 2" xfId="7168" xr:uid="{00000000-0005-0000-0000-0000412A0000}"/>
    <cellStyle name="Normal 42 3 2 2 2 2" xfId="13615" xr:uid="{00000000-0005-0000-0000-0000422A0000}"/>
    <cellStyle name="Normal 42 3 2 2 2 2 2" xfId="23617" xr:uid="{00000000-0005-0000-0000-0000432A0000}"/>
    <cellStyle name="Normal 42 3 2 2 2 3" xfId="18636" xr:uid="{00000000-0005-0000-0000-0000442A0000}"/>
    <cellStyle name="Normal 42 3 2 2 3" xfId="7169" xr:uid="{00000000-0005-0000-0000-0000452A0000}"/>
    <cellStyle name="Normal 42 3 2 2 3 2" xfId="13616" xr:uid="{00000000-0005-0000-0000-0000462A0000}"/>
    <cellStyle name="Normal 42 3 2 2 3 2 2" xfId="23618" xr:uid="{00000000-0005-0000-0000-0000472A0000}"/>
    <cellStyle name="Normal 42 3 2 2 3 3" xfId="18637" xr:uid="{00000000-0005-0000-0000-0000482A0000}"/>
    <cellStyle name="Normal 42 3 2 2 4" xfId="13614" xr:uid="{00000000-0005-0000-0000-0000492A0000}"/>
    <cellStyle name="Normal 42 3 2 2 4 2" xfId="23616" xr:uid="{00000000-0005-0000-0000-00004A2A0000}"/>
    <cellStyle name="Normal 42 3 2 2 5" xfId="18635" xr:uid="{00000000-0005-0000-0000-00004B2A0000}"/>
    <cellStyle name="Normal 42 3 2 3" xfId="7170" xr:uid="{00000000-0005-0000-0000-00004C2A0000}"/>
    <cellStyle name="Normal 42 3 2 3 2" xfId="13617" xr:uid="{00000000-0005-0000-0000-00004D2A0000}"/>
    <cellStyle name="Normal 42 3 2 3 2 2" xfId="23619" xr:uid="{00000000-0005-0000-0000-00004E2A0000}"/>
    <cellStyle name="Normal 42 3 2 3 3" xfId="18638" xr:uid="{00000000-0005-0000-0000-00004F2A0000}"/>
    <cellStyle name="Normal 42 3 2 4" xfId="7171" xr:uid="{00000000-0005-0000-0000-0000502A0000}"/>
    <cellStyle name="Normal 42 3 2 4 2" xfId="13618" xr:uid="{00000000-0005-0000-0000-0000512A0000}"/>
    <cellStyle name="Normal 42 3 2 4 2 2" xfId="23620" xr:uid="{00000000-0005-0000-0000-0000522A0000}"/>
    <cellStyle name="Normal 42 3 2 4 3" xfId="18639" xr:uid="{00000000-0005-0000-0000-0000532A0000}"/>
    <cellStyle name="Normal 42 3 2 5" xfId="13613" xr:uid="{00000000-0005-0000-0000-0000542A0000}"/>
    <cellStyle name="Normal 42 3 2 5 2" xfId="23615" xr:uid="{00000000-0005-0000-0000-0000552A0000}"/>
    <cellStyle name="Normal 42 3 2 6" xfId="18634" xr:uid="{00000000-0005-0000-0000-0000562A0000}"/>
    <cellStyle name="Normal 42 3 3" xfId="7172" xr:uid="{00000000-0005-0000-0000-0000572A0000}"/>
    <cellStyle name="Normal 42 3 3 2" xfId="7173" xr:uid="{00000000-0005-0000-0000-0000582A0000}"/>
    <cellStyle name="Normal 42 3 3 2 2" xfId="13620" xr:uid="{00000000-0005-0000-0000-0000592A0000}"/>
    <cellStyle name="Normal 42 3 3 2 2 2" xfId="23622" xr:uid="{00000000-0005-0000-0000-00005A2A0000}"/>
    <cellStyle name="Normal 42 3 3 2 3" xfId="18641" xr:uid="{00000000-0005-0000-0000-00005B2A0000}"/>
    <cellStyle name="Normal 42 3 3 3" xfId="7174" xr:uid="{00000000-0005-0000-0000-00005C2A0000}"/>
    <cellStyle name="Normal 42 3 3 3 2" xfId="13621" xr:uid="{00000000-0005-0000-0000-00005D2A0000}"/>
    <cellStyle name="Normal 42 3 3 3 2 2" xfId="23623" xr:uid="{00000000-0005-0000-0000-00005E2A0000}"/>
    <cellStyle name="Normal 42 3 3 3 3" xfId="18642" xr:uid="{00000000-0005-0000-0000-00005F2A0000}"/>
    <cellStyle name="Normal 42 3 3 4" xfId="13619" xr:uid="{00000000-0005-0000-0000-0000602A0000}"/>
    <cellStyle name="Normal 42 3 3 4 2" xfId="23621" xr:uid="{00000000-0005-0000-0000-0000612A0000}"/>
    <cellStyle name="Normal 42 3 3 5" xfId="18640" xr:uid="{00000000-0005-0000-0000-0000622A0000}"/>
    <cellStyle name="Normal 42 3 4" xfId="7175" xr:uid="{00000000-0005-0000-0000-0000632A0000}"/>
    <cellStyle name="Normal 42 3 4 2" xfId="13622" xr:uid="{00000000-0005-0000-0000-0000642A0000}"/>
    <cellStyle name="Normal 42 3 4 2 2" xfId="23624" xr:uid="{00000000-0005-0000-0000-0000652A0000}"/>
    <cellStyle name="Normal 42 3 4 3" xfId="18643" xr:uid="{00000000-0005-0000-0000-0000662A0000}"/>
    <cellStyle name="Normal 42 3 5" xfId="7176" xr:uid="{00000000-0005-0000-0000-0000672A0000}"/>
    <cellStyle name="Normal 42 3 5 2" xfId="13623" xr:uid="{00000000-0005-0000-0000-0000682A0000}"/>
    <cellStyle name="Normal 42 3 5 2 2" xfId="23625" xr:uid="{00000000-0005-0000-0000-0000692A0000}"/>
    <cellStyle name="Normal 42 3 5 3" xfId="18644" xr:uid="{00000000-0005-0000-0000-00006A2A0000}"/>
    <cellStyle name="Normal 42 3 6" xfId="13612" xr:uid="{00000000-0005-0000-0000-00006B2A0000}"/>
    <cellStyle name="Normal 42 3 6 2" xfId="23614" xr:uid="{00000000-0005-0000-0000-00006C2A0000}"/>
    <cellStyle name="Normal 42 3 7" xfId="18633" xr:uid="{00000000-0005-0000-0000-00006D2A0000}"/>
    <cellStyle name="Normal 42 4" xfId="7177" xr:uid="{00000000-0005-0000-0000-00006E2A0000}"/>
    <cellStyle name="Normal 42 4 2" xfId="7178" xr:uid="{00000000-0005-0000-0000-00006F2A0000}"/>
    <cellStyle name="Normal 42 4 2 2" xfId="7179" xr:uid="{00000000-0005-0000-0000-0000702A0000}"/>
    <cellStyle name="Normal 42 4 2 2 2" xfId="13626" xr:uid="{00000000-0005-0000-0000-0000712A0000}"/>
    <cellStyle name="Normal 42 4 2 2 2 2" xfId="23628" xr:uid="{00000000-0005-0000-0000-0000722A0000}"/>
    <cellStyle name="Normal 42 4 2 2 3" xfId="18647" xr:uid="{00000000-0005-0000-0000-0000732A0000}"/>
    <cellStyle name="Normal 42 4 2 3" xfId="7180" xr:uid="{00000000-0005-0000-0000-0000742A0000}"/>
    <cellStyle name="Normal 42 4 2 3 2" xfId="13627" xr:uid="{00000000-0005-0000-0000-0000752A0000}"/>
    <cellStyle name="Normal 42 4 2 3 2 2" xfId="23629" xr:uid="{00000000-0005-0000-0000-0000762A0000}"/>
    <cellStyle name="Normal 42 4 2 3 3" xfId="18648" xr:uid="{00000000-0005-0000-0000-0000772A0000}"/>
    <cellStyle name="Normal 42 4 2 4" xfId="13625" xr:uid="{00000000-0005-0000-0000-0000782A0000}"/>
    <cellStyle name="Normal 42 4 2 4 2" xfId="23627" xr:uid="{00000000-0005-0000-0000-0000792A0000}"/>
    <cellStyle name="Normal 42 4 2 5" xfId="18646" xr:uid="{00000000-0005-0000-0000-00007A2A0000}"/>
    <cellStyle name="Normal 42 4 3" xfId="7181" xr:uid="{00000000-0005-0000-0000-00007B2A0000}"/>
    <cellStyle name="Normal 42 4 3 2" xfId="13628" xr:uid="{00000000-0005-0000-0000-00007C2A0000}"/>
    <cellStyle name="Normal 42 4 3 2 2" xfId="23630" xr:uid="{00000000-0005-0000-0000-00007D2A0000}"/>
    <cellStyle name="Normal 42 4 3 3" xfId="18649" xr:uid="{00000000-0005-0000-0000-00007E2A0000}"/>
    <cellStyle name="Normal 42 4 4" xfId="7182" xr:uid="{00000000-0005-0000-0000-00007F2A0000}"/>
    <cellStyle name="Normal 42 4 4 2" xfId="13629" xr:uid="{00000000-0005-0000-0000-0000802A0000}"/>
    <cellStyle name="Normal 42 4 4 2 2" xfId="23631" xr:uid="{00000000-0005-0000-0000-0000812A0000}"/>
    <cellStyle name="Normal 42 4 4 3" xfId="18650" xr:uid="{00000000-0005-0000-0000-0000822A0000}"/>
    <cellStyle name="Normal 42 4 5" xfId="13624" xr:uid="{00000000-0005-0000-0000-0000832A0000}"/>
    <cellStyle name="Normal 42 4 5 2" xfId="23626" xr:uid="{00000000-0005-0000-0000-0000842A0000}"/>
    <cellStyle name="Normal 42 4 6" xfId="18645" xr:uid="{00000000-0005-0000-0000-0000852A0000}"/>
    <cellStyle name="Normal 42 5" xfId="7183" xr:uid="{00000000-0005-0000-0000-0000862A0000}"/>
    <cellStyle name="Normal 42 5 2" xfId="7184" xr:uid="{00000000-0005-0000-0000-0000872A0000}"/>
    <cellStyle name="Normal 42 5 2 2" xfId="13631" xr:uid="{00000000-0005-0000-0000-0000882A0000}"/>
    <cellStyle name="Normal 42 5 2 2 2" xfId="23633" xr:uid="{00000000-0005-0000-0000-0000892A0000}"/>
    <cellStyle name="Normal 42 5 2 3" xfId="18652" xr:uid="{00000000-0005-0000-0000-00008A2A0000}"/>
    <cellStyle name="Normal 42 5 3" xfId="7185" xr:uid="{00000000-0005-0000-0000-00008B2A0000}"/>
    <cellStyle name="Normal 42 5 3 2" xfId="13632" xr:uid="{00000000-0005-0000-0000-00008C2A0000}"/>
    <cellStyle name="Normal 42 5 3 2 2" xfId="23634" xr:uid="{00000000-0005-0000-0000-00008D2A0000}"/>
    <cellStyle name="Normal 42 5 3 3" xfId="18653" xr:uid="{00000000-0005-0000-0000-00008E2A0000}"/>
    <cellStyle name="Normal 42 5 4" xfId="13630" xr:uid="{00000000-0005-0000-0000-00008F2A0000}"/>
    <cellStyle name="Normal 42 5 4 2" xfId="23632" xr:uid="{00000000-0005-0000-0000-0000902A0000}"/>
    <cellStyle name="Normal 42 5 5" xfId="18651" xr:uid="{00000000-0005-0000-0000-0000912A0000}"/>
    <cellStyle name="Normal 42 6" xfId="7186" xr:uid="{00000000-0005-0000-0000-0000922A0000}"/>
    <cellStyle name="Normal 42 6 2" xfId="13633" xr:uid="{00000000-0005-0000-0000-0000932A0000}"/>
    <cellStyle name="Normal 42 6 2 2" xfId="23635" xr:uid="{00000000-0005-0000-0000-0000942A0000}"/>
    <cellStyle name="Normal 42 6 3" xfId="18654" xr:uid="{00000000-0005-0000-0000-0000952A0000}"/>
    <cellStyle name="Normal 42 7" xfId="7187" xr:uid="{00000000-0005-0000-0000-0000962A0000}"/>
    <cellStyle name="Normal 42 7 2" xfId="13634" xr:uid="{00000000-0005-0000-0000-0000972A0000}"/>
    <cellStyle name="Normal 42 7 2 2" xfId="23636" xr:uid="{00000000-0005-0000-0000-0000982A0000}"/>
    <cellStyle name="Normal 42 7 3" xfId="18655" xr:uid="{00000000-0005-0000-0000-0000992A0000}"/>
    <cellStyle name="Normal 43" xfId="2137" xr:uid="{00000000-0005-0000-0000-00009A2A0000}"/>
    <cellStyle name="Normal 43 2" xfId="7188" xr:uid="{00000000-0005-0000-0000-00009B2A0000}"/>
    <cellStyle name="Normal 43 2 2" xfId="7189" xr:uid="{00000000-0005-0000-0000-00009C2A0000}"/>
    <cellStyle name="Normal 43 2 2 2" xfId="7190" xr:uid="{00000000-0005-0000-0000-00009D2A0000}"/>
    <cellStyle name="Normal 43 2 2 2 2" xfId="7191" xr:uid="{00000000-0005-0000-0000-00009E2A0000}"/>
    <cellStyle name="Normal 43 2 2 2 2 2" xfId="7192" xr:uid="{00000000-0005-0000-0000-00009F2A0000}"/>
    <cellStyle name="Normal 43 2 2 2 2 2 2" xfId="13639" xr:uid="{00000000-0005-0000-0000-0000A02A0000}"/>
    <cellStyle name="Normal 43 2 2 2 2 2 2 2" xfId="23641" xr:uid="{00000000-0005-0000-0000-0000A12A0000}"/>
    <cellStyle name="Normal 43 2 2 2 2 2 3" xfId="18660" xr:uid="{00000000-0005-0000-0000-0000A22A0000}"/>
    <cellStyle name="Normal 43 2 2 2 2 3" xfId="7193" xr:uid="{00000000-0005-0000-0000-0000A32A0000}"/>
    <cellStyle name="Normal 43 2 2 2 2 3 2" xfId="13640" xr:uid="{00000000-0005-0000-0000-0000A42A0000}"/>
    <cellStyle name="Normal 43 2 2 2 2 3 2 2" xfId="23642" xr:uid="{00000000-0005-0000-0000-0000A52A0000}"/>
    <cellStyle name="Normal 43 2 2 2 2 3 3" xfId="18661" xr:uid="{00000000-0005-0000-0000-0000A62A0000}"/>
    <cellStyle name="Normal 43 2 2 2 2 4" xfId="13638" xr:uid="{00000000-0005-0000-0000-0000A72A0000}"/>
    <cellStyle name="Normal 43 2 2 2 2 4 2" xfId="23640" xr:uid="{00000000-0005-0000-0000-0000A82A0000}"/>
    <cellStyle name="Normal 43 2 2 2 2 5" xfId="18659" xr:uid="{00000000-0005-0000-0000-0000A92A0000}"/>
    <cellStyle name="Normal 43 2 2 2 3" xfId="7194" xr:uid="{00000000-0005-0000-0000-0000AA2A0000}"/>
    <cellStyle name="Normal 43 2 2 2 3 2" xfId="13641" xr:uid="{00000000-0005-0000-0000-0000AB2A0000}"/>
    <cellStyle name="Normal 43 2 2 2 3 2 2" xfId="23643" xr:uid="{00000000-0005-0000-0000-0000AC2A0000}"/>
    <cellStyle name="Normal 43 2 2 2 3 3" xfId="18662" xr:uid="{00000000-0005-0000-0000-0000AD2A0000}"/>
    <cellStyle name="Normal 43 2 2 2 4" xfId="7195" xr:uid="{00000000-0005-0000-0000-0000AE2A0000}"/>
    <cellStyle name="Normal 43 2 2 2 4 2" xfId="13642" xr:uid="{00000000-0005-0000-0000-0000AF2A0000}"/>
    <cellStyle name="Normal 43 2 2 2 4 2 2" xfId="23644" xr:uid="{00000000-0005-0000-0000-0000B02A0000}"/>
    <cellStyle name="Normal 43 2 2 2 4 3" xfId="18663" xr:uid="{00000000-0005-0000-0000-0000B12A0000}"/>
    <cellStyle name="Normal 43 2 2 2 5" xfId="13637" xr:uid="{00000000-0005-0000-0000-0000B22A0000}"/>
    <cellStyle name="Normal 43 2 2 2 5 2" xfId="23639" xr:uid="{00000000-0005-0000-0000-0000B32A0000}"/>
    <cellStyle name="Normal 43 2 2 2 6" xfId="18658" xr:uid="{00000000-0005-0000-0000-0000B42A0000}"/>
    <cellStyle name="Normal 43 2 2 3" xfId="7196" xr:uid="{00000000-0005-0000-0000-0000B52A0000}"/>
    <cellStyle name="Normal 43 2 2 3 2" xfId="7197" xr:uid="{00000000-0005-0000-0000-0000B62A0000}"/>
    <cellStyle name="Normal 43 2 2 3 2 2" xfId="13644" xr:uid="{00000000-0005-0000-0000-0000B72A0000}"/>
    <cellStyle name="Normal 43 2 2 3 2 2 2" xfId="23646" xr:uid="{00000000-0005-0000-0000-0000B82A0000}"/>
    <cellStyle name="Normal 43 2 2 3 2 3" xfId="18665" xr:uid="{00000000-0005-0000-0000-0000B92A0000}"/>
    <cellStyle name="Normal 43 2 2 3 3" xfId="7198" xr:uid="{00000000-0005-0000-0000-0000BA2A0000}"/>
    <cellStyle name="Normal 43 2 2 3 3 2" xfId="13645" xr:uid="{00000000-0005-0000-0000-0000BB2A0000}"/>
    <cellStyle name="Normal 43 2 2 3 3 2 2" xfId="23647" xr:uid="{00000000-0005-0000-0000-0000BC2A0000}"/>
    <cellStyle name="Normal 43 2 2 3 3 3" xfId="18666" xr:uid="{00000000-0005-0000-0000-0000BD2A0000}"/>
    <cellStyle name="Normal 43 2 2 3 4" xfId="13643" xr:uid="{00000000-0005-0000-0000-0000BE2A0000}"/>
    <cellStyle name="Normal 43 2 2 3 4 2" xfId="23645" xr:uid="{00000000-0005-0000-0000-0000BF2A0000}"/>
    <cellStyle name="Normal 43 2 2 3 5" xfId="18664" xr:uid="{00000000-0005-0000-0000-0000C02A0000}"/>
    <cellStyle name="Normal 43 2 2 4" xfId="7199" xr:uid="{00000000-0005-0000-0000-0000C12A0000}"/>
    <cellStyle name="Normal 43 2 2 4 2" xfId="13646" xr:uid="{00000000-0005-0000-0000-0000C22A0000}"/>
    <cellStyle name="Normal 43 2 2 4 2 2" xfId="23648" xr:uid="{00000000-0005-0000-0000-0000C32A0000}"/>
    <cellStyle name="Normal 43 2 2 4 3" xfId="18667" xr:uid="{00000000-0005-0000-0000-0000C42A0000}"/>
    <cellStyle name="Normal 43 2 2 5" xfId="7200" xr:uid="{00000000-0005-0000-0000-0000C52A0000}"/>
    <cellStyle name="Normal 43 2 2 5 2" xfId="13647" xr:uid="{00000000-0005-0000-0000-0000C62A0000}"/>
    <cellStyle name="Normal 43 2 2 5 2 2" xfId="23649" xr:uid="{00000000-0005-0000-0000-0000C72A0000}"/>
    <cellStyle name="Normal 43 2 2 5 3" xfId="18668" xr:uid="{00000000-0005-0000-0000-0000C82A0000}"/>
    <cellStyle name="Normal 43 2 2 6" xfId="13636" xr:uid="{00000000-0005-0000-0000-0000C92A0000}"/>
    <cellStyle name="Normal 43 2 2 6 2" xfId="23638" xr:uid="{00000000-0005-0000-0000-0000CA2A0000}"/>
    <cellStyle name="Normal 43 2 2 7" xfId="18657" xr:uid="{00000000-0005-0000-0000-0000CB2A0000}"/>
    <cellStyle name="Normal 43 2 3" xfId="7201" xr:uid="{00000000-0005-0000-0000-0000CC2A0000}"/>
    <cellStyle name="Normal 43 2 3 2" xfId="7202" xr:uid="{00000000-0005-0000-0000-0000CD2A0000}"/>
    <cellStyle name="Normal 43 2 3 2 2" xfId="7203" xr:uid="{00000000-0005-0000-0000-0000CE2A0000}"/>
    <cellStyle name="Normal 43 2 3 2 2 2" xfId="13650" xr:uid="{00000000-0005-0000-0000-0000CF2A0000}"/>
    <cellStyle name="Normal 43 2 3 2 2 2 2" xfId="23652" xr:uid="{00000000-0005-0000-0000-0000D02A0000}"/>
    <cellStyle name="Normal 43 2 3 2 2 3" xfId="18671" xr:uid="{00000000-0005-0000-0000-0000D12A0000}"/>
    <cellStyle name="Normal 43 2 3 2 3" xfId="7204" xr:uid="{00000000-0005-0000-0000-0000D22A0000}"/>
    <cellStyle name="Normal 43 2 3 2 3 2" xfId="13651" xr:uid="{00000000-0005-0000-0000-0000D32A0000}"/>
    <cellStyle name="Normal 43 2 3 2 3 2 2" xfId="23653" xr:uid="{00000000-0005-0000-0000-0000D42A0000}"/>
    <cellStyle name="Normal 43 2 3 2 3 3" xfId="18672" xr:uid="{00000000-0005-0000-0000-0000D52A0000}"/>
    <cellStyle name="Normal 43 2 3 2 4" xfId="13649" xr:uid="{00000000-0005-0000-0000-0000D62A0000}"/>
    <cellStyle name="Normal 43 2 3 2 4 2" xfId="23651" xr:uid="{00000000-0005-0000-0000-0000D72A0000}"/>
    <cellStyle name="Normal 43 2 3 2 5" xfId="18670" xr:uid="{00000000-0005-0000-0000-0000D82A0000}"/>
    <cellStyle name="Normal 43 2 3 3" xfId="7205" xr:uid="{00000000-0005-0000-0000-0000D92A0000}"/>
    <cellStyle name="Normal 43 2 3 3 2" xfId="13652" xr:uid="{00000000-0005-0000-0000-0000DA2A0000}"/>
    <cellStyle name="Normal 43 2 3 3 2 2" xfId="23654" xr:uid="{00000000-0005-0000-0000-0000DB2A0000}"/>
    <cellStyle name="Normal 43 2 3 3 3" xfId="18673" xr:uid="{00000000-0005-0000-0000-0000DC2A0000}"/>
    <cellStyle name="Normal 43 2 3 4" xfId="7206" xr:uid="{00000000-0005-0000-0000-0000DD2A0000}"/>
    <cellStyle name="Normal 43 2 3 4 2" xfId="13653" xr:uid="{00000000-0005-0000-0000-0000DE2A0000}"/>
    <cellStyle name="Normal 43 2 3 4 2 2" xfId="23655" xr:uid="{00000000-0005-0000-0000-0000DF2A0000}"/>
    <cellStyle name="Normal 43 2 3 4 3" xfId="18674" xr:uid="{00000000-0005-0000-0000-0000E02A0000}"/>
    <cellStyle name="Normal 43 2 3 5" xfId="13648" xr:uid="{00000000-0005-0000-0000-0000E12A0000}"/>
    <cellStyle name="Normal 43 2 3 5 2" xfId="23650" xr:uid="{00000000-0005-0000-0000-0000E22A0000}"/>
    <cellStyle name="Normal 43 2 3 6" xfId="18669" xr:uid="{00000000-0005-0000-0000-0000E32A0000}"/>
    <cellStyle name="Normal 43 2 4" xfId="7207" xr:uid="{00000000-0005-0000-0000-0000E42A0000}"/>
    <cellStyle name="Normal 43 2 4 2" xfId="7208" xr:uid="{00000000-0005-0000-0000-0000E52A0000}"/>
    <cellStyle name="Normal 43 2 4 2 2" xfId="13655" xr:uid="{00000000-0005-0000-0000-0000E62A0000}"/>
    <cellStyle name="Normal 43 2 4 2 2 2" xfId="23657" xr:uid="{00000000-0005-0000-0000-0000E72A0000}"/>
    <cellStyle name="Normal 43 2 4 2 3" xfId="18676" xr:uid="{00000000-0005-0000-0000-0000E82A0000}"/>
    <cellStyle name="Normal 43 2 4 3" xfId="7209" xr:uid="{00000000-0005-0000-0000-0000E92A0000}"/>
    <cellStyle name="Normal 43 2 4 3 2" xfId="13656" xr:uid="{00000000-0005-0000-0000-0000EA2A0000}"/>
    <cellStyle name="Normal 43 2 4 3 2 2" xfId="23658" xr:uid="{00000000-0005-0000-0000-0000EB2A0000}"/>
    <cellStyle name="Normal 43 2 4 3 3" xfId="18677" xr:uid="{00000000-0005-0000-0000-0000EC2A0000}"/>
    <cellStyle name="Normal 43 2 4 4" xfId="13654" xr:uid="{00000000-0005-0000-0000-0000ED2A0000}"/>
    <cellStyle name="Normal 43 2 4 4 2" xfId="23656" xr:uid="{00000000-0005-0000-0000-0000EE2A0000}"/>
    <cellStyle name="Normal 43 2 4 5" xfId="18675" xr:uid="{00000000-0005-0000-0000-0000EF2A0000}"/>
    <cellStyle name="Normal 43 2 5" xfId="7210" xr:uid="{00000000-0005-0000-0000-0000F02A0000}"/>
    <cellStyle name="Normal 43 2 5 2" xfId="13657" xr:uid="{00000000-0005-0000-0000-0000F12A0000}"/>
    <cellStyle name="Normal 43 2 5 2 2" xfId="23659" xr:uid="{00000000-0005-0000-0000-0000F22A0000}"/>
    <cellStyle name="Normal 43 2 5 3" xfId="18678" xr:uid="{00000000-0005-0000-0000-0000F32A0000}"/>
    <cellStyle name="Normal 43 2 6" xfId="7211" xr:uid="{00000000-0005-0000-0000-0000F42A0000}"/>
    <cellStyle name="Normal 43 2 6 2" xfId="13658" xr:uid="{00000000-0005-0000-0000-0000F52A0000}"/>
    <cellStyle name="Normal 43 2 6 2 2" xfId="23660" xr:uid="{00000000-0005-0000-0000-0000F62A0000}"/>
    <cellStyle name="Normal 43 2 6 3" xfId="18679" xr:uid="{00000000-0005-0000-0000-0000F72A0000}"/>
    <cellStyle name="Normal 43 2 7" xfId="13635" xr:uid="{00000000-0005-0000-0000-0000F82A0000}"/>
    <cellStyle name="Normal 43 2 7 2" xfId="23637" xr:uid="{00000000-0005-0000-0000-0000F92A0000}"/>
    <cellStyle name="Normal 43 2 8" xfId="18656" xr:uid="{00000000-0005-0000-0000-0000FA2A0000}"/>
    <cellStyle name="Normal 43 3" xfId="7212" xr:uid="{00000000-0005-0000-0000-0000FB2A0000}"/>
    <cellStyle name="Normal 43 3 2" xfId="7213" xr:uid="{00000000-0005-0000-0000-0000FC2A0000}"/>
    <cellStyle name="Normal 43 3 2 2" xfId="7214" xr:uid="{00000000-0005-0000-0000-0000FD2A0000}"/>
    <cellStyle name="Normal 43 3 2 2 2" xfId="7215" xr:uid="{00000000-0005-0000-0000-0000FE2A0000}"/>
    <cellStyle name="Normal 43 3 2 2 2 2" xfId="13662" xr:uid="{00000000-0005-0000-0000-0000FF2A0000}"/>
    <cellStyle name="Normal 43 3 2 2 2 2 2" xfId="23664" xr:uid="{00000000-0005-0000-0000-0000002B0000}"/>
    <cellStyle name="Normal 43 3 2 2 2 3" xfId="18683" xr:uid="{00000000-0005-0000-0000-0000012B0000}"/>
    <cellStyle name="Normal 43 3 2 2 3" xfId="7216" xr:uid="{00000000-0005-0000-0000-0000022B0000}"/>
    <cellStyle name="Normal 43 3 2 2 3 2" xfId="13663" xr:uid="{00000000-0005-0000-0000-0000032B0000}"/>
    <cellStyle name="Normal 43 3 2 2 3 2 2" xfId="23665" xr:uid="{00000000-0005-0000-0000-0000042B0000}"/>
    <cellStyle name="Normal 43 3 2 2 3 3" xfId="18684" xr:uid="{00000000-0005-0000-0000-0000052B0000}"/>
    <cellStyle name="Normal 43 3 2 2 4" xfId="13661" xr:uid="{00000000-0005-0000-0000-0000062B0000}"/>
    <cellStyle name="Normal 43 3 2 2 4 2" xfId="23663" xr:uid="{00000000-0005-0000-0000-0000072B0000}"/>
    <cellStyle name="Normal 43 3 2 2 5" xfId="18682" xr:uid="{00000000-0005-0000-0000-0000082B0000}"/>
    <cellStyle name="Normal 43 3 2 3" xfId="7217" xr:uid="{00000000-0005-0000-0000-0000092B0000}"/>
    <cellStyle name="Normal 43 3 2 3 2" xfId="13664" xr:uid="{00000000-0005-0000-0000-00000A2B0000}"/>
    <cellStyle name="Normal 43 3 2 3 2 2" xfId="23666" xr:uid="{00000000-0005-0000-0000-00000B2B0000}"/>
    <cellStyle name="Normal 43 3 2 3 3" xfId="18685" xr:uid="{00000000-0005-0000-0000-00000C2B0000}"/>
    <cellStyle name="Normal 43 3 2 4" xfId="7218" xr:uid="{00000000-0005-0000-0000-00000D2B0000}"/>
    <cellStyle name="Normal 43 3 2 4 2" xfId="13665" xr:uid="{00000000-0005-0000-0000-00000E2B0000}"/>
    <cellStyle name="Normal 43 3 2 4 2 2" xfId="23667" xr:uid="{00000000-0005-0000-0000-00000F2B0000}"/>
    <cellStyle name="Normal 43 3 2 4 3" xfId="18686" xr:uid="{00000000-0005-0000-0000-0000102B0000}"/>
    <cellStyle name="Normal 43 3 2 5" xfId="13660" xr:uid="{00000000-0005-0000-0000-0000112B0000}"/>
    <cellStyle name="Normal 43 3 2 5 2" xfId="23662" xr:uid="{00000000-0005-0000-0000-0000122B0000}"/>
    <cellStyle name="Normal 43 3 2 6" xfId="18681" xr:uid="{00000000-0005-0000-0000-0000132B0000}"/>
    <cellStyle name="Normal 43 3 3" xfId="7219" xr:uid="{00000000-0005-0000-0000-0000142B0000}"/>
    <cellStyle name="Normal 43 3 3 2" xfId="7220" xr:uid="{00000000-0005-0000-0000-0000152B0000}"/>
    <cellStyle name="Normal 43 3 3 2 2" xfId="13667" xr:uid="{00000000-0005-0000-0000-0000162B0000}"/>
    <cellStyle name="Normal 43 3 3 2 2 2" xfId="23669" xr:uid="{00000000-0005-0000-0000-0000172B0000}"/>
    <cellStyle name="Normal 43 3 3 2 3" xfId="18688" xr:uid="{00000000-0005-0000-0000-0000182B0000}"/>
    <cellStyle name="Normal 43 3 3 3" xfId="7221" xr:uid="{00000000-0005-0000-0000-0000192B0000}"/>
    <cellStyle name="Normal 43 3 3 3 2" xfId="13668" xr:uid="{00000000-0005-0000-0000-00001A2B0000}"/>
    <cellStyle name="Normal 43 3 3 3 2 2" xfId="23670" xr:uid="{00000000-0005-0000-0000-00001B2B0000}"/>
    <cellStyle name="Normal 43 3 3 3 3" xfId="18689" xr:uid="{00000000-0005-0000-0000-00001C2B0000}"/>
    <cellStyle name="Normal 43 3 3 4" xfId="13666" xr:uid="{00000000-0005-0000-0000-00001D2B0000}"/>
    <cellStyle name="Normal 43 3 3 4 2" xfId="23668" xr:uid="{00000000-0005-0000-0000-00001E2B0000}"/>
    <cellStyle name="Normal 43 3 3 5" xfId="18687" xr:uid="{00000000-0005-0000-0000-00001F2B0000}"/>
    <cellStyle name="Normal 43 3 4" xfId="7222" xr:uid="{00000000-0005-0000-0000-0000202B0000}"/>
    <cellStyle name="Normal 43 3 4 2" xfId="13669" xr:uid="{00000000-0005-0000-0000-0000212B0000}"/>
    <cellStyle name="Normal 43 3 4 2 2" xfId="23671" xr:uid="{00000000-0005-0000-0000-0000222B0000}"/>
    <cellStyle name="Normal 43 3 4 3" xfId="18690" xr:uid="{00000000-0005-0000-0000-0000232B0000}"/>
    <cellStyle name="Normal 43 3 5" xfId="7223" xr:uid="{00000000-0005-0000-0000-0000242B0000}"/>
    <cellStyle name="Normal 43 3 5 2" xfId="13670" xr:uid="{00000000-0005-0000-0000-0000252B0000}"/>
    <cellStyle name="Normal 43 3 5 2 2" xfId="23672" xr:uid="{00000000-0005-0000-0000-0000262B0000}"/>
    <cellStyle name="Normal 43 3 5 3" xfId="18691" xr:uid="{00000000-0005-0000-0000-0000272B0000}"/>
    <cellStyle name="Normal 43 3 6" xfId="13659" xr:uid="{00000000-0005-0000-0000-0000282B0000}"/>
    <cellStyle name="Normal 43 3 6 2" xfId="23661" xr:uid="{00000000-0005-0000-0000-0000292B0000}"/>
    <cellStyle name="Normal 43 3 7" xfId="18680" xr:uid="{00000000-0005-0000-0000-00002A2B0000}"/>
    <cellStyle name="Normal 43 4" xfId="7224" xr:uid="{00000000-0005-0000-0000-00002B2B0000}"/>
    <cellStyle name="Normal 43 4 2" xfId="7225" xr:uid="{00000000-0005-0000-0000-00002C2B0000}"/>
    <cellStyle name="Normal 43 4 2 2" xfId="7226" xr:uid="{00000000-0005-0000-0000-00002D2B0000}"/>
    <cellStyle name="Normal 43 4 2 2 2" xfId="13673" xr:uid="{00000000-0005-0000-0000-00002E2B0000}"/>
    <cellStyle name="Normal 43 4 2 2 2 2" xfId="23675" xr:uid="{00000000-0005-0000-0000-00002F2B0000}"/>
    <cellStyle name="Normal 43 4 2 2 3" xfId="18694" xr:uid="{00000000-0005-0000-0000-0000302B0000}"/>
    <cellStyle name="Normal 43 4 2 3" xfId="7227" xr:uid="{00000000-0005-0000-0000-0000312B0000}"/>
    <cellStyle name="Normal 43 4 2 3 2" xfId="13674" xr:uid="{00000000-0005-0000-0000-0000322B0000}"/>
    <cellStyle name="Normal 43 4 2 3 2 2" xfId="23676" xr:uid="{00000000-0005-0000-0000-0000332B0000}"/>
    <cellStyle name="Normal 43 4 2 3 3" xfId="18695" xr:uid="{00000000-0005-0000-0000-0000342B0000}"/>
    <cellStyle name="Normal 43 4 2 4" xfId="13672" xr:uid="{00000000-0005-0000-0000-0000352B0000}"/>
    <cellStyle name="Normal 43 4 2 4 2" xfId="23674" xr:uid="{00000000-0005-0000-0000-0000362B0000}"/>
    <cellStyle name="Normal 43 4 2 5" xfId="18693" xr:uid="{00000000-0005-0000-0000-0000372B0000}"/>
    <cellStyle name="Normal 43 4 3" xfId="7228" xr:uid="{00000000-0005-0000-0000-0000382B0000}"/>
    <cellStyle name="Normal 43 4 3 2" xfId="13675" xr:uid="{00000000-0005-0000-0000-0000392B0000}"/>
    <cellStyle name="Normal 43 4 3 2 2" xfId="23677" xr:uid="{00000000-0005-0000-0000-00003A2B0000}"/>
    <cellStyle name="Normal 43 4 3 3" xfId="18696" xr:uid="{00000000-0005-0000-0000-00003B2B0000}"/>
    <cellStyle name="Normal 43 4 4" xfId="7229" xr:uid="{00000000-0005-0000-0000-00003C2B0000}"/>
    <cellStyle name="Normal 43 4 4 2" xfId="13676" xr:uid="{00000000-0005-0000-0000-00003D2B0000}"/>
    <cellStyle name="Normal 43 4 4 2 2" xfId="23678" xr:uid="{00000000-0005-0000-0000-00003E2B0000}"/>
    <cellStyle name="Normal 43 4 4 3" xfId="18697" xr:uid="{00000000-0005-0000-0000-00003F2B0000}"/>
    <cellStyle name="Normal 43 4 5" xfId="13671" xr:uid="{00000000-0005-0000-0000-0000402B0000}"/>
    <cellStyle name="Normal 43 4 5 2" xfId="23673" xr:uid="{00000000-0005-0000-0000-0000412B0000}"/>
    <cellStyle name="Normal 43 4 6" xfId="18692" xr:uid="{00000000-0005-0000-0000-0000422B0000}"/>
    <cellStyle name="Normal 43 5" xfId="7230" xr:uid="{00000000-0005-0000-0000-0000432B0000}"/>
    <cellStyle name="Normal 43 5 2" xfId="7231" xr:uid="{00000000-0005-0000-0000-0000442B0000}"/>
    <cellStyle name="Normal 43 5 2 2" xfId="13678" xr:uid="{00000000-0005-0000-0000-0000452B0000}"/>
    <cellStyle name="Normal 43 5 2 2 2" xfId="23680" xr:uid="{00000000-0005-0000-0000-0000462B0000}"/>
    <cellStyle name="Normal 43 5 2 3" xfId="18699" xr:uid="{00000000-0005-0000-0000-0000472B0000}"/>
    <cellStyle name="Normal 43 5 3" xfId="7232" xr:uid="{00000000-0005-0000-0000-0000482B0000}"/>
    <cellStyle name="Normal 43 5 3 2" xfId="13679" xr:uid="{00000000-0005-0000-0000-0000492B0000}"/>
    <cellStyle name="Normal 43 5 3 2 2" xfId="23681" xr:uid="{00000000-0005-0000-0000-00004A2B0000}"/>
    <cellStyle name="Normal 43 5 3 3" xfId="18700" xr:uid="{00000000-0005-0000-0000-00004B2B0000}"/>
    <cellStyle name="Normal 43 5 4" xfId="13677" xr:uid="{00000000-0005-0000-0000-00004C2B0000}"/>
    <cellStyle name="Normal 43 5 4 2" xfId="23679" xr:uid="{00000000-0005-0000-0000-00004D2B0000}"/>
    <cellStyle name="Normal 43 5 5" xfId="18698" xr:uid="{00000000-0005-0000-0000-00004E2B0000}"/>
    <cellStyle name="Normal 43 6" xfId="7233" xr:uid="{00000000-0005-0000-0000-00004F2B0000}"/>
    <cellStyle name="Normal 43 6 2" xfId="13680" xr:uid="{00000000-0005-0000-0000-0000502B0000}"/>
    <cellStyle name="Normal 43 6 2 2" xfId="23682" xr:uid="{00000000-0005-0000-0000-0000512B0000}"/>
    <cellStyle name="Normal 43 6 3" xfId="18701" xr:uid="{00000000-0005-0000-0000-0000522B0000}"/>
    <cellStyle name="Normal 43 7" xfId="7234" xr:uid="{00000000-0005-0000-0000-0000532B0000}"/>
    <cellStyle name="Normal 43 7 2" xfId="13681" xr:uid="{00000000-0005-0000-0000-0000542B0000}"/>
    <cellStyle name="Normal 43 7 2 2" xfId="23683" xr:uid="{00000000-0005-0000-0000-0000552B0000}"/>
    <cellStyle name="Normal 43 7 3" xfId="18702" xr:uid="{00000000-0005-0000-0000-0000562B0000}"/>
    <cellStyle name="Normal 44" xfId="2138" xr:uid="{00000000-0005-0000-0000-0000572B0000}"/>
    <cellStyle name="Normal 44 2" xfId="2139" xr:uid="{00000000-0005-0000-0000-0000582B0000}"/>
    <cellStyle name="Normal 44 3" xfId="2140" xr:uid="{00000000-0005-0000-0000-0000592B0000}"/>
    <cellStyle name="Normal 44_30" xfId="2141" xr:uid="{00000000-0005-0000-0000-00005A2B0000}"/>
    <cellStyle name="Normal 45" xfId="2142" xr:uid="{00000000-0005-0000-0000-00005B2B0000}"/>
    <cellStyle name="Normal 45 2" xfId="2143" xr:uid="{00000000-0005-0000-0000-00005C2B0000}"/>
    <cellStyle name="Normal 45 2 2" xfId="7235" xr:uid="{00000000-0005-0000-0000-00005D2B0000}"/>
    <cellStyle name="Normal 45 2 2 2" xfId="7236" xr:uid="{00000000-0005-0000-0000-00005E2B0000}"/>
    <cellStyle name="Normal 45 2 2 2 2" xfId="7237" xr:uid="{00000000-0005-0000-0000-00005F2B0000}"/>
    <cellStyle name="Normal 45 2 2 2 2 2" xfId="7238" xr:uid="{00000000-0005-0000-0000-0000602B0000}"/>
    <cellStyle name="Normal 45 2 2 2 2 2 2" xfId="13685" xr:uid="{00000000-0005-0000-0000-0000612B0000}"/>
    <cellStyle name="Normal 45 2 2 2 2 2 2 2" xfId="23687" xr:uid="{00000000-0005-0000-0000-0000622B0000}"/>
    <cellStyle name="Normal 45 2 2 2 2 2 3" xfId="18706" xr:uid="{00000000-0005-0000-0000-0000632B0000}"/>
    <cellStyle name="Normal 45 2 2 2 2 3" xfId="7239" xr:uid="{00000000-0005-0000-0000-0000642B0000}"/>
    <cellStyle name="Normal 45 2 2 2 2 3 2" xfId="13686" xr:uid="{00000000-0005-0000-0000-0000652B0000}"/>
    <cellStyle name="Normal 45 2 2 2 2 3 2 2" xfId="23688" xr:uid="{00000000-0005-0000-0000-0000662B0000}"/>
    <cellStyle name="Normal 45 2 2 2 2 3 3" xfId="18707" xr:uid="{00000000-0005-0000-0000-0000672B0000}"/>
    <cellStyle name="Normal 45 2 2 2 2 4" xfId="13684" xr:uid="{00000000-0005-0000-0000-0000682B0000}"/>
    <cellStyle name="Normal 45 2 2 2 2 4 2" xfId="23686" xr:uid="{00000000-0005-0000-0000-0000692B0000}"/>
    <cellStyle name="Normal 45 2 2 2 2 5" xfId="18705" xr:uid="{00000000-0005-0000-0000-00006A2B0000}"/>
    <cellStyle name="Normal 45 2 2 2 3" xfId="7240" xr:uid="{00000000-0005-0000-0000-00006B2B0000}"/>
    <cellStyle name="Normal 45 2 2 2 3 2" xfId="13687" xr:uid="{00000000-0005-0000-0000-00006C2B0000}"/>
    <cellStyle name="Normal 45 2 2 2 3 2 2" xfId="23689" xr:uid="{00000000-0005-0000-0000-00006D2B0000}"/>
    <cellStyle name="Normal 45 2 2 2 3 3" xfId="18708" xr:uid="{00000000-0005-0000-0000-00006E2B0000}"/>
    <cellStyle name="Normal 45 2 2 2 4" xfId="7241" xr:uid="{00000000-0005-0000-0000-00006F2B0000}"/>
    <cellStyle name="Normal 45 2 2 2 4 2" xfId="13688" xr:uid="{00000000-0005-0000-0000-0000702B0000}"/>
    <cellStyle name="Normal 45 2 2 2 4 2 2" xfId="23690" xr:uid="{00000000-0005-0000-0000-0000712B0000}"/>
    <cellStyle name="Normal 45 2 2 2 4 3" xfId="18709" xr:uid="{00000000-0005-0000-0000-0000722B0000}"/>
    <cellStyle name="Normal 45 2 2 2 5" xfId="13683" xr:uid="{00000000-0005-0000-0000-0000732B0000}"/>
    <cellStyle name="Normal 45 2 2 2 5 2" xfId="23685" xr:uid="{00000000-0005-0000-0000-0000742B0000}"/>
    <cellStyle name="Normal 45 2 2 2 6" xfId="18704" xr:uid="{00000000-0005-0000-0000-0000752B0000}"/>
    <cellStyle name="Normal 45 2 2 3" xfId="7242" xr:uid="{00000000-0005-0000-0000-0000762B0000}"/>
    <cellStyle name="Normal 45 2 2 3 2" xfId="7243" xr:uid="{00000000-0005-0000-0000-0000772B0000}"/>
    <cellStyle name="Normal 45 2 2 3 2 2" xfId="13690" xr:uid="{00000000-0005-0000-0000-0000782B0000}"/>
    <cellStyle name="Normal 45 2 2 3 2 2 2" xfId="23692" xr:uid="{00000000-0005-0000-0000-0000792B0000}"/>
    <cellStyle name="Normal 45 2 2 3 2 3" xfId="18711" xr:uid="{00000000-0005-0000-0000-00007A2B0000}"/>
    <cellStyle name="Normal 45 2 2 3 3" xfId="7244" xr:uid="{00000000-0005-0000-0000-00007B2B0000}"/>
    <cellStyle name="Normal 45 2 2 3 3 2" xfId="13691" xr:uid="{00000000-0005-0000-0000-00007C2B0000}"/>
    <cellStyle name="Normal 45 2 2 3 3 2 2" xfId="23693" xr:uid="{00000000-0005-0000-0000-00007D2B0000}"/>
    <cellStyle name="Normal 45 2 2 3 3 3" xfId="18712" xr:uid="{00000000-0005-0000-0000-00007E2B0000}"/>
    <cellStyle name="Normal 45 2 2 3 4" xfId="13689" xr:uid="{00000000-0005-0000-0000-00007F2B0000}"/>
    <cellStyle name="Normal 45 2 2 3 4 2" xfId="23691" xr:uid="{00000000-0005-0000-0000-0000802B0000}"/>
    <cellStyle name="Normal 45 2 2 3 5" xfId="18710" xr:uid="{00000000-0005-0000-0000-0000812B0000}"/>
    <cellStyle name="Normal 45 2 2 4" xfId="7245" xr:uid="{00000000-0005-0000-0000-0000822B0000}"/>
    <cellStyle name="Normal 45 2 2 4 2" xfId="13692" xr:uid="{00000000-0005-0000-0000-0000832B0000}"/>
    <cellStyle name="Normal 45 2 2 4 2 2" xfId="23694" xr:uid="{00000000-0005-0000-0000-0000842B0000}"/>
    <cellStyle name="Normal 45 2 2 4 3" xfId="18713" xr:uid="{00000000-0005-0000-0000-0000852B0000}"/>
    <cellStyle name="Normal 45 2 2 5" xfId="7246" xr:uid="{00000000-0005-0000-0000-0000862B0000}"/>
    <cellStyle name="Normal 45 2 2 5 2" xfId="13693" xr:uid="{00000000-0005-0000-0000-0000872B0000}"/>
    <cellStyle name="Normal 45 2 2 5 2 2" xfId="23695" xr:uid="{00000000-0005-0000-0000-0000882B0000}"/>
    <cellStyle name="Normal 45 2 2 5 3" xfId="18714" xr:uid="{00000000-0005-0000-0000-0000892B0000}"/>
    <cellStyle name="Normal 45 2 2 6" xfId="13682" xr:uid="{00000000-0005-0000-0000-00008A2B0000}"/>
    <cellStyle name="Normal 45 2 2 6 2" xfId="23684" xr:uid="{00000000-0005-0000-0000-00008B2B0000}"/>
    <cellStyle name="Normal 45 2 2 7" xfId="18703" xr:uid="{00000000-0005-0000-0000-00008C2B0000}"/>
    <cellStyle name="Normal 45 2 3" xfId="7247" xr:uid="{00000000-0005-0000-0000-00008D2B0000}"/>
    <cellStyle name="Normal 45 2 3 2" xfId="7248" xr:uid="{00000000-0005-0000-0000-00008E2B0000}"/>
    <cellStyle name="Normal 45 2 3 2 2" xfId="7249" xr:uid="{00000000-0005-0000-0000-00008F2B0000}"/>
    <cellStyle name="Normal 45 2 3 2 2 2" xfId="13696" xr:uid="{00000000-0005-0000-0000-0000902B0000}"/>
    <cellStyle name="Normal 45 2 3 2 2 2 2" xfId="23698" xr:uid="{00000000-0005-0000-0000-0000912B0000}"/>
    <cellStyle name="Normal 45 2 3 2 2 3" xfId="18717" xr:uid="{00000000-0005-0000-0000-0000922B0000}"/>
    <cellStyle name="Normal 45 2 3 2 3" xfId="7250" xr:uid="{00000000-0005-0000-0000-0000932B0000}"/>
    <cellStyle name="Normal 45 2 3 2 3 2" xfId="13697" xr:uid="{00000000-0005-0000-0000-0000942B0000}"/>
    <cellStyle name="Normal 45 2 3 2 3 2 2" xfId="23699" xr:uid="{00000000-0005-0000-0000-0000952B0000}"/>
    <cellStyle name="Normal 45 2 3 2 3 3" xfId="18718" xr:uid="{00000000-0005-0000-0000-0000962B0000}"/>
    <cellStyle name="Normal 45 2 3 2 4" xfId="13695" xr:uid="{00000000-0005-0000-0000-0000972B0000}"/>
    <cellStyle name="Normal 45 2 3 2 4 2" xfId="23697" xr:uid="{00000000-0005-0000-0000-0000982B0000}"/>
    <cellStyle name="Normal 45 2 3 2 5" xfId="18716" xr:uid="{00000000-0005-0000-0000-0000992B0000}"/>
    <cellStyle name="Normal 45 2 3 3" xfId="7251" xr:uid="{00000000-0005-0000-0000-00009A2B0000}"/>
    <cellStyle name="Normal 45 2 3 3 2" xfId="13698" xr:uid="{00000000-0005-0000-0000-00009B2B0000}"/>
    <cellStyle name="Normal 45 2 3 3 2 2" xfId="23700" xr:uid="{00000000-0005-0000-0000-00009C2B0000}"/>
    <cellStyle name="Normal 45 2 3 3 3" xfId="18719" xr:uid="{00000000-0005-0000-0000-00009D2B0000}"/>
    <cellStyle name="Normal 45 2 3 4" xfId="7252" xr:uid="{00000000-0005-0000-0000-00009E2B0000}"/>
    <cellStyle name="Normal 45 2 3 4 2" xfId="13699" xr:uid="{00000000-0005-0000-0000-00009F2B0000}"/>
    <cellStyle name="Normal 45 2 3 4 2 2" xfId="23701" xr:uid="{00000000-0005-0000-0000-0000A02B0000}"/>
    <cellStyle name="Normal 45 2 3 4 3" xfId="18720" xr:uid="{00000000-0005-0000-0000-0000A12B0000}"/>
    <cellStyle name="Normal 45 2 3 5" xfId="13694" xr:uid="{00000000-0005-0000-0000-0000A22B0000}"/>
    <cellStyle name="Normal 45 2 3 5 2" xfId="23696" xr:uid="{00000000-0005-0000-0000-0000A32B0000}"/>
    <cellStyle name="Normal 45 2 3 6" xfId="18715" xr:uid="{00000000-0005-0000-0000-0000A42B0000}"/>
    <cellStyle name="Normal 45 2 4" xfId="7253" xr:uid="{00000000-0005-0000-0000-0000A52B0000}"/>
    <cellStyle name="Normal 45 2 4 2" xfId="7254" xr:uid="{00000000-0005-0000-0000-0000A62B0000}"/>
    <cellStyle name="Normal 45 2 4 2 2" xfId="13701" xr:uid="{00000000-0005-0000-0000-0000A72B0000}"/>
    <cellStyle name="Normal 45 2 4 2 2 2" xfId="23703" xr:uid="{00000000-0005-0000-0000-0000A82B0000}"/>
    <cellStyle name="Normal 45 2 4 2 3" xfId="18722" xr:uid="{00000000-0005-0000-0000-0000A92B0000}"/>
    <cellStyle name="Normal 45 2 4 3" xfId="7255" xr:uid="{00000000-0005-0000-0000-0000AA2B0000}"/>
    <cellStyle name="Normal 45 2 4 3 2" xfId="13702" xr:uid="{00000000-0005-0000-0000-0000AB2B0000}"/>
    <cellStyle name="Normal 45 2 4 3 2 2" xfId="23704" xr:uid="{00000000-0005-0000-0000-0000AC2B0000}"/>
    <cellStyle name="Normal 45 2 4 3 3" xfId="18723" xr:uid="{00000000-0005-0000-0000-0000AD2B0000}"/>
    <cellStyle name="Normal 45 2 4 4" xfId="13700" xr:uid="{00000000-0005-0000-0000-0000AE2B0000}"/>
    <cellStyle name="Normal 45 2 4 4 2" xfId="23702" xr:uid="{00000000-0005-0000-0000-0000AF2B0000}"/>
    <cellStyle name="Normal 45 2 4 5" xfId="18721" xr:uid="{00000000-0005-0000-0000-0000B02B0000}"/>
    <cellStyle name="Normal 45 2 5" xfId="7256" xr:uid="{00000000-0005-0000-0000-0000B12B0000}"/>
    <cellStyle name="Normal 45 2 5 2" xfId="13703" xr:uid="{00000000-0005-0000-0000-0000B22B0000}"/>
    <cellStyle name="Normal 45 2 5 2 2" xfId="23705" xr:uid="{00000000-0005-0000-0000-0000B32B0000}"/>
    <cellStyle name="Normal 45 2 5 3" xfId="18724" xr:uid="{00000000-0005-0000-0000-0000B42B0000}"/>
    <cellStyle name="Normal 45 2 6" xfId="7257" xr:uid="{00000000-0005-0000-0000-0000B52B0000}"/>
    <cellStyle name="Normal 45 2 6 2" xfId="13704" xr:uid="{00000000-0005-0000-0000-0000B62B0000}"/>
    <cellStyle name="Normal 45 2 6 2 2" xfId="23706" xr:uid="{00000000-0005-0000-0000-0000B72B0000}"/>
    <cellStyle name="Normal 45 2 6 3" xfId="18725" xr:uid="{00000000-0005-0000-0000-0000B82B0000}"/>
    <cellStyle name="Normal 45 3" xfId="7258" xr:uid="{00000000-0005-0000-0000-0000B92B0000}"/>
    <cellStyle name="Normal 45 3 2" xfId="7259" xr:uid="{00000000-0005-0000-0000-0000BA2B0000}"/>
    <cellStyle name="Normal 45 3 2 2" xfId="7260" xr:uid="{00000000-0005-0000-0000-0000BB2B0000}"/>
    <cellStyle name="Normal 45 3 2 2 2" xfId="7261" xr:uid="{00000000-0005-0000-0000-0000BC2B0000}"/>
    <cellStyle name="Normal 45 3 2 2 2 2" xfId="13708" xr:uid="{00000000-0005-0000-0000-0000BD2B0000}"/>
    <cellStyle name="Normal 45 3 2 2 2 2 2" xfId="23710" xr:uid="{00000000-0005-0000-0000-0000BE2B0000}"/>
    <cellStyle name="Normal 45 3 2 2 2 3" xfId="18729" xr:uid="{00000000-0005-0000-0000-0000BF2B0000}"/>
    <cellStyle name="Normal 45 3 2 2 3" xfId="7262" xr:uid="{00000000-0005-0000-0000-0000C02B0000}"/>
    <cellStyle name="Normal 45 3 2 2 3 2" xfId="13709" xr:uid="{00000000-0005-0000-0000-0000C12B0000}"/>
    <cellStyle name="Normal 45 3 2 2 3 2 2" xfId="23711" xr:uid="{00000000-0005-0000-0000-0000C22B0000}"/>
    <cellStyle name="Normal 45 3 2 2 3 3" xfId="18730" xr:uid="{00000000-0005-0000-0000-0000C32B0000}"/>
    <cellStyle name="Normal 45 3 2 2 4" xfId="13707" xr:uid="{00000000-0005-0000-0000-0000C42B0000}"/>
    <cellStyle name="Normal 45 3 2 2 4 2" xfId="23709" xr:uid="{00000000-0005-0000-0000-0000C52B0000}"/>
    <cellStyle name="Normal 45 3 2 2 5" xfId="18728" xr:uid="{00000000-0005-0000-0000-0000C62B0000}"/>
    <cellStyle name="Normal 45 3 2 3" xfId="7263" xr:uid="{00000000-0005-0000-0000-0000C72B0000}"/>
    <cellStyle name="Normal 45 3 2 3 2" xfId="13710" xr:uid="{00000000-0005-0000-0000-0000C82B0000}"/>
    <cellStyle name="Normal 45 3 2 3 2 2" xfId="23712" xr:uid="{00000000-0005-0000-0000-0000C92B0000}"/>
    <cellStyle name="Normal 45 3 2 3 3" xfId="18731" xr:uid="{00000000-0005-0000-0000-0000CA2B0000}"/>
    <cellStyle name="Normal 45 3 2 4" xfId="7264" xr:uid="{00000000-0005-0000-0000-0000CB2B0000}"/>
    <cellStyle name="Normal 45 3 2 4 2" xfId="13711" xr:uid="{00000000-0005-0000-0000-0000CC2B0000}"/>
    <cellStyle name="Normal 45 3 2 4 2 2" xfId="23713" xr:uid="{00000000-0005-0000-0000-0000CD2B0000}"/>
    <cellStyle name="Normal 45 3 2 4 3" xfId="18732" xr:uid="{00000000-0005-0000-0000-0000CE2B0000}"/>
    <cellStyle name="Normal 45 3 2 5" xfId="13706" xr:uid="{00000000-0005-0000-0000-0000CF2B0000}"/>
    <cellStyle name="Normal 45 3 2 5 2" xfId="23708" xr:uid="{00000000-0005-0000-0000-0000D02B0000}"/>
    <cellStyle name="Normal 45 3 2 6" xfId="18727" xr:uid="{00000000-0005-0000-0000-0000D12B0000}"/>
    <cellStyle name="Normal 45 3 3" xfId="7265" xr:uid="{00000000-0005-0000-0000-0000D22B0000}"/>
    <cellStyle name="Normal 45 3 3 2" xfId="7266" xr:uid="{00000000-0005-0000-0000-0000D32B0000}"/>
    <cellStyle name="Normal 45 3 3 2 2" xfId="13713" xr:uid="{00000000-0005-0000-0000-0000D42B0000}"/>
    <cellStyle name="Normal 45 3 3 2 2 2" xfId="23715" xr:uid="{00000000-0005-0000-0000-0000D52B0000}"/>
    <cellStyle name="Normal 45 3 3 2 3" xfId="18734" xr:uid="{00000000-0005-0000-0000-0000D62B0000}"/>
    <cellStyle name="Normal 45 3 3 3" xfId="7267" xr:uid="{00000000-0005-0000-0000-0000D72B0000}"/>
    <cellStyle name="Normal 45 3 3 3 2" xfId="13714" xr:uid="{00000000-0005-0000-0000-0000D82B0000}"/>
    <cellStyle name="Normal 45 3 3 3 2 2" xfId="23716" xr:uid="{00000000-0005-0000-0000-0000D92B0000}"/>
    <cellStyle name="Normal 45 3 3 3 3" xfId="18735" xr:uid="{00000000-0005-0000-0000-0000DA2B0000}"/>
    <cellStyle name="Normal 45 3 3 4" xfId="13712" xr:uid="{00000000-0005-0000-0000-0000DB2B0000}"/>
    <cellStyle name="Normal 45 3 3 4 2" xfId="23714" xr:uid="{00000000-0005-0000-0000-0000DC2B0000}"/>
    <cellStyle name="Normal 45 3 3 5" xfId="18733" xr:uid="{00000000-0005-0000-0000-0000DD2B0000}"/>
    <cellStyle name="Normal 45 3 4" xfId="7268" xr:uid="{00000000-0005-0000-0000-0000DE2B0000}"/>
    <cellStyle name="Normal 45 3 4 2" xfId="13715" xr:uid="{00000000-0005-0000-0000-0000DF2B0000}"/>
    <cellStyle name="Normal 45 3 4 2 2" xfId="23717" xr:uid="{00000000-0005-0000-0000-0000E02B0000}"/>
    <cellStyle name="Normal 45 3 4 3" xfId="18736" xr:uid="{00000000-0005-0000-0000-0000E12B0000}"/>
    <cellStyle name="Normal 45 3 5" xfId="7269" xr:uid="{00000000-0005-0000-0000-0000E22B0000}"/>
    <cellStyle name="Normal 45 3 5 2" xfId="13716" xr:uid="{00000000-0005-0000-0000-0000E32B0000}"/>
    <cellStyle name="Normal 45 3 5 2 2" xfId="23718" xr:uid="{00000000-0005-0000-0000-0000E42B0000}"/>
    <cellStyle name="Normal 45 3 5 3" xfId="18737" xr:uid="{00000000-0005-0000-0000-0000E52B0000}"/>
    <cellStyle name="Normal 45 3 6" xfId="13705" xr:uid="{00000000-0005-0000-0000-0000E62B0000}"/>
    <cellStyle name="Normal 45 3 6 2" xfId="23707" xr:uid="{00000000-0005-0000-0000-0000E72B0000}"/>
    <cellStyle name="Normal 45 3 7" xfId="18726" xr:uid="{00000000-0005-0000-0000-0000E82B0000}"/>
    <cellStyle name="Normal 45 4" xfId="7270" xr:uid="{00000000-0005-0000-0000-0000E92B0000}"/>
    <cellStyle name="Normal 45 4 2" xfId="7271" xr:uid="{00000000-0005-0000-0000-0000EA2B0000}"/>
    <cellStyle name="Normal 45 4 2 2" xfId="7272" xr:uid="{00000000-0005-0000-0000-0000EB2B0000}"/>
    <cellStyle name="Normal 45 4 2 2 2" xfId="13719" xr:uid="{00000000-0005-0000-0000-0000EC2B0000}"/>
    <cellStyle name="Normal 45 4 2 2 2 2" xfId="23721" xr:uid="{00000000-0005-0000-0000-0000ED2B0000}"/>
    <cellStyle name="Normal 45 4 2 2 3" xfId="18740" xr:uid="{00000000-0005-0000-0000-0000EE2B0000}"/>
    <cellStyle name="Normal 45 4 2 3" xfId="7273" xr:uid="{00000000-0005-0000-0000-0000EF2B0000}"/>
    <cellStyle name="Normal 45 4 2 3 2" xfId="13720" xr:uid="{00000000-0005-0000-0000-0000F02B0000}"/>
    <cellStyle name="Normal 45 4 2 3 2 2" xfId="23722" xr:uid="{00000000-0005-0000-0000-0000F12B0000}"/>
    <cellStyle name="Normal 45 4 2 3 3" xfId="18741" xr:uid="{00000000-0005-0000-0000-0000F22B0000}"/>
    <cellStyle name="Normal 45 4 2 4" xfId="13718" xr:uid="{00000000-0005-0000-0000-0000F32B0000}"/>
    <cellStyle name="Normal 45 4 2 4 2" xfId="23720" xr:uid="{00000000-0005-0000-0000-0000F42B0000}"/>
    <cellStyle name="Normal 45 4 2 5" xfId="18739" xr:uid="{00000000-0005-0000-0000-0000F52B0000}"/>
    <cellStyle name="Normal 45 4 3" xfId="7274" xr:uid="{00000000-0005-0000-0000-0000F62B0000}"/>
    <cellStyle name="Normal 45 4 3 2" xfId="13721" xr:uid="{00000000-0005-0000-0000-0000F72B0000}"/>
    <cellStyle name="Normal 45 4 3 2 2" xfId="23723" xr:uid="{00000000-0005-0000-0000-0000F82B0000}"/>
    <cellStyle name="Normal 45 4 3 3" xfId="18742" xr:uid="{00000000-0005-0000-0000-0000F92B0000}"/>
    <cellStyle name="Normal 45 4 4" xfId="7275" xr:uid="{00000000-0005-0000-0000-0000FA2B0000}"/>
    <cellStyle name="Normal 45 4 4 2" xfId="13722" xr:uid="{00000000-0005-0000-0000-0000FB2B0000}"/>
    <cellStyle name="Normal 45 4 4 2 2" xfId="23724" xr:uid="{00000000-0005-0000-0000-0000FC2B0000}"/>
    <cellStyle name="Normal 45 4 4 3" xfId="18743" xr:uid="{00000000-0005-0000-0000-0000FD2B0000}"/>
    <cellStyle name="Normal 45 4 5" xfId="13717" xr:uid="{00000000-0005-0000-0000-0000FE2B0000}"/>
    <cellStyle name="Normal 45 4 5 2" xfId="23719" xr:uid="{00000000-0005-0000-0000-0000FF2B0000}"/>
    <cellStyle name="Normal 45 4 6" xfId="18738" xr:uid="{00000000-0005-0000-0000-0000002C0000}"/>
    <cellStyle name="Normal 45 5" xfId="7276" xr:uid="{00000000-0005-0000-0000-0000012C0000}"/>
    <cellStyle name="Normal 45 5 2" xfId="7277" xr:uid="{00000000-0005-0000-0000-0000022C0000}"/>
    <cellStyle name="Normal 45 5 2 2" xfId="13724" xr:uid="{00000000-0005-0000-0000-0000032C0000}"/>
    <cellStyle name="Normal 45 5 2 2 2" xfId="23726" xr:uid="{00000000-0005-0000-0000-0000042C0000}"/>
    <cellStyle name="Normal 45 5 2 3" xfId="18745" xr:uid="{00000000-0005-0000-0000-0000052C0000}"/>
    <cellStyle name="Normal 45 5 3" xfId="7278" xr:uid="{00000000-0005-0000-0000-0000062C0000}"/>
    <cellStyle name="Normal 45 5 3 2" xfId="13725" xr:uid="{00000000-0005-0000-0000-0000072C0000}"/>
    <cellStyle name="Normal 45 5 3 2 2" xfId="23727" xr:uid="{00000000-0005-0000-0000-0000082C0000}"/>
    <cellStyle name="Normal 45 5 3 3" xfId="18746" xr:uid="{00000000-0005-0000-0000-0000092C0000}"/>
    <cellStyle name="Normal 45 5 4" xfId="13723" xr:uid="{00000000-0005-0000-0000-00000A2C0000}"/>
    <cellStyle name="Normal 45 5 4 2" xfId="23725" xr:uid="{00000000-0005-0000-0000-00000B2C0000}"/>
    <cellStyle name="Normal 45 5 5" xfId="18744" xr:uid="{00000000-0005-0000-0000-00000C2C0000}"/>
    <cellStyle name="Normal 45 6" xfId="7279" xr:uid="{00000000-0005-0000-0000-00000D2C0000}"/>
    <cellStyle name="Normal 45 6 2" xfId="13726" xr:uid="{00000000-0005-0000-0000-00000E2C0000}"/>
    <cellStyle name="Normal 45 6 2 2" xfId="23728" xr:uid="{00000000-0005-0000-0000-00000F2C0000}"/>
    <cellStyle name="Normal 45 6 3" xfId="18747" xr:uid="{00000000-0005-0000-0000-0000102C0000}"/>
    <cellStyle name="Normal 45 7" xfId="7280" xr:uid="{00000000-0005-0000-0000-0000112C0000}"/>
    <cellStyle name="Normal 45 7 2" xfId="13727" xr:uid="{00000000-0005-0000-0000-0000122C0000}"/>
    <cellStyle name="Normal 45 7 2 2" xfId="23729" xr:uid="{00000000-0005-0000-0000-0000132C0000}"/>
    <cellStyle name="Normal 45 7 3" xfId="18748" xr:uid="{00000000-0005-0000-0000-0000142C0000}"/>
    <cellStyle name="Normal 46" xfId="2144" xr:uid="{00000000-0005-0000-0000-0000152C0000}"/>
    <cellStyle name="Normal 46 2" xfId="2145" xr:uid="{00000000-0005-0000-0000-0000162C0000}"/>
    <cellStyle name="Normal 46 2 2" xfId="7281" xr:uid="{00000000-0005-0000-0000-0000172C0000}"/>
    <cellStyle name="Normal 46 3" xfId="2146" xr:uid="{00000000-0005-0000-0000-0000182C0000}"/>
    <cellStyle name="Normal 47" xfId="2147" xr:uid="{00000000-0005-0000-0000-0000192C0000}"/>
    <cellStyle name="Normal 47 2" xfId="2148" xr:uid="{00000000-0005-0000-0000-00001A2C0000}"/>
    <cellStyle name="Normal 47 2 2" xfId="7282" xr:uid="{00000000-0005-0000-0000-00001B2C0000}"/>
    <cellStyle name="Normal 47 3" xfId="2149" xr:uid="{00000000-0005-0000-0000-00001C2C0000}"/>
    <cellStyle name="Normal 48" xfId="2150" xr:uid="{00000000-0005-0000-0000-00001D2C0000}"/>
    <cellStyle name="Normal 48 2" xfId="2151" xr:uid="{00000000-0005-0000-0000-00001E2C0000}"/>
    <cellStyle name="Normal 48 2 2" xfId="7283" xr:uid="{00000000-0005-0000-0000-00001F2C0000}"/>
    <cellStyle name="Normal 48 3" xfId="2152" xr:uid="{00000000-0005-0000-0000-0000202C0000}"/>
    <cellStyle name="Normal 49" xfId="2153" xr:uid="{00000000-0005-0000-0000-0000212C0000}"/>
    <cellStyle name="Normal 49 2" xfId="2154" xr:uid="{00000000-0005-0000-0000-0000222C0000}"/>
    <cellStyle name="Normal 49 2 2" xfId="7284" xr:uid="{00000000-0005-0000-0000-0000232C0000}"/>
    <cellStyle name="Normal 49 2 2 2" xfId="7285" xr:uid="{00000000-0005-0000-0000-0000242C0000}"/>
    <cellStyle name="Normal 49 2 2 2 2" xfId="7286" xr:uid="{00000000-0005-0000-0000-0000252C0000}"/>
    <cellStyle name="Normal 49 2 2 2 2 2" xfId="7287" xr:uid="{00000000-0005-0000-0000-0000262C0000}"/>
    <cellStyle name="Normal 49 2 2 2 2 2 2" xfId="13731" xr:uid="{00000000-0005-0000-0000-0000272C0000}"/>
    <cellStyle name="Normal 49 2 2 2 2 2 2 2" xfId="23733" xr:uid="{00000000-0005-0000-0000-0000282C0000}"/>
    <cellStyle name="Normal 49 2 2 2 2 2 3" xfId="18752" xr:uid="{00000000-0005-0000-0000-0000292C0000}"/>
    <cellStyle name="Normal 49 2 2 2 2 3" xfId="7288" xr:uid="{00000000-0005-0000-0000-00002A2C0000}"/>
    <cellStyle name="Normal 49 2 2 2 2 3 2" xfId="13732" xr:uid="{00000000-0005-0000-0000-00002B2C0000}"/>
    <cellStyle name="Normal 49 2 2 2 2 3 2 2" xfId="23734" xr:uid="{00000000-0005-0000-0000-00002C2C0000}"/>
    <cellStyle name="Normal 49 2 2 2 2 3 3" xfId="18753" xr:uid="{00000000-0005-0000-0000-00002D2C0000}"/>
    <cellStyle name="Normal 49 2 2 2 2 4" xfId="13730" xr:uid="{00000000-0005-0000-0000-00002E2C0000}"/>
    <cellStyle name="Normal 49 2 2 2 2 4 2" xfId="23732" xr:uid="{00000000-0005-0000-0000-00002F2C0000}"/>
    <cellStyle name="Normal 49 2 2 2 2 5" xfId="18751" xr:uid="{00000000-0005-0000-0000-0000302C0000}"/>
    <cellStyle name="Normal 49 2 2 2 3" xfId="7289" xr:uid="{00000000-0005-0000-0000-0000312C0000}"/>
    <cellStyle name="Normal 49 2 2 2 3 2" xfId="13733" xr:uid="{00000000-0005-0000-0000-0000322C0000}"/>
    <cellStyle name="Normal 49 2 2 2 3 2 2" xfId="23735" xr:uid="{00000000-0005-0000-0000-0000332C0000}"/>
    <cellStyle name="Normal 49 2 2 2 3 3" xfId="18754" xr:uid="{00000000-0005-0000-0000-0000342C0000}"/>
    <cellStyle name="Normal 49 2 2 2 4" xfId="7290" xr:uid="{00000000-0005-0000-0000-0000352C0000}"/>
    <cellStyle name="Normal 49 2 2 2 4 2" xfId="13734" xr:uid="{00000000-0005-0000-0000-0000362C0000}"/>
    <cellStyle name="Normal 49 2 2 2 4 2 2" xfId="23736" xr:uid="{00000000-0005-0000-0000-0000372C0000}"/>
    <cellStyle name="Normal 49 2 2 2 4 3" xfId="18755" xr:uid="{00000000-0005-0000-0000-0000382C0000}"/>
    <cellStyle name="Normal 49 2 2 2 5" xfId="13729" xr:uid="{00000000-0005-0000-0000-0000392C0000}"/>
    <cellStyle name="Normal 49 2 2 2 5 2" xfId="23731" xr:uid="{00000000-0005-0000-0000-00003A2C0000}"/>
    <cellStyle name="Normal 49 2 2 2 6" xfId="18750" xr:uid="{00000000-0005-0000-0000-00003B2C0000}"/>
    <cellStyle name="Normal 49 2 2 3" xfId="7291" xr:uid="{00000000-0005-0000-0000-00003C2C0000}"/>
    <cellStyle name="Normal 49 2 2 3 2" xfId="7292" xr:uid="{00000000-0005-0000-0000-00003D2C0000}"/>
    <cellStyle name="Normal 49 2 2 3 2 2" xfId="13736" xr:uid="{00000000-0005-0000-0000-00003E2C0000}"/>
    <cellStyle name="Normal 49 2 2 3 2 2 2" xfId="23738" xr:uid="{00000000-0005-0000-0000-00003F2C0000}"/>
    <cellStyle name="Normal 49 2 2 3 2 3" xfId="18757" xr:uid="{00000000-0005-0000-0000-0000402C0000}"/>
    <cellStyle name="Normal 49 2 2 3 3" xfId="7293" xr:uid="{00000000-0005-0000-0000-0000412C0000}"/>
    <cellStyle name="Normal 49 2 2 3 3 2" xfId="13737" xr:uid="{00000000-0005-0000-0000-0000422C0000}"/>
    <cellStyle name="Normal 49 2 2 3 3 2 2" xfId="23739" xr:uid="{00000000-0005-0000-0000-0000432C0000}"/>
    <cellStyle name="Normal 49 2 2 3 3 3" xfId="18758" xr:uid="{00000000-0005-0000-0000-0000442C0000}"/>
    <cellStyle name="Normal 49 2 2 3 4" xfId="13735" xr:uid="{00000000-0005-0000-0000-0000452C0000}"/>
    <cellStyle name="Normal 49 2 2 3 4 2" xfId="23737" xr:uid="{00000000-0005-0000-0000-0000462C0000}"/>
    <cellStyle name="Normal 49 2 2 3 5" xfId="18756" xr:uid="{00000000-0005-0000-0000-0000472C0000}"/>
    <cellStyle name="Normal 49 2 2 4" xfId="7294" xr:uid="{00000000-0005-0000-0000-0000482C0000}"/>
    <cellStyle name="Normal 49 2 2 4 2" xfId="13738" xr:uid="{00000000-0005-0000-0000-0000492C0000}"/>
    <cellStyle name="Normal 49 2 2 4 2 2" xfId="23740" xr:uid="{00000000-0005-0000-0000-00004A2C0000}"/>
    <cellStyle name="Normal 49 2 2 4 3" xfId="18759" xr:uid="{00000000-0005-0000-0000-00004B2C0000}"/>
    <cellStyle name="Normal 49 2 2 5" xfId="7295" xr:uid="{00000000-0005-0000-0000-00004C2C0000}"/>
    <cellStyle name="Normal 49 2 2 5 2" xfId="13739" xr:uid="{00000000-0005-0000-0000-00004D2C0000}"/>
    <cellStyle name="Normal 49 2 2 5 2 2" xfId="23741" xr:uid="{00000000-0005-0000-0000-00004E2C0000}"/>
    <cellStyle name="Normal 49 2 2 5 3" xfId="18760" xr:uid="{00000000-0005-0000-0000-00004F2C0000}"/>
    <cellStyle name="Normal 49 2 2 6" xfId="13728" xr:uid="{00000000-0005-0000-0000-0000502C0000}"/>
    <cellStyle name="Normal 49 2 2 6 2" xfId="23730" xr:uid="{00000000-0005-0000-0000-0000512C0000}"/>
    <cellStyle name="Normal 49 2 2 7" xfId="18749" xr:uid="{00000000-0005-0000-0000-0000522C0000}"/>
    <cellStyle name="Normal 49 2 3" xfId="7296" xr:uid="{00000000-0005-0000-0000-0000532C0000}"/>
    <cellStyle name="Normal 49 2 3 2" xfId="7297" xr:uid="{00000000-0005-0000-0000-0000542C0000}"/>
    <cellStyle name="Normal 49 2 3 2 2" xfId="7298" xr:uid="{00000000-0005-0000-0000-0000552C0000}"/>
    <cellStyle name="Normal 49 2 3 2 2 2" xfId="13742" xr:uid="{00000000-0005-0000-0000-0000562C0000}"/>
    <cellStyle name="Normal 49 2 3 2 2 2 2" xfId="23744" xr:uid="{00000000-0005-0000-0000-0000572C0000}"/>
    <cellStyle name="Normal 49 2 3 2 2 3" xfId="18763" xr:uid="{00000000-0005-0000-0000-0000582C0000}"/>
    <cellStyle name="Normal 49 2 3 2 3" xfId="7299" xr:uid="{00000000-0005-0000-0000-0000592C0000}"/>
    <cellStyle name="Normal 49 2 3 2 3 2" xfId="13743" xr:uid="{00000000-0005-0000-0000-00005A2C0000}"/>
    <cellStyle name="Normal 49 2 3 2 3 2 2" xfId="23745" xr:uid="{00000000-0005-0000-0000-00005B2C0000}"/>
    <cellStyle name="Normal 49 2 3 2 3 3" xfId="18764" xr:uid="{00000000-0005-0000-0000-00005C2C0000}"/>
    <cellStyle name="Normal 49 2 3 2 4" xfId="13741" xr:uid="{00000000-0005-0000-0000-00005D2C0000}"/>
    <cellStyle name="Normal 49 2 3 2 4 2" xfId="23743" xr:uid="{00000000-0005-0000-0000-00005E2C0000}"/>
    <cellStyle name="Normal 49 2 3 2 5" xfId="18762" xr:uid="{00000000-0005-0000-0000-00005F2C0000}"/>
    <cellStyle name="Normal 49 2 3 3" xfId="7300" xr:uid="{00000000-0005-0000-0000-0000602C0000}"/>
    <cellStyle name="Normal 49 2 3 3 2" xfId="13744" xr:uid="{00000000-0005-0000-0000-0000612C0000}"/>
    <cellStyle name="Normal 49 2 3 3 2 2" xfId="23746" xr:uid="{00000000-0005-0000-0000-0000622C0000}"/>
    <cellStyle name="Normal 49 2 3 3 3" xfId="18765" xr:uid="{00000000-0005-0000-0000-0000632C0000}"/>
    <cellStyle name="Normal 49 2 3 4" xfId="7301" xr:uid="{00000000-0005-0000-0000-0000642C0000}"/>
    <cellStyle name="Normal 49 2 3 4 2" xfId="13745" xr:uid="{00000000-0005-0000-0000-0000652C0000}"/>
    <cellStyle name="Normal 49 2 3 4 2 2" xfId="23747" xr:uid="{00000000-0005-0000-0000-0000662C0000}"/>
    <cellStyle name="Normal 49 2 3 4 3" xfId="18766" xr:uid="{00000000-0005-0000-0000-0000672C0000}"/>
    <cellStyle name="Normal 49 2 3 5" xfId="13740" xr:uid="{00000000-0005-0000-0000-0000682C0000}"/>
    <cellStyle name="Normal 49 2 3 5 2" xfId="23742" xr:uid="{00000000-0005-0000-0000-0000692C0000}"/>
    <cellStyle name="Normal 49 2 3 6" xfId="18761" xr:uid="{00000000-0005-0000-0000-00006A2C0000}"/>
    <cellStyle name="Normal 49 2 4" xfId="7302" xr:uid="{00000000-0005-0000-0000-00006B2C0000}"/>
    <cellStyle name="Normal 49 2 4 2" xfId="7303" xr:uid="{00000000-0005-0000-0000-00006C2C0000}"/>
    <cellStyle name="Normal 49 2 4 2 2" xfId="13747" xr:uid="{00000000-0005-0000-0000-00006D2C0000}"/>
    <cellStyle name="Normal 49 2 4 2 2 2" xfId="23749" xr:uid="{00000000-0005-0000-0000-00006E2C0000}"/>
    <cellStyle name="Normal 49 2 4 2 3" xfId="18768" xr:uid="{00000000-0005-0000-0000-00006F2C0000}"/>
    <cellStyle name="Normal 49 2 4 3" xfId="7304" xr:uid="{00000000-0005-0000-0000-0000702C0000}"/>
    <cellStyle name="Normal 49 2 4 3 2" xfId="13748" xr:uid="{00000000-0005-0000-0000-0000712C0000}"/>
    <cellStyle name="Normal 49 2 4 3 2 2" xfId="23750" xr:uid="{00000000-0005-0000-0000-0000722C0000}"/>
    <cellStyle name="Normal 49 2 4 3 3" xfId="18769" xr:uid="{00000000-0005-0000-0000-0000732C0000}"/>
    <cellStyle name="Normal 49 2 4 4" xfId="13746" xr:uid="{00000000-0005-0000-0000-0000742C0000}"/>
    <cellStyle name="Normal 49 2 4 4 2" xfId="23748" xr:uid="{00000000-0005-0000-0000-0000752C0000}"/>
    <cellStyle name="Normal 49 2 4 5" xfId="18767" xr:uid="{00000000-0005-0000-0000-0000762C0000}"/>
    <cellStyle name="Normal 49 2 5" xfId="7305" xr:uid="{00000000-0005-0000-0000-0000772C0000}"/>
    <cellStyle name="Normal 49 2 5 2" xfId="13749" xr:uid="{00000000-0005-0000-0000-0000782C0000}"/>
    <cellStyle name="Normal 49 2 5 2 2" xfId="23751" xr:uid="{00000000-0005-0000-0000-0000792C0000}"/>
    <cellStyle name="Normal 49 2 5 3" xfId="18770" xr:uid="{00000000-0005-0000-0000-00007A2C0000}"/>
    <cellStyle name="Normal 49 2 6" xfId="7306" xr:uid="{00000000-0005-0000-0000-00007B2C0000}"/>
    <cellStyle name="Normal 49 2 6 2" xfId="13750" xr:uid="{00000000-0005-0000-0000-00007C2C0000}"/>
    <cellStyle name="Normal 49 2 6 2 2" xfId="23752" xr:uid="{00000000-0005-0000-0000-00007D2C0000}"/>
    <cellStyle name="Normal 49 2 6 3" xfId="18771" xr:uid="{00000000-0005-0000-0000-00007E2C0000}"/>
    <cellStyle name="Normal 49 3" xfId="7307" xr:uid="{00000000-0005-0000-0000-00007F2C0000}"/>
    <cellStyle name="Normal 49 3 2" xfId="7308" xr:uid="{00000000-0005-0000-0000-0000802C0000}"/>
    <cellStyle name="Normal 49 3 2 2" xfId="7309" xr:uid="{00000000-0005-0000-0000-0000812C0000}"/>
    <cellStyle name="Normal 49 3 2 2 2" xfId="7310" xr:uid="{00000000-0005-0000-0000-0000822C0000}"/>
    <cellStyle name="Normal 49 3 2 2 2 2" xfId="13754" xr:uid="{00000000-0005-0000-0000-0000832C0000}"/>
    <cellStyle name="Normal 49 3 2 2 2 2 2" xfId="23756" xr:uid="{00000000-0005-0000-0000-0000842C0000}"/>
    <cellStyle name="Normal 49 3 2 2 2 3" xfId="18775" xr:uid="{00000000-0005-0000-0000-0000852C0000}"/>
    <cellStyle name="Normal 49 3 2 2 3" xfId="7311" xr:uid="{00000000-0005-0000-0000-0000862C0000}"/>
    <cellStyle name="Normal 49 3 2 2 3 2" xfId="13755" xr:uid="{00000000-0005-0000-0000-0000872C0000}"/>
    <cellStyle name="Normal 49 3 2 2 3 2 2" xfId="23757" xr:uid="{00000000-0005-0000-0000-0000882C0000}"/>
    <cellStyle name="Normal 49 3 2 2 3 3" xfId="18776" xr:uid="{00000000-0005-0000-0000-0000892C0000}"/>
    <cellStyle name="Normal 49 3 2 2 4" xfId="13753" xr:uid="{00000000-0005-0000-0000-00008A2C0000}"/>
    <cellStyle name="Normal 49 3 2 2 4 2" xfId="23755" xr:uid="{00000000-0005-0000-0000-00008B2C0000}"/>
    <cellStyle name="Normal 49 3 2 2 5" xfId="18774" xr:uid="{00000000-0005-0000-0000-00008C2C0000}"/>
    <cellStyle name="Normal 49 3 2 3" xfId="7312" xr:uid="{00000000-0005-0000-0000-00008D2C0000}"/>
    <cellStyle name="Normal 49 3 2 3 2" xfId="13756" xr:uid="{00000000-0005-0000-0000-00008E2C0000}"/>
    <cellStyle name="Normal 49 3 2 3 2 2" xfId="23758" xr:uid="{00000000-0005-0000-0000-00008F2C0000}"/>
    <cellStyle name="Normal 49 3 2 3 3" xfId="18777" xr:uid="{00000000-0005-0000-0000-0000902C0000}"/>
    <cellStyle name="Normal 49 3 2 4" xfId="7313" xr:uid="{00000000-0005-0000-0000-0000912C0000}"/>
    <cellStyle name="Normal 49 3 2 4 2" xfId="13757" xr:uid="{00000000-0005-0000-0000-0000922C0000}"/>
    <cellStyle name="Normal 49 3 2 4 2 2" xfId="23759" xr:uid="{00000000-0005-0000-0000-0000932C0000}"/>
    <cellStyle name="Normal 49 3 2 4 3" xfId="18778" xr:uid="{00000000-0005-0000-0000-0000942C0000}"/>
    <cellStyle name="Normal 49 3 2 5" xfId="13752" xr:uid="{00000000-0005-0000-0000-0000952C0000}"/>
    <cellStyle name="Normal 49 3 2 5 2" xfId="23754" xr:uid="{00000000-0005-0000-0000-0000962C0000}"/>
    <cellStyle name="Normal 49 3 2 6" xfId="18773" xr:uid="{00000000-0005-0000-0000-0000972C0000}"/>
    <cellStyle name="Normal 49 3 3" xfId="7314" xr:uid="{00000000-0005-0000-0000-0000982C0000}"/>
    <cellStyle name="Normal 49 3 3 2" xfId="7315" xr:uid="{00000000-0005-0000-0000-0000992C0000}"/>
    <cellStyle name="Normal 49 3 3 2 2" xfId="13759" xr:uid="{00000000-0005-0000-0000-00009A2C0000}"/>
    <cellStyle name="Normal 49 3 3 2 2 2" xfId="23761" xr:uid="{00000000-0005-0000-0000-00009B2C0000}"/>
    <cellStyle name="Normal 49 3 3 2 3" xfId="18780" xr:uid="{00000000-0005-0000-0000-00009C2C0000}"/>
    <cellStyle name="Normal 49 3 3 3" xfId="7316" xr:uid="{00000000-0005-0000-0000-00009D2C0000}"/>
    <cellStyle name="Normal 49 3 3 3 2" xfId="13760" xr:uid="{00000000-0005-0000-0000-00009E2C0000}"/>
    <cellStyle name="Normal 49 3 3 3 2 2" xfId="23762" xr:uid="{00000000-0005-0000-0000-00009F2C0000}"/>
    <cellStyle name="Normal 49 3 3 3 3" xfId="18781" xr:uid="{00000000-0005-0000-0000-0000A02C0000}"/>
    <cellStyle name="Normal 49 3 3 4" xfId="13758" xr:uid="{00000000-0005-0000-0000-0000A12C0000}"/>
    <cellStyle name="Normal 49 3 3 4 2" xfId="23760" xr:uid="{00000000-0005-0000-0000-0000A22C0000}"/>
    <cellStyle name="Normal 49 3 3 5" xfId="18779" xr:uid="{00000000-0005-0000-0000-0000A32C0000}"/>
    <cellStyle name="Normal 49 3 4" xfId="7317" xr:uid="{00000000-0005-0000-0000-0000A42C0000}"/>
    <cellStyle name="Normal 49 3 4 2" xfId="13761" xr:uid="{00000000-0005-0000-0000-0000A52C0000}"/>
    <cellStyle name="Normal 49 3 4 2 2" xfId="23763" xr:uid="{00000000-0005-0000-0000-0000A62C0000}"/>
    <cellStyle name="Normal 49 3 4 3" xfId="18782" xr:uid="{00000000-0005-0000-0000-0000A72C0000}"/>
    <cellStyle name="Normal 49 3 5" xfId="7318" xr:uid="{00000000-0005-0000-0000-0000A82C0000}"/>
    <cellStyle name="Normal 49 3 5 2" xfId="13762" xr:uid="{00000000-0005-0000-0000-0000A92C0000}"/>
    <cellStyle name="Normal 49 3 5 2 2" xfId="23764" xr:uid="{00000000-0005-0000-0000-0000AA2C0000}"/>
    <cellStyle name="Normal 49 3 5 3" xfId="18783" xr:uid="{00000000-0005-0000-0000-0000AB2C0000}"/>
    <cellStyle name="Normal 49 3 6" xfId="13751" xr:uid="{00000000-0005-0000-0000-0000AC2C0000}"/>
    <cellStyle name="Normal 49 3 6 2" xfId="23753" xr:uid="{00000000-0005-0000-0000-0000AD2C0000}"/>
    <cellStyle name="Normal 49 3 7" xfId="18772" xr:uid="{00000000-0005-0000-0000-0000AE2C0000}"/>
    <cellStyle name="Normal 49 4" xfId="7319" xr:uid="{00000000-0005-0000-0000-0000AF2C0000}"/>
    <cellStyle name="Normal 49 4 2" xfId="7320" xr:uid="{00000000-0005-0000-0000-0000B02C0000}"/>
    <cellStyle name="Normal 49 4 2 2" xfId="7321" xr:uid="{00000000-0005-0000-0000-0000B12C0000}"/>
    <cellStyle name="Normal 49 4 2 2 2" xfId="13765" xr:uid="{00000000-0005-0000-0000-0000B22C0000}"/>
    <cellStyle name="Normal 49 4 2 2 2 2" xfId="23767" xr:uid="{00000000-0005-0000-0000-0000B32C0000}"/>
    <cellStyle name="Normal 49 4 2 2 3" xfId="18786" xr:uid="{00000000-0005-0000-0000-0000B42C0000}"/>
    <cellStyle name="Normal 49 4 2 3" xfId="7322" xr:uid="{00000000-0005-0000-0000-0000B52C0000}"/>
    <cellStyle name="Normal 49 4 2 3 2" xfId="13766" xr:uid="{00000000-0005-0000-0000-0000B62C0000}"/>
    <cellStyle name="Normal 49 4 2 3 2 2" xfId="23768" xr:uid="{00000000-0005-0000-0000-0000B72C0000}"/>
    <cellStyle name="Normal 49 4 2 3 3" xfId="18787" xr:uid="{00000000-0005-0000-0000-0000B82C0000}"/>
    <cellStyle name="Normal 49 4 2 4" xfId="13764" xr:uid="{00000000-0005-0000-0000-0000B92C0000}"/>
    <cellStyle name="Normal 49 4 2 4 2" xfId="23766" xr:uid="{00000000-0005-0000-0000-0000BA2C0000}"/>
    <cellStyle name="Normal 49 4 2 5" xfId="18785" xr:uid="{00000000-0005-0000-0000-0000BB2C0000}"/>
    <cellStyle name="Normal 49 4 3" xfId="7323" xr:uid="{00000000-0005-0000-0000-0000BC2C0000}"/>
    <cellStyle name="Normal 49 4 3 2" xfId="13767" xr:uid="{00000000-0005-0000-0000-0000BD2C0000}"/>
    <cellStyle name="Normal 49 4 3 2 2" xfId="23769" xr:uid="{00000000-0005-0000-0000-0000BE2C0000}"/>
    <cellStyle name="Normal 49 4 3 3" xfId="18788" xr:uid="{00000000-0005-0000-0000-0000BF2C0000}"/>
    <cellStyle name="Normal 49 4 4" xfId="7324" xr:uid="{00000000-0005-0000-0000-0000C02C0000}"/>
    <cellStyle name="Normal 49 4 4 2" xfId="13768" xr:uid="{00000000-0005-0000-0000-0000C12C0000}"/>
    <cellStyle name="Normal 49 4 4 2 2" xfId="23770" xr:uid="{00000000-0005-0000-0000-0000C22C0000}"/>
    <cellStyle name="Normal 49 4 4 3" xfId="18789" xr:uid="{00000000-0005-0000-0000-0000C32C0000}"/>
    <cellStyle name="Normal 49 4 5" xfId="13763" xr:uid="{00000000-0005-0000-0000-0000C42C0000}"/>
    <cellStyle name="Normal 49 4 5 2" xfId="23765" xr:uid="{00000000-0005-0000-0000-0000C52C0000}"/>
    <cellStyle name="Normal 49 4 6" xfId="18784" xr:uid="{00000000-0005-0000-0000-0000C62C0000}"/>
    <cellStyle name="Normal 49 5" xfId="7325" xr:uid="{00000000-0005-0000-0000-0000C72C0000}"/>
    <cellStyle name="Normal 49 5 2" xfId="7326" xr:uid="{00000000-0005-0000-0000-0000C82C0000}"/>
    <cellStyle name="Normal 49 5 2 2" xfId="13770" xr:uid="{00000000-0005-0000-0000-0000C92C0000}"/>
    <cellStyle name="Normal 49 5 2 2 2" xfId="23772" xr:uid="{00000000-0005-0000-0000-0000CA2C0000}"/>
    <cellStyle name="Normal 49 5 2 3" xfId="18791" xr:uid="{00000000-0005-0000-0000-0000CB2C0000}"/>
    <cellStyle name="Normal 49 5 3" xfId="7327" xr:uid="{00000000-0005-0000-0000-0000CC2C0000}"/>
    <cellStyle name="Normal 49 5 3 2" xfId="13771" xr:uid="{00000000-0005-0000-0000-0000CD2C0000}"/>
    <cellStyle name="Normal 49 5 3 2 2" xfId="23773" xr:uid="{00000000-0005-0000-0000-0000CE2C0000}"/>
    <cellStyle name="Normal 49 5 3 3" xfId="18792" xr:uid="{00000000-0005-0000-0000-0000CF2C0000}"/>
    <cellStyle name="Normal 49 5 4" xfId="13769" xr:uid="{00000000-0005-0000-0000-0000D02C0000}"/>
    <cellStyle name="Normal 49 5 4 2" xfId="23771" xr:uid="{00000000-0005-0000-0000-0000D12C0000}"/>
    <cellStyle name="Normal 49 5 5" xfId="18790" xr:uid="{00000000-0005-0000-0000-0000D22C0000}"/>
    <cellStyle name="Normal 49 6" xfId="7328" xr:uid="{00000000-0005-0000-0000-0000D32C0000}"/>
    <cellStyle name="Normal 49 6 2" xfId="13772" xr:uid="{00000000-0005-0000-0000-0000D42C0000}"/>
    <cellStyle name="Normal 49 6 2 2" xfId="23774" xr:uid="{00000000-0005-0000-0000-0000D52C0000}"/>
    <cellStyle name="Normal 49 6 3" xfId="18793" xr:uid="{00000000-0005-0000-0000-0000D62C0000}"/>
    <cellStyle name="Normal 49 7" xfId="7329" xr:uid="{00000000-0005-0000-0000-0000D72C0000}"/>
    <cellStyle name="Normal 49 7 2" xfId="13773" xr:uid="{00000000-0005-0000-0000-0000D82C0000}"/>
    <cellStyle name="Normal 49 7 2 2" xfId="23775" xr:uid="{00000000-0005-0000-0000-0000D92C0000}"/>
    <cellStyle name="Normal 49 7 3" xfId="18794" xr:uid="{00000000-0005-0000-0000-0000DA2C0000}"/>
    <cellStyle name="Normal 5" xfId="2155" xr:uid="{00000000-0005-0000-0000-0000DB2C0000}"/>
    <cellStyle name="Normal 5 10" xfId="2156" xr:uid="{00000000-0005-0000-0000-0000DC2C0000}"/>
    <cellStyle name="Normal 5 2" xfId="2157" xr:uid="{00000000-0005-0000-0000-0000DD2C0000}"/>
    <cellStyle name="Normal 5 2 2" xfId="2158" xr:uid="{00000000-0005-0000-0000-0000DE2C0000}"/>
    <cellStyle name="Normal 5 2 2 2" xfId="7330" xr:uid="{00000000-0005-0000-0000-0000DF2C0000}"/>
    <cellStyle name="Normal 5 2 3" xfId="2159" xr:uid="{00000000-0005-0000-0000-0000E02C0000}"/>
    <cellStyle name="Normal 5 3" xfId="2160" xr:uid="{00000000-0005-0000-0000-0000E12C0000}"/>
    <cellStyle name="Normal 5 3 2" xfId="2161" xr:uid="{00000000-0005-0000-0000-0000E22C0000}"/>
    <cellStyle name="Normal 5 4" xfId="2162" xr:uid="{00000000-0005-0000-0000-0000E32C0000}"/>
    <cellStyle name="Normal 5 4 2" xfId="2163" xr:uid="{00000000-0005-0000-0000-0000E42C0000}"/>
    <cellStyle name="Normal 5 5" xfId="2164" xr:uid="{00000000-0005-0000-0000-0000E52C0000}"/>
    <cellStyle name="Normal 5 5 2" xfId="2165" xr:uid="{00000000-0005-0000-0000-0000E62C0000}"/>
    <cellStyle name="Normal 5 6" xfId="2166" xr:uid="{00000000-0005-0000-0000-0000E72C0000}"/>
    <cellStyle name="Normal 5 6 2" xfId="2167" xr:uid="{00000000-0005-0000-0000-0000E82C0000}"/>
    <cellStyle name="Normal 5 7" xfId="2168" xr:uid="{00000000-0005-0000-0000-0000E92C0000}"/>
    <cellStyle name="Normal 5 7 2" xfId="2169" xr:uid="{00000000-0005-0000-0000-0000EA2C0000}"/>
    <cellStyle name="Normal 5 8" xfId="2170" xr:uid="{00000000-0005-0000-0000-0000EB2C0000}"/>
    <cellStyle name="Normal 5 8 2" xfId="2171" xr:uid="{00000000-0005-0000-0000-0000EC2C0000}"/>
    <cellStyle name="Normal 5 9" xfId="2172" xr:uid="{00000000-0005-0000-0000-0000ED2C0000}"/>
    <cellStyle name="Normal 5 9 2" xfId="3562" xr:uid="{00000000-0005-0000-0000-0000EE2C0000}"/>
    <cellStyle name="Normal 5_1.0 HFM data" xfId="7331" xr:uid="{00000000-0005-0000-0000-0000EF2C0000}"/>
    <cellStyle name="Normal 50" xfId="2173" xr:uid="{00000000-0005-0000-0000-0000F02C0000}"/>
    <cellStyle name="Normal 50 2" xfId="2174" xr:uid="{00000000-0005-0000-0000-0000F12C0000}"/>
    <cellStyle name="Normal 50 2 2" xfId="7332" xr:uid="{00000000-0005-0000-0000-0000F22C0000}"/>
    <cellStyle name="Normal 50 2 2 2" xfId="7333" xr:uid="{00000000-0005-0000-0000-0000F32C0000}"/>
    <cellStyle name="Normal 50 2 2 2 2" xfId="7334" xr:uid="{00000000-0005-0000-0000-0000F42C0000}"/>
    <cellStyle name="Normal 50 2 2 2 2 2" xfId="7335" xr:uid="{00000000-0005-0000-0000-0000F52C0000}"/>
    <cellStyle name="Normal 50 2 2 2 2 2 2" xfId="13777" xr:uid="{00000000-0005-0000-0000-0000F62C0000}"/>
    <cellStyle name="Normal 50 2 2 2 2 2 2 2" xfId="23779" xr:uid="{00000000-0005-0000-0000-0000F72C0000}"/>
    <cellStyle name="Normal 50 2 2 2 2 2 3" xfId="18798" xr:uid="{00000000-0005-0000-0000-0000F82C0000}"/>
    <cellStyle name="Normal 50 2 2 2 2 3" xfId="7336" xr:uid="{00000000-0005-0000-0000-0000F92C0000}"/>
    <cellStyle name="Normal 50 2 2 2 2 3 2" xfId="13778" xr:uid="{00000000-0005-0000-0000-0000FA2C0000}"/>
    <cellStyle name="Normal 50 2 2 2 2 3 2 2" xfId="23780" xr:uid="{00000000-0005-0000-0000-0000FB2C0000}"/>
    <cellStyle name="Normal 50 2 2 2 2 3 3" xfId="18799" xr:uid="{00000000-0005-0000-0000-0000FC2C0000}"/>
    <cellStyle name="Normal 50 2 2 2 2 4" xfId="13776" xr:uid="{00000000-0005-0000-0000-0000FD2C0000}"/>
    <cellStyle name="Normal 50 2 2 2 2 4 2" xfId="23778" xr:uid="{00000000-0005-0000-0000-0000FE2C0000}"/>
    <cellStyle name="Normal 50 2 2 2 2 5" xfId="18797" xr:uid="{00000000-0005-0000-0000-0000FF2C0000}"/>
    <cellStyle name="Normal 50 2 2 2 3" xfId="7337" xr:uid="{00000000-0005-0000-0000-0000002D0000}"/>
    <cellStyle name="Normal 50 2 2 2 3 2" xfId="13779" xr:uid="{00000000-0005-0000-0000-0000012D0000}"/>
    <cellStyle name="Normal 50 2 2 2 3 2 2" xfId="23781" xr:uid="{00000000-0005-0000-0000-0000022D0000}"/>
    <cellStyle name="Normal 50 2 2 2 3 3" xfId="18800" xr:uid="{00000000-0005-0000-0000-0000032D0000}"/>
    <cellStyle name="Normal 50 2 2 2 4" xfId="7338" xr:uid="{00000000-0005-0000-0000-0000042D0000}"/>
    <cellStyle name="Normal 50 2 2 2 4 2" xfId="13780" xr:uid="{00000000-0005-0000-0000-0000052D0000}"/>
    <cellStyle name="Normal 50 2 2 2 4 2 2" xfId="23782" xr:uid="{00000000-0005-0000-0000-0000062D0000}"/>
    <cellStyle name="Normal 50 2 2 2 4 3" xfId="18801" xr:uid="{00000000-0005-0000-0000-0000072D0000}"/>
    <cellStyle name="Normal 50 2 2 2 5" xfId="13775" xr:uid="{00000000-0005-0000-0000-0000082D0000}"/>
    <cellStyle name="Normal 50 2 2 2 5 2" xfId="23777" xr:uid="{00000000-0005-0000-0000-0000092D0000}"/>
    <cellStyle name="Normal 50 2 2 2 6" xfId="18796" xr:uid="{00000000-0005-0000-0000-00000A2D0000}"/>
    <cellStyle name="Normal 50 2 2 3" xfId="7339" xr:uid="{00000000-0005-0000-0000-00000B2D0000}"/>
    <cellStyle name="Normal 50 2 2 3 2" xfId="7340" xr:uid="{00000000-0005-0000-0000-00000C2D0000}"/>
    <cellStyle name="Normal 50 2 2 3 2 2" xfId="13782" xr:uid="{00000000-0005-0000-0000-00000D2D0000}"/>
    <cellStyle name="Normal 50 2 2 3 2 2 2" xfId="23784" xr:uid="{00000000-0005-0000-0000-00000E2D0000}"/>
    <cellStyle name="Normal 50 2 2 3 2 3" xfId="18803" xr:uid="{00000000-0005-0000-0000-00000F2D0000}"/>
    <cellStyle name="Normal 50 2 2 3 3" xfId="7341" xr:uid="{00000000-0005-0000-0000-0000102D0000}"/>
    <cellStyle name="Normal 50 2 2 3 3 2" xfId="13783" xr:uid="{00000000-0005-0000-0000-0000112D0000}"/>
    <cellStyle name="Normal 50 2 2 3 3 2 2" xfId="23785" xr:uid="{00000000-0005-0000-0000-0000122D0000}"/>
    <cellStyle name="Normal 50 2 2 3 3 3" xfId="18804" xr:uid="{00000000-0005-0000-0000-0000132D0000}"/>
    <cellStyle name="Normal 50 2 2 3 4" xfId="13781" xr:uid="{00000000-0005-0000-0000-0000142D0000}"/>
    <cellStyle name="Normal 50 2 2 3 4 2" xfId="23783" xr:uid="{00000000-0005-0000-0000-0000152D0000}"/>
    <cellStyle name="Normal 50 2 2 3 5" xfId="18802" xr:uid="{00000000-0005-0000-0000-0000162D0000}"/>
    <cellStyle name="Normal 50 2 2 4" xfId="7342" xr:uid="{00000000-0005-0000-0000-0000172D0000}"/>
    <cellStyle name="Normal 50 2 2 4 2" xfId="13784" xr:uid="{00000000-0005-0000-0000-0000182D0000}"/>
    <cellStyle name="Normal 50 2 2 4 2 2" xfId="23786" xr:uid="{00000000-0005-0000-0000-0000192D0000}"/>
    <cellStyle name="Normal 50 2 2 4 3" xfId="18805" xr:uid="{00000000-0005-0000-0000-00001A2D0000}"/>
    <cellStyle name="Normal 50 2 2 5" xfId="7343" xr:uid="{00000000-0005-0000-0000-00001B2D0000}"/>
    <cellStyle name="Normal 50 2 2 5 2" xfId="13785" xr:uid="{00000000-0005-0000-0000-00001C2D0000}"/>
    <cellStyle name="Normal 50 2 2 5 2 2" xfId="23787" xr:uid="{00000000-0005-0000-0000-00001D2D0000}"/>
    <cellStyle name="Normal 50 2 2 5 3" xfId="18806" xr:uid="{00000000-0005-0000-0000-00001E2D0000}"/>
    <cellStyle name="Normal 50 2 2 6" xfId="13774" xr:uid="{00000000-0005-0000-0000-00001F2D0000}"/>
    <cellStyle name="Normal 50 2 2 6 2" xfId="23776" xr:uid="{00000000-0005-0000-0000-0000202D0000}"/>
    <cellStyle name="Normal 50 2 2 7" xfId="18795" xr:uid="{00000000-0005-0000-0000-0000212D0000}"/>
    <cellStyle name="Normal 50 2 3" xfId="7344" xr:uid="{00000000-0005-0000-0000-0000222D0000}"/>
    <cellStyle name="Normal 50 2 3 2" xfId="7345" xr:uid="{00000000-0005-0000-0000-0000232D0000}"/>
    <cellStyle name="Normal 50 2 3 2 2" xfId="7346" xr:uid="{00000000-0005-0000-0000-0000242D0000}"/>
    <cellStyle name="Normal 50 2 3 2 2 2" xfId="13788" xr:uid="{00000000-0005-0000-0000-0000252D0000}"/>
    <cellStyle name="Normal 50 2 3 2 2 2 2" xfId="23790" xr:uid="{00000000-0005-0000-0000-0000262D0000}"/>
    <cellStyle name="Normal 50 2 3 2 2 3" xfId="18809" xr:uid="{00000000-0005-0000-0000-0000272D0000}"/>
    <cellStyle name="Normal 50 2 3 2 3" xfId="7347" xr:uid="{00000000-0005-0000-0000-0000282D0000}"/>
    <cellStyle name="Normal 50 2 3 2 3 2" xfId="13789" xr:uid="{00000000-0005-0000-0000-0000292D0000}"/>
    <cellStyle name="Normal 50 2 3 2 3 2 2" xfId="23791" xr:uid="{00000000-0005-0000-0000-00002A2D0000}"/>
    <cellStyle name="Normal 50 2 3 2 3 3" xfId="18810" xr:uid="{00000000-0005-0000-0000-00002B2D0000}"/>
    <cellStyle name="Normal 50 2 3 2 4" xfId="13787" xr:uid="{00000000-0005-0000-0000-00002C2D0000}"/>
    <cellStyle name="Normal 50 2 3 2 4 2" xfId="23789" xr:uid="{00000000-0005-0000-0000-00002D2D0000}"/>
    <cellStyle name="Normal 50 2 3 2 5" xfId="18808" xr:uid="{00000000-0005-0000-0000-00002E2D0000}"/>
    <cellStyle name="Normal 50 2 3 3" xfId="7348" xr:uid="{00000000-0005-0000-0000-00002F2D0000}"/>
    <cellStyle name="Normal 50 2 3 3 2" xfId="13790" xr:uid="{00000000-0005-0000-0000-0000302D0000}"/>
    <cellStyle name="Normal 50 2 3 3 2 2" xfId="23792" xr:uid="{00000000-0005-0000-0000-0000312D0000}"/>
    <cellStyle name="Normal 50 2 3 3 3" xfId="18811" xr:uid="{00000000-0005-0000-0000-0000322D0000}"/>
    <cellStyle name="Normal 50 2 3 4" xfId="7349" xr:uid="{00000000-0005-0000-0000-0000332D0000}"/>
    <cellStyle name="Normal 50 2 3 4 2" xfId="13791" xr:uid="{00000000-0005-0000-0000-0000342D0000}"/>
    <cellStyle name="Normal 50 2 3 4 2 2" xfId="23793" xr:uid="{00000000-0005-0000-0000-0000352D0000}"/>
    <cellStyle name="Normal 50 2 3 4 3" xfId="18812" xr:uid="{00000000-0005-0000-0000-0000362D0000}"/>
    <cellStyle name="Normal 50 2 3 5" xfId="13786" xr:uid="{00000000-0005-0000-0000-0000372D0000}"/>
    <cellStyle name="Normal 50 2 3 5 2" xfId="23788" xr:uid="{00000000-0005-0000-0000-0000382D0000}"/>
    <cellStyle name="Normal 50 2 3 6" xfId="18807" xr:uid="{00000000-0005-0000-0000-0000392D0000}"/>
    <cellStyle name="Normal 50 2 4" xfId="7350" xr:uid="{00000000-0005-0000-0000-00003A2D0000}"/>
    <cellStyle name="Normal 50 2 4 2" xfId="7351" xr:uid="{00000000-0005-0000-0000-00003B2D0000}"/>
    <cellStyle name="Normal 50 2 4 2 2" xfId="13793" xr:uid="{00000000-0005-0000-0000-00003C2D0000}"/>
    <cellStyle name="Normal 50 2 4 2 2 2" xfId="23795" xr:uid="{00000000-0005-0000-0000-00003D2D0000}"/>
    <cellStyle name="Normal 50 2 4 2 3" xfId="18814" xr:uid="{00000000-0005-0000-0000-00003E2D0000}"/>
    <cellStyle name="Normal 50 2 4 3" xfId="7352" xr:uid="{00000000-0005-0000-0000-00003F2D0000}"/>
    <cellStyle name="Normal 50 2 4 3 2" xfId="13794" xr:uid="{00000000-0005-0000-0000-0000402D0000}"/>
    <cellStyle name="Normal 50 2 4 3 2 2" xfId="23796" xr:uid="{00000000-0005-0000-0000-0000412D0000}"/>
    <cellStyle name="Normal 50 2 4 3 3" xfId="18815" xr:uid="{00000000-0005-0000-0000-0000422D0000}"/>
    <cellStyle name="Normal 50 2 4 4" xfId="13792" xr:uid="{00000000-0005-0000-0000-0000432D0000}"/>
    <cellStyle name="Normal 50 2 4 4 2" xfId="23794" xr:uid="{00000000-0005-0000-0000-0000442D0000}"/>
    <cellStyle name="Normal 50 2 4 5" xfId="18813" xr:uid="{00000000-0005-0000-0000-0000452D0000}"/>
    <cellStyle name="Normal 50 2 5" xfId="7353" xr:uid="{00000000-0005-0000-0000-0000462D0000}"/>
    <cellStyle name="Normal 50 2 5 2" xfId="13795" xr:uid="{00000000-0005-0000-0000-0000472D0000}"/>
    <cellStyle name="Normal 50 2 5 2 2" xfId="23797" xr:uid="{00000000-0005-0000-0000-0000482D0000}"/>
    <cellStyle name="Normal 50 2 5 3" xfId="18816" xr:uid="{00000000-0005-0000-0000-0000492D0000}"/>
    <cellStyle name="Normal 50 2 6" xfId="7354" xr:uid="{00000000-0005-0000-0000-00004A2D0000}"/>
    <cellStyle name="Normal 50 2 6 2" xfId="13796" xr:uid="{00000000-0005-0000-0000-00004B2D0000}"/>
    <cellStyle name="Normal 50 2 6 2 2" xfId="23798" xr:uid="{00000000-0005-0000-0000-00004C2D0000}"/>
    <cellStyle name="Normal 50 2 6 3" xfId="18817" xr:uid="{00000000-0005-0000-0000-00004D2D0000}"/>
    <cellStyle name="Normal 50 3" xfId="7355" xr:uid="{00000000-0005-0000-0000-00004E2D0000}"/>
    <cellStyle name="Normal 50 3 2" xfId="7356" xr:uid="{00000000-0005-0000-0000-00004F2D0000}"/>
    <cellStyle name="Normal 50 3 2 2" xfId="7357" xr:uid="{00000000-0005-0000-0000-0000502D0000}"/>
    <cellStyle name="Normal 50 3 2 2 2" xfId="7358" xr:uid="{00000000-0005-0000-0000-0000512D0000}"/>
    <cellStyle name="Normal 50 3 2 2 2 2" xfId="13800" xr:uid="{00000000-0005-0000-0000-0000522D0000}"/>
    <cellStyle name="Normal 50 3 2 2 2 2 2" xfId="23802" xr:uid="{00000000-0005-0000-0000-0000532D0000}"/>
    <cellStyle name="Normal 50 3 2 2 2 3" xfId="18821" xr:uid="{00000000-0005-0000-0000-0000542D0000}"/>
    <cellStyle name="Normal 50 3 2 2 3" xfId="7359" xr:uid="{00000000-0005-0000-0000-0000552D0000}"/>
    <cellStyle name="Normal 50 3 2 2 3 2" xfId="13801" xr:uid="{00000000-0005-0000-0000-0000562D0000}"/>
    <cellStyle name="Normal 50 3 2 2 3 2 2" xfId="23803" xr:uid="{00000000-0005-0000-0000-0000572D0000}"/>
    <cellStyle name="Normal 50 3 2 2 3 3" xfId="18822" xr:uid="{00000000-0005-0000-0000-0000582D0000}"/>
    <cellStyle name="Normal 50 3 2 2 4" xfId="13799" xr:uid="{00000000-0005-0000-0000-0000592D0000}"/>
    <cellStyle name="Normal 50 3 2 2 4 2" xfId="23801" xr:uid="{00000000-0005-0000-0000-00005A2D0000}"/>
    <cellStyle name="Normal 50 3 2 2 5" xfId="18820" xr:uid="{00000000-0005-0000-0000-00005B2D0000}"/>
    <cellStyle name="Normal 50 3 2 3" xfId="7360" xr:uid="{00000000-0005-0000-0000-00005C2D0000}"/>
    <cellStyle name="Normal 50 3 2 3 2" xfId="13802" xr:uid="{00000000-0005-0000-0000-00005D2D0000}"/>
    <cellStyle name="Normal 50 3 2 3 2 2" xfId="23804" xr:uid="{00000000-0005-0000-0000-00005E2D0000}"/>
    <cellStyle name="Normal 50 3 2 3 3" xfId="18823" xr:uid="{00000000-0005-0000-0000-00005F2D0000}"/>
    <cellStyle name="Normal 50 3 2 4" xfId="7361" xr:uid="{00000000-0005-0000-0000-0000602D0000}"/>
    <cellStyle name="Normal 50 3 2 4 2" xfId="13803" xr:uid="{00000000-0005-0000-0000-0000612D0000}"/>
    <cellStyle name="Normal 50 3 2 4 2 2" xfId="23805" xr:uid="{00000000-0005-0000-0000-0000622D0000}"/>
    <cellStyle name="Normal 50 3 2 4 3" xfId="18824" xr:uid="{00000000-0005-0000-0000-0000632D0000}"/>
    <cellStyle name="Normal 50 3 2 5" xfId="13798" xr:uid="{00000000-0005-0000-0000-0000642D0000}"/>
    <cellStyle name="Normal 50 3 2 5 2" xfId="23800" xr:uid="{00000000-0005-0000-0000-0000652D0000}"/>
    <cellStyle name="Normal 50 3 2 6" xfId="18819" xr:uid="{00000000-0005-0000-0000-0000662D0000}"/>
    <cellStyle name="Normal 50 3 3" xfId="7362" xr:uid="{00000000-0005-0000-0000-0000672D0000}"/>
    <cellStyle name="Normal 50 3 3 2" xfId="7363" xr:uid="{00000000-0005-0000-0000-0000682D0000}"/>
    <cellStyle name="Normal 50 3 3 2 2" xfId="13805" xr:uid="{00000000-0005-0000-0000-0000692D0000}"/>
    <cellStyle name="Normal 50 3 3 2 2 2" xfId="23807" xr:uid="{00000000-0005-0000-0000-00006A2D0000}"/>
    <cellStyle name="Normal 50 3 3 2 3" xfId="18826" xr:uid="{00000000-0005-0000-0000-00006B2D0000}"/>
    <cellStyle name="Normal 50 3 3 3" xfId="7364" xr:uid="{00000000-0005-0000-0000-00006C2D0000}"/>
    <cellStyle name="Normal 50 3 3 3 2" xfId="13806" xr:uid="{00000000-0005-0000-0000-00006D2D0000}"/>
    <cellStyle name="Normal 50 3 3 3 2 2" xfId="23808" xr:uid="{00000000-0005-0000-0000-00006E2D0000}"/>
    <cellStyle name="Normal 50 3 3 3 3" xfId="18827" xr:uid="{00000000-0005-0000-0000-00006F2D0000}"/>
    <cellStyle name="Normal 50 3 3 4" xfId="13804" xr:uid="{00000000-0005-0000-0000-0000702D0000}"/>
    <cellStyle name="Normal 50 3 3 4 2" xfId="23806" xr:uid="{00000000-0005-0000-0000-0000712D0000}"/>
    <cellStyle name="Normal 50 3 3 5" xfId="18825" xr:uid="{00000000-0005-0000-0000-0000722D0000}"/>
    <cellStyle name="Normal 50 3 4" xfId="7365" xr:uid="{00000000-0005-0000-0000-0000732D0000}"/>
    <cellStyle name="Normal 50 3 4 2" xfId="13807" xr:uid="{00000000-0005-0000-0000-0000742D0000}"/>
    <cellStyle name="Normal 50 3 4 2 2" xfId="23809" xr:uid="{00000000-0005-0000-0000-0000752D0000}"/>
    <cellStyle name="Normal 50 3 4 3" xfId="18828" xr:uid="{00000000-0005-0000-0000-0000762D0000}"/>
    <cellStyle name="Normal 50 3 5" xfId="7366" xr:uid="{00000000-0005-0000-0000-0000772D0000}"/>
    <cellStyle name="Normal 50 3 5 2" xfId="13808" xr:uid="{00000000-0005-0000-0000-0000782D0000}"/>
    <cellStyle name="Normal 50 3 5 2 2" xfId="23810" xr:uid="{00000000-0005-0000-0000-0000792D0000}"/>
    <cellStyle name="Normal 50 3 5 3" xfId="18829" xr:uid="{00000000-0005-0000-0000-00007A2D0000}"/>
    <cellStyle name="Normal 50 3 6" xfId="13797" xr:uid="{00000000-0005-0000-0000-00007B2D0000}"/>
    <cellStyle name="Normal 50 3 6 2" xfId="23799" xr:uid="{00000000-0005-0000-0000-00007C2D0000}"/>
    <cellStyle name="Normal 50 3 7" xfId="18818" xr:uid="{00000000-0005-0000-0000-00007D2D0000}"/>
    <cellStyle name="Normal 50 4" xfId="7367" xr:uid="{00000000-0005-0000-0000-00007E2D0000}"/>
    <cellStyle name="Normal 50 4 2" xfId="7368" xr:uid="{00000000-0005-0000-0000-00007F2D0000}"/>
    <cellStyle name="Normal 50 4 2 2" xfId="7369" xr:uid="{00000000-0005-0000-0000-0000802D0000}"/>
    <cellStyle name="Normal 50 4 2 2 2" xfId="13811" xr:uid="{00000000-0005-0000-0000-0000812D0000}"/>
    <cellStyle name="Normal 50 4 2 2 2 2" xfId="23813" xr:uid="{00000000-0005-0000-0000-0000822D0000}"/>
    <cellStyle name="Normal 50 4 2 2 3" xfId="18832" xr:uid="{00000000-0005-0000-0000-0000832D0000}"/>
    <cellStyle name="Normal 50 4 2 3" xfId="7370" xr:uid="{00000000-0005-0000-0000-0000842D0000}"/>
    <cellStyle name="Normal 50 4 2 3 2" xfId="13812" xr:uid="{00000000-0005-0000-0000-0000852D0000}"/>
    <cellStyle name="Normal 50 4 2 3 2 2" xfId="23814" xr:uid="{00000000-0005-0000-0000-0000862D0000}"/>
    <cellStyle name="Normal 50 4 2 3 3" xfId="18833" xr:uid="{00000000-0005-0000-0000-0000872D0000}"/>
    <cellStyle name="Normal 50 4 2 4" xfId="13810" xr:uid="{00000000-0005-0000-0000-0000882D0000}"/>
    <cellStyle name="Normal 50 4 2 4 2" xfId="23812" xr:uid="{00000000-0005-0000-0000-0000892D0000}"/>
    <cellStyle name="Normal 50 4 2 5" xfId="18831" xr:uid="{00000000-0005-0000-0000-00008A2D0000}"/>
    <cellStyle name="Normal 50 4 3" xfId="7371" xr:uid="{00000000-0005-0000-0000-00008B2D0000}"/>
    <cellStyle name="Normal 50 4 3 2" xfId="13813" xr:uid="{00000000-0005-0000-0000-00008C2D0000}"/>
    <cellStyle name="Normal 50 4 3 2 2" xfId="23815" xr:uid="{00000000-0005-0000-0000-00008D2D0000}"/>
    <cellStyle name="Normal 50 4 3 3" xfId="18834" xr:uid="{00000000-0005-0000-0000-00008E2D0000}"/>
    <cellStyle name="Normal 50 4 4" xfId="7372" xr:uid="{00000000-0005-0000-0000-00008F2D0000}"/>
    <cellStyle name="Normal 50 4 4 2" xfId="13814" xr:uid="{00000000-0005-0000-0000-0000902D0000}"/>
    <cellStyle name="Normal 50 4 4 2 2" xfId="23816" xr:uid="{00000000-0005-0000-0000-0000912D0000}"/>
    <cellStyle name="Normal 50 4 4 3" xfId="18835" xr:uid="{00000000-0005-0000-0000-0000922D0000}"/>
    <cellStyle name="Normal 50 4 5" xfId="13809" xr:uid="{00000000-0005-0000-0000-0000932D0000}"/>
    <cellStyle name="Normal 50 4 5 2" xfId="23811" xr:uid="{00000000-0005-0000-0000-0000942D0000}"/>
    <cellStyle name="Normal 50 4 6" xfId="18830" xr:uid="{00000000-0005-0000-0000-0000952D0000}"/>
    <cellStyle name="Normal 50 5" xfId="7373" xr:uid="{00000000-0005-0000-0000-0000962D0000}"/>
    <cellStyle name="Normal 50 5 2" xfId="7374" xr:uid="{00000000-0005-0000-0000-0000972D0000}"/>
    <cellStyle name="Normal 50 5 2 2" xfId="13816" xr:uid="{00000000-0005-0000-0000-0000982D0000}"/>
    <cellStyle name="Normal 50 5 2 2 2" xfId="23818" xr:uid="{00000000-0005-0000-0000-0000992D0000}"/>
    <cellStyle name="Normal 50 5 2 3" xfId="18837" xr:uid="{00000000-0005-0000-0000-00009A2D0000}"/>
    <cellStyle name="Normal 50 5 3" xfId="7375" xr:uid="{00000000-0005-0000-0000-00009B2D0000}"/>
    <cellStyle name="Normal 50 5 3 2" xfId="13817" xr:uid="{00000000-0005-0000-0000-00009C2D0000}"/>
    <cellStyle name="Normal 50 5 3 2 2" xfId="23819" xr:uid="{00000000-0005-0000-0000-00009D2D0000}"/>
    <cellStyle name="Normal 50 5 3 3" xfId="18838" xr:uid="{00000000-0005-0000-0000-00009E2D0000}"/>
    <cellStyle name="Normal 50 5 4" xfId="13815" xr:uid="{00000000-0005-0000-0000-00009F2D0000}"/>
    <cellStyle name="Normal 50 5 4 2" xfId="23817" xr:uid="{00000000-0005-0000-0000-0000A02D0000}"/>
    <cellStyle name="Normal 50 5 5" xfId="18836" xr:uid="{00000000-0005-0000-0000-0000A12D0000}"/>
    <cellStyle name="Normal 50 6" xfId="7376" xr:uid="{00000000-0005-0000-0000-0000A22D0000}"/>
    <cellStyle name="Normal 50 6 2" xfId="13818" xr:uid="{00000000-0005-0000-0000-0000A32D0000}"/>
    <cellStyle name="Normal 50 6 2 2" xfId="23820" xr:uid="{00000000-0005-0000-0000-0000A42D0000}"/>
    <cellStyle name="Normal 50 6 3" xfId="18839" xr:uid="{00000000-0005-0000-0000-0000A52D0000}"/>
    <cellStyle name="Normal 50 7" xfId="7377" xr:uid="{00000000-0005-0000-0000-0000A62D0000}"/>
    <cellStyle name="Normal 50 7 2" xfId="13819" xr:uid="{00000000-0005-0000-0000-0000A72D0000}"/>
    <cellStyle name="Normal 50 7 2 2" xfId="23821" xr:uid="{00000000-0005-0000-0000-0000A82D0000}"/>
    <cellStyle name="Normal 50 7 3" xfId="18840" xr:uid="{00000000-0005-0000-0000-0000A92D0000}"/>
    <cellStyle name="Normal 51" xfId="2175" xr:uid="{00000000-0005-0000-0000-0000AA2D0000}"/>
    <cellStyle name="Normal 51 2" xfId="2176" xr:uid="{00000000-0005-0000-0000-0000AB2D0000}"/>
    <cellStyle name="Normal 51 2 2" xfId="7378" xr:uid="{00000000-0005-0000-0000-0000AC2D0000}"/>
    <cellStyle name="Normal 51 2 2 2" xfId="7379" xr:uid="{00000000-0005-0000-0000-0000AD2D0000}"/>
    <cellStyle name="Normal 51 2 2 2 2" xfId="7380" xr:uid="{00000000-0005-0000-0000-0000AE2D0000}"/>
    <cellStyle name="Normal 51 2 2 2 2 2" xfId="7381" xr:uid="{00000000-0005-0000-0000-0000AF2D0000}"/>
    <cellStyle name="Normal 51 2 2 2 2 2 2" xfId="13823" xr:uid="{00000000-0005-0000-0000-0000B02D0000}"/>
    <cellStyle name="Normal 51 2 2 2 2 2 2 2" xfId="23825" xr:uid="{00000000-0005-0000-0000-0000B12D0000}"/>
    <cellStyle name="Normal 51 2 2 2 2 2 3" xfId="18844" xr:uid="{00000000-0005-0000-0000-0000B22D0000}"/>
    <cellStyle name="Normal 51 2 2 2 2 3" xfId="7382" xr:uid="{00000000-0005-0000-0000-0000B32D0000}"/>
    <cellStyle name="Normal 51 2 2 2 2 3 2" xfId="13824" xr:uid="{00000000-0005-0000-0000-0000B42D0000}"/>
    <cellStyle name="Normal 51 2 2 2 2 3 2 2" xfId="23826" xr:uid="{00000000-0005-0000-0000-0000B52D0000}"/>
    <cellStyle name="Normal 51 2 2 2 2 3 3" xfId="18845" xr:uid="{00000000-0005-0000-0000-0000B62D0000}"/>
    <cellStyle name="Normal 51 2 2 2 2 4" xfId="13822" xr:uid="{00000000-0005-0000-0000-0000B72D0000}"/>
    <cellStyle name="Normal 51 2 2 2 2 4 2" xfId="23824" xr:uid="{00000000-0005-0000-0000-0000B82D0000}"/>
    <cellStyle name="Normal 51 2 2 2 2 5" xfId="18843" xr:uid="{00000000-0005-0000-0000-0000B92D0000}"/>
    <cellStyle name="Normal 51 2 2 2 3" xfId="7383" xr:uid="{00000000-0005-0000-0000-0000BA2D0000}"/>
    <cellStyle name="Normal 51 2 2 2 3 2" xfId="13825" xr:uid="{00000000-0005-0000-0000-0000BB2D0000}"/>
    <cellStyle name="Normal 51 2 2 2 3 2 2" xfId="23827" xr:uid="{00000000-0005-0000-0000-0000BC2D0000}"/>
    <cellStyle name="Normal 51 2 2 2 3 3" xfId="18846" xr:uid="{00000000-0005-0000-0000-0000BD2D0000}"/>
    <cellStyle name="Normal 51 2 2 2 4" xfId="7384" xr:uid="{00000000-0005-0000-0000-0000BE2D0000}"/>
    <cellStyle name="Normal 51 2 2 2 4 2" xfId="13826" xr:uid="{00000000-0005-0000-0000-0000BF2D0000}"/>
    <cellStyle name="Normal 51 2 2 2 4 2 2" xfId="23828" xr:uid="{00000000-0005-0000-0000-0000C02D0000}"/>
    <cellStyle name="Normal 51 2 2 2 4 3" xfId="18847" xr:uid="{00000000-0005-0000-0000-0000C12D0000}"/>
    <cellStyle name="Normal 51 2 2 2 5" xfId="13821" xr:uid="{00000000-0005-0000-0000-0000C22D0000}"/>
    <cellStyle name="Normal 51 2 2 2 5 2" xfId="23823" xr:uid="{00000000-0005-0000-0000-0000C32D0000}"/>
    <cellStyle name="Normal 51 2 2 2 6" xfId="18842" xr:uid="{00000000-0005-0000-0000-0000C42D0000}"/>
    <cellStyle name="Normal 51 2 2 3" xfId="7385" xr:uid="{00000000-0005-0000-0000-0000C52D0000}"/>
    <cellStyle name="Normal 51 2 2 3 2" xfId="7386" xr:uid="{00000000-0005-0000-0000-0000C62D0000}"/>
    <cellStyle name="Normal 51 2 2 3 2 2" xfId="13828" xr:uid="{00000000-0005-0000-0000-0000C72D0000}"/>
    <cellStyle name="Normal 51 2 2 3 2 2 2" xfId="23830" xr:uid="{00000000-0005-0000-0000-0000C82D0000}"/>
    <cellStyle name="Normal 51 2 2 3 2 3" xfId="18849" xr:uid="{00000000-0005-0000-0000-0000C92D0000}"/>
    <cellStyle name="Normal 51 2 2 3 3" xfId="7387" xr:uid="{00000000-0005-0000-0000-0000CA2D0000}"/>
    <cellStyle name="Normal 51 2 2 3 3 2" xfId="13829" xr:uid="{00000000-0005-0000-0000-0000CB2D0000}"/>
    <cellStyle name="Normal 51 2 2 3 3 2 2" xfId="23831" xr:uid="{00000000-0005-0000-0000-0000CC2D0000}"/>
    <cellStyle name="Normal 51 2 2 3 3 3" xfId="18850" xr:uid="{00000000-0005-0000-0000-0000CD2D0000}"/>
    <cellStyle name="Normal 51 2 2 3 4" xfId="13827" xr:uid="{00000000-0005-0000-0000-0000CE2D0000}"/>
    <cellStyle name="Normal 51 2 2 3 4 2" xfId="23829" xr:uid="{00000000-0005-0000-0000-0000CF2D0000}"/>
    <cellStyle name="Normal 51 2 2 3 5" xfId="18848" xr:uid="{00000000-0005-0000-0000-0000D02D0000}"/>
    <cellStyle name="Normal 51 2 2 4" xfId="7388" xr:uid="{00000000-0005-0000-0000-0000D12D0000}"/>
    <cellStyle name="Normal 51 2 2 4 2" xfId="13830" xr:uid="{00000000-0005-0000-0000-0000D22D0000}"/>
    <cellStyle name="Normal 51 2 2 4 2 2" xfId="23832" xr:uid="{00000000-0005-0000-0000-0000D32D0000}"/>
    <cellStyle name="Normal 51 2 2 4 3" xfId="18851" xr:uid="{00000000-0005-0000-0000-0000D42D0000}"/>
    <cellStyle name="Normal 51 2 2 5" xfId="7389" xr:uid="{00000000-0005-0000-0000-0000D52D0000}"/>
    <cellStyle name="Normal 51 2 2 5 2" xfId="13831" xr:uid="{00000000-0005-0000-0000-0000D62D0000}"/>
    <cellStyle name="Normal 51 2 2 5 2 2" xfId="23833" xr:uid="{00000000-0005-0000-0000-0000D72D0000}"/>
    <cellStyle name="Normal 51 2 2 5 3" xfId="18852" xr:uid="{00000000-0005-0000-0000-0000D82D0000}"/>
    <cellStyle name="Normal 51 2 2 6" xfId="13820" xr:uid="{00000000-0005-0000-0000-0000D92D0000}"/>
    <cellStyle name="Normal 51 2 2 6 2" xfId="23822" xr:uid="{00000000-0005-0000-0000-0000DA2D0000}"/>
    <cellStyle name="Normal 51 2 2 7" xfId="18841" xr:uid="{00000000-0005-0000-0000-0000DB2D0000}"/>
    <cellStyle name="Normal 51 2 3" xfId="7390" xr:uid="{00000000-0005-0000-0000-0000DC2D0000}"/>
    <cellStyle name="Normal 51 2 3 2" xfId="7391" xr:uid="{00000000-0005-0000-0000-0000DD2D0000}"/>
    <cellStyle name="Normal 51 2 3 2 2" xfId="7392" xr:uid="{00000000-0005-0000-0000-0000DE2D0000}"/>
    <cellStyle name="Normal 51 2 3 2 2 2" xfId="13834" xr:uid="{00000000-0005-0000-0000-0000DF2D0000}"/>
    <cellStyle name="Normal 51 2 3 2 2 2 2" xfId="23836" xr:uid="{00000000-0005-0000-0000-0000E02D0000}"/>
    <cellStyle name="Normal 51 2 3 2 2 3" xfId="18855" xr:uid="{00000000-0005-0000-0000-0000E12D0000}"/>
    <cellStyle name="Normal 51 2 3 2 3" xfId="7393" xr:uid="{00000000-0005-0000-0000-0000E22D0000}"/>
    <cellStyle name="Normal 51 2 3 2 3 2" xfId="13835" xr:uid="{00000000-0005-0000-0000-0000E32D0000}"/>
    <cellStyle name="Normal 51 2 3 2 3 2 2" xfId="23837" xr:uid="{00000000-0005-0000-0000-0000E42D0000}"/>
    <cellStyle name="Normal 51 2 3 2 3 3" xfId="18856" xr:uid="{00000000-0005-0000-0000-0000E52D0000}"/>
    <cellStyle name="Normal 51 2 3 2 4" xfId="13833" xr:uid="{00000000-0005-0000-0000-0000E62D0000}"/>
    <cellStyle name="Normal 51 2 3 2 4 2" xfId="23835" xr:uid="{00000000-0005-0000-0000-0000E72D0000}"/>
    <cellStyle name="Normal 51 2 3 2 5" xfId="18854" xr:uid="{00000000-0005-0000-0000-0000E82D0000}"/>
    <cellStyle name="Normal 51 2 3 3" xfId="7394" xr:uid="{00000000-0005-0000-0000-0000E92D0000}"/>
    <cellStyle name="Normal 51 2 3 3 2" xfId="13836" xr:uid="{00000000-0005-0000-0000-0000EA2D0000}"/>
    <cellStyle name="Normal 51 2 3 3 2 2" xfId="23838" xr:uid="{00000000-0005-0000-0000-0000EB2D0000}"/>
    <cellStyle name="Normal 51 2 3 3 3" xfId="18857" xr:uid="{00000000-0005-0000-0000-0000EC2D0000}"/>
    <cellStyle name="Normal 51 2 3 4" xfId="7395" xr:uid="{00000000-0005-0000-0000-0000ED2D0000}"/>
    <cellStyle name="Normal 51 2 3 4 2" xfId="13837" xr:uid="{00000000-0005-0000-0000-0000EE2D0000}"/>
    <cellStyle name="Normal 51 2 3 4 2 2" xfId="23839" xr:uid="{00000000-0005-0000-0000-0000EF2D0000}"/>
    <cellStyle name="Normal 51 2 3 4 3" xfId="18858" xr:uid="{00000000-0005-0000-0000-0000F02D0000}"/>
    <cellStyle name="Normal 51 2 3 5" xfId="13832" xr:uid="{00000000-0005-0000-0000-0000F12D0000}"/>
    <cellStyle name="Normal 51 2 3 5 2" xfId="23834" xr:uid="{00000000-0005-0000-0000-0000F22D0000}"/>
    <cellStyle name="Normal 51 2 3 6" xfId="18853" xr:uid="{00000000-0005-0000-0000-0000F32D0000}"/>
    <cellStyle name="Normal 51 2 4" xfId="7396" xr:uid="{00000000-0005-0000-0000-0000F42D0000}"/>
    <cellStyle name="Normal 51 2 4 2" xfId="7397" xr:uid="{00000000-0005-0000-0000-0000F52D0000}"/>
    <cellStyle name="Normal 51 2 4 2 2" xfId="13839" xr:uid="{00000000-0005-0000-0000-0000F62D0000}"/>
    <cellStyle name="Normal 51 2 4 2 2 2" xfId="23841" xr:uid="{00000000-0005-0000-0000-0000F72D0000}"/>
    <cellStyle name="Normal 51 2 4 2 3" xfId="18860" xr:uid="{00000000-0005-0000-0000-0000F82D0000}"/>
    <cellStyle name="Normal 51 2 4 3" xfId="7398" xr:uid="{00000000-0005-0000-0000-0000F92D0000}"/>
    <cellStyle name="Normal 51 2 4 3 2" xfId="13840" xr:uid="{00000000-0005-0000-0000-0000FA2D0000}"/>
    <cellStyle name="Normal 51 2 4 3 2 2" xfId="23842" xr:uid="{00000000-0005-0000-0000-0000FB2D0000}"/>
    <cellStyle name="Normal 51 2 4 3 3" xfId="18861" xr:uid="{00000000-0005-0000-0000-0000FC2D0000}"/>
    <cellStyle name="Normal 51 2 4 4" xfId="13838" xr:uid="{00000000-0005-0000-0000-0000FD2D0000}"/>
    <cellStyle name="Normal 51 2 4 4 2" xfId="23840" xr:uid="{00000000-0005-0000-0000-0000FE2D0000}"/>
    <cellStyle name="Normal 51 2 4 5" xfId="18859" xr:uid="{00000000-0005-0000-0000-0000FF2D0000}"/>
    <cellStyle name="Normal 51 2 5" xfId="7399" xr:uid="{00000000-0005-0000-0000-0000002E0000}"/>
    <cellStyle name="Normal 51 2 5 2" xfId="13841" xr:uid="{00000000-0005-0000-0000-0000012E0000}"/>
    <cellStyle name="Normal 51 2 5 2 2" xfId="23843" xr:uid="{00000000-0005-0000-0000-0000022E0000}"/>
    <cellStyle name="Normal 51 2 5 3" xfId="18862" xr:uid="{00000000-0005-0000-0000-0000032E0000}"/>
    <cellStyle name="Normal 51 2 6" xfId="7400" xr:uid="{00000000-0005-0000-0000-0000042E0000}"/>
    <cellStyle name="Normal 51 2 6 2" xfId="13842" xr:uid="{00000000-0005-0000-0000-0000052E0000}"/>
    <cellStyle name="Normal 51 2 6 2 2" xfId="23844" xr:uid="{00000000-0005-0000-0000-0000062E0000}"/>
    <cellStyle name="Normal 51 2 6 3" xfId="18863" xr:uid="{00000000-0005-0000-0000-0000072E0000}"/>
    <cellStyle name="Normal 51 3" xfId="7401" xr:uid="{00000000-0005-0000-0000-0000082E0000}"/>
    <cellStyle name="Normal 51 3 2" xfId="7402" xr:uid="{00000000-0005-0000-0000-0000092E0000}"/>
    <cellStyle name="Normal 51 3 2 2" xfId="7403" xr:uid="{00000000-0005-0000-0000-00000A2E0000}"/>
    <cellStyle name="Normal 51 3 2 2 2" xfId="7404" xr:uid="{00000000-0005-0000-0000-00000B2E0000}"/>
    <cellStyle name="Normal 51 3 2 2 2 2" xfId="13846" xr:uid="{00000000-0005-0000-0000-00000C2E0000}"/>
    <cellStyle name="Normal 51 3 2 2 2 2 2" xfId="23848" xr:uid="{00000000-0005-0000-0000-00000D2E0000}"/>
    <cellStyle name="Normal 51 3 2 2 2 3" xfId="18867" xr:uid="{00000000-0005-0000-0000-00000E2E0000}"/>
    <cellStyle name="Normal 51 3 2 2 3" xfId="7405" xr:uid="{00000000-0005-0000-0000-00000F2E0000}"/>
    <cellStyle name="Normal 51 3 2 2 3 2" xfId="13847" xr:uid="{00000000-0005-0000-0000-0000102E0000}"/>
    <cellStyle name="Normal 51 3 2 2 3 2 2" xfId="23849" xr:uid="{00000000-0005-0000-0000-0000112E0000}"/>
    <cellStyle name="Normal 51 3 2 2 3 3" xfId="18868" xr:uid="{00000000-0005-0000-0000-0000122E0000}"/>
    <cellStyle name="Normal 51 3 2 2 4" xfId="13845" xr:uid="{00000000-0005-0000-0000-0000132E0000}"/>
    <cellStyle name="Normal 51 3 2 2 4 2" xfId="23847" xr:uid="{00000000-0005-0000-0000-0000142E0000}"/>
    <cellStyle name="Normal 51 3 2 2 5" xfId="18866" xr:uid="{00000000-0005-0000-0000-0000152E0000}"/>
    <cellStyle name="Normal 51 3 2 3" xfId="7406" xr:uid="{00000000-0005-0000-0000-0000162E0000}"/>
    <cellStyle name="Normal 51 3 2 3 2" xfId="13848" xr:uid="{00000000-0005-0000-0000-0000172E0000}"/>
    <cellStyle name="Normal 51 3 2 3 2 2" xfId="23850" xr:uid="{00000000-0005-0000-0000-0000182E0000}"/>
    <cellStyle name="Normal 51 3 2 3 3" xfId="18869" xr:uid="{00000000-0005-0000-0000-0000192E0000}"/>
    <cellStyle name="Normal 51 3 2 4" xfId="7407" xr:uid="{00000000-0005-0000-0000-00001A2E0000}"/>
    <cellStyle name="Normal 51 3 2 4 2" xfId="13849" xr:uid="{00000000-0005-0000-0000-00001B2E0000}"/>
    <cellStyle name="Normal 51 3 2 4 2 2" xfId="23851" xr:uid="{00000000-0005-0000-0000-00001C2E0000}"/>
    <cellStyle name="Normal 51 3 2 4 3" xfId="18870" xr:uid="{00000000-0005-0000-0000-00001D2E0000}"/>
    <cellStyle name="Normal 51 3 2 5" xfId="13844" xr:uid="{00000000-0005-0000-0000-00001E2E0000}"/>
    <cellStyle name="Normal 51 3 2 5 2" xfId="23846" xr:uid="{00000000-0005-0000-0000-00001F2E0000}"/>
    <cellStyle name="Normal 51 3 2 6" xfId="18865" xr:uid="{00000000-0005-0000-0000-0000202E0000}"/>
    <cellStyle name="Normal 51 3 3" xfId="7408" xr:uid="{00000000-0005-0000-0000-0000212E0000}"/>
    <cellStyle name="Normal 51 3 3 2" xfId="7409" xr:uid="{00000000-0005-0000-0000-0000222E0000}"/>
    <cellStyle name="Normal 51 3 3 2 2" xfId="13851" xr:uid="{00000000-0005-0000-0000-0000232E0000}"/>
    <cellStyle name="Normal 51 3 3 2 2 2" xfId="23853" xr:uid="{00000000-0005-0000-0000-0000242E0000}"/>
    <cellStyle name="Normal 51 3 3 2 3" xfId="18872" xr:uid="{00000000-0005-0000-0000-0000252E0000}"/>
    <cellStyle name="Normal 51 3 3 3" xfId="7410" xr:uid="{00000000-0005-0000-0000-0000262E0000}"/>
    <cellStyle name="Normal 51 3 3 3 2" xfId="13852" xr:uid="{00000000-0005-0000-0000-0000272E0000}"/>
    <cellStyle name="Normal 51 3 3 3 2 2" xfId="23854" xr:uid="{00000000-0005-0000-0000-0000282E0000}"/>
    <cellStyle name="Normal 51 3 3 3 3" xfId="18873" xr:uid="{00000000-0005-0000-0000-0000292E0000}"/>
    <cellStyle name="Normal 51 3 3 4" xfId="13850" xr:uid="{00000000-0005-0000-0000-00002A2E0000}"/>
    <cellStyle name="Normal 51 3 3 4 2" xfId="23852" xr:uid="{00000000-0005-0000-0000-00002B2E0000}"/>
    <cellStyle name="Normal 51 3 3 5" xfId="18871" xr:uid="{00000000-0005-0000-0000-00002C2E0000}"/>
    <cellStyle name="Normal 51 3 4" xfId="7411" xr:uid="{00000000-0005-0000-0000-00002D2E0000}"/>
    <cellStyle name="Normal 51 3 4 2" xfId="13853" xr:uid="{00000000-0005-0000-0000-00002E2E0000}"/>
    <cellStyle name="Normal 51 3 4 2 2" xfId="23855" xr:uid="{00000000-0005-0000-0000-00002F2E0000}"/>
    <cellStyle name="Normal 51 3 4 3" xfId="18874" xr:uid="{00000000-0005-0000-0000-0000302E0000}"/>
    <cellStyle name="Normal 51 3 5" xfId="7412" xr:uid="{00000000-0005-0000-0000-0000312E0000}"/>
    <cellStyle name="Normal 51 3 5 2" xfId="13854" xr:uid="{00000000-0005-0000-0000-0000322E0000}"/>
    <cellStyle name="Normal 51 3 5 2 2" xfId="23856" xr:uid="{00000000-0005-0000-0000-0000332E0000}"/>
    <cellStyle name="Normal 51 3 5 3" xfId="18875" xr:uid="{00000000-0005-0000-0000-0000342E0000}"/>
    <cellStyle name="Normal 51 3 6" xfId="13843" xr:uid="{00000000-0005-0000-0000-0000352E0000}"/>
    <cellStyle name="Normal 51 3 6 2" xfId="23845" xr:uid="{00000000-0005-0000-0000-0000362E0000}"/>
    <cellStyle name="Normal 51 3 7" xfId="18864" xr:uid="{00000000-0005-0000-0000-0000372E0000}"/>
    <cellStyle name="Normal 51 4" xfId="7413" xr:uid="{00000000-0005-0000-0000-0000382E0000}"/>
    <cellStyle name="Normal 51 4 2" xfId="7414" xr:uid="{00000000-0005-0000-0000-0000392E0000}"/>
    <cellStyle name="Normal 51 4 2 2" xfId="7415" xr:uid="{00000000-0005-0000-0000-00003A2E0000}"/>
    <cellStyle name="Normal 51 4 2 2 2" xfId="13857" xr:uid="{00000000-0005-0000-0000-00003B2E0000}"/>
    <cellStyle name="Normal 51 4 2 2 2 2" xfId="23859" xr:uid="{00000000-0005-0000-0000-00003C2E0000}"/>
    <cellStyle name="Normal 51 4 2 2 3" xfId="18878" xr:uid="{00000000-0005-0000-0000-00003D2E0000}"/>
    <cellStyle name="Normal 51 4 2 3" xfId="7416" xr:uid="{00000000-0005-0000-0000-00003E2E0000}"/>
    <cellStyle name="Normal 51 4 2 3 2" xfId="13858" xr:uid="{00000000-0005-0000-0000-00003F2E0000}"/>
    <cellStyle name="Normal 51 4 2 3 2 2" xfId="23860" xr:uid="{00000000-0005-0000-0000-0000402E0000}"/>
    <cellStyle name="Normal 51 4 2 3 3" xfId="18879" xr:uid="{00000000-0005-0000-0000-0000412E0000}"/>
    <cellStyle name="Normal 51 4 2 4" xfId="13856" xr:uid="{00000000-0005-0000-0000-0000422E0000}"/>
    <cellStyle name="Normal 51 4 2 4 2" xfId="23858" xr:uid="{00000000-0005-0000-0000-0000432E0000}"/>
    <cellStyle name="Normal 51 4 2 5" xfId="18877" xr:uid="{00000000-0005-0000-0000-0000442E0000}"/>
    <cellStyle name="Normal 51 4 3" xfId="7417" xr:uid="{00000000-0005-0000-0000-0000452E0000}"/>
    <cellStyle name="Normal 51 4 3 2" xfId="13859" xr:uid="{00000000-0005-0000-0000-0000462E0000}"/>
    <cellStyle name="Normal 51 4 3 2 2" xfId="23861" xr:uid="{00000000-0005-0000-0000-0000472E0000}"/>
    <cellStyle name="Normal 51 4 3 3" xfId="18880" xr:uid="{00000000-0005-0000-0000-0000482E0000}"/>
    <cellStyle name="Normal 51 4 4" xfId="7418" xr:uid="{00000000-0005-0000-0000-0000492E0000}"/>
    <cellStyle name="Normal 51 4 4 2" xfId="13860" xr:uid="{00000000-0005-0000-0000-00004A2E0000}"/>
    <cellStyle name="Normal 51 4 4 2 2" xfId="23862" xr:uid="{00000000-0005-0000-0000-00004B2E0000}"/>
    <cellStyle name="Normal 51 4 4 3" xfId="18881" xr:uid="{00000000-0005-0000-0000-00004C2E0000}"/>
    <cellStyle name="Normal 51 4 5" xfId="13855" xr:uid="{00000000-0005-0000-0000-00004D2E0000}"/>
    <cellStyle name="Normal 51 4 5 2" xfId="23857" xr:uid="{00000000-0005-0000-0000-00004E2E0000}"/>
    <cellStyle name="Normal 51 4 6" xfId="18876" xr:uid="{00000000-0005-0000-0000-00004F2E0000}"/>
    <cellStyle name="Normal 51 5" xfId="7419" xr:uid="{00000000-0005-0000-0000-0000502E0000}"/>
    <cellStyle name="Normal 51 5 2" xfId="7420" xr:uid="{00000000-0005-0000-0000-0000512E0000}"/>
    <cellStyle name="Normal 51 5 2 2" xfId="13862" xr:uid="{00000000-0005-0000-0000-0000522E0000}"/>
    <cellStyle name="Normal 51 5 2 2 2" xfId="23864" xr:uid="{00000000-0005-0000-0000-0000532E0000}"/>
    <cellStyle name="Normal 51 5 2 3" xfId="18883" xr:uid="{00000000-0005-0000-0000-0000542E0000}"/>
    <cellStyle name="Normal 51 5 3" xfId="7421" xr:uid="{00000000-0005-0000-0000-0000552E0000}"/>
    <cellStyle name="Normal 51 5 3 2" xfId="13863" xr:uid="{00000000-0005-0000-0000-0000562E0000}"/>
    <cellStyle name="Normal 51 5 3 2 2" xfId="23865" xr:uid="{00000000-0005-0000-0000-0000572E0000}"/>
    <cellStyle name="Normal 51 5 3 3" xfId="18884" xr:uid="{00000000-0005-0000-0000-0000582E0000}"/>
    <cellStyle name="Normal 51 5 4" xfId="13861" xr:uid="{00000000-0005-0000-0000-0000592E0000}"/>
    <cellStyle name="Normal 51 5 4 2" xfId="23863" xr:uid="{00000000-0005-0000-0000-00005A2E0000}"/>
    <cellStyle name="Normal 51 5 5" xfId="18882" xr:uid="{00000000-0005-0000-0000-00005B2E0000}"/>
    <cellStyle name="Normal 51 6" xfId="7422" xr:uid="{00000000-0005-0000-0000-00005C2E0000}"/>
    <cellStyle name="Normal 51 6 2" xfId="13864" xr:uid="{00000000-0005-0000-0000-00005D2E0000}"/>
    <cellStyle name="Normal 51 6 2 2" xfId="23866" xr:uid="{00000000-0005-0000-0000-00005E2E0000}"/>
    <cellStyle name="Normal 51 6 3" xfId="18885" xr:uid="{00000000-0005-0000-0000-00005F2E0000}"/>
    <cellStyle name="Normal 51 7" xfId="7423" xr:uid="{00000000-0005-0000-0000-0000602E0000}"/>
    <cellStyle name="Normal 51 7 2" xfId="13865" xr:uid="{00000000-0005-0000-0000-0000612E0000}"/>
    <cellStyle name="Normal 51 7 2 2" xfId="23867" xr:uid="{00000000-0005-0000-0000-0000622E0000}"/>
    <cellStyle name="Normal 51 7 3" xfId="18886" xr:uid="{00000000-0005-0000-0000-0000632E0000}"/>
    <cellStyle name="Normal 52" xfId="2177" xr:uid="{00000000-0005-0000-0000-0000642E0000}"/>
    <cellStyle name="Normal 52 2" xfId="2178" xr:uid="{00000000-0005-0000-0000-0000652E0000}"/>
    <cellStyle name="Normal 53" xfId="2179" xr:uid="{00000000-0005-0000-0000-0000662E0000}"/>
    <cellStyle name="Normal 53 2" xfId="2180" xr:uid="{00000000-0005-0000-0000-0000672E0000}"/>
    <cellStyle name="Normal 53 2 2" xfId="7424" xr:uid="{00000000-0005-0000-0000-0000682E0000}"/>
    <cellStyle name="Normal 53 3" xfId="2181" xr:uid="{00000000-0005-0000-0000-0000692E0000}"/>
    <cellStyle name="Normal 54" xfId="2182" xr:uid="{00000000-0005-0000-0000-00006A2E0000}"/>
    <cellStyle name="Normal 54 2" xfId="2183" xr:uid="{00000000-0005-0000-0000-00006B2E0000}"/>
    <cellStyle name="Normal 54 2 2" xfId="3563" xr:uid="{00000000-0005-0000-0000-00006C2E0000}"/>
    <cellStyle name="Normal 54 3" xfId="2184" xr:uid="{00000000-0005-0000-0000-00006D2E0000}"/>
    <cellStyle name="Normal 54 4" xfId="7425" xr:uid="{00000000-0005-0000-0000-00006E2E0000}"/>
    <cellStyle name="Normal 55" xfId="2185" xr:uid="{00000000-0005-0000-0000-00006F2E0000}"/>
    <cellStyle name="Normal 55 2" xfId="2186" xr:uid="{00000000-0005-0000-0000-0000702E0000}"/>
    <cellStyle name="Normal 55 2 10" xfId="7426" xr:uid="{00000000-0005-0000-0000-0000712E0000}"/>
    <cellStyle name="Normal 55 2 10 2" xfId="7427" xr:uid="{00000000-0005-0000-0000-0000722E0000}"/>
    <cellStyle name="Normal 55 2 10 2 2" xfId="13867" xr:uid="{00000000-0005-0000-0000-0000732E0000}"/>
    <cellStyle name="Normal 55 2 10 2 2 2" xfId="23869" xr:uid="{00000000-0005-0000-0000-0000742E0000}"/>
    <cellStyle name="Normal 55 2 10 2 3" xfId="18888" xr:uid="{00000000-0005-0000-0000-0000752E0000}"/>
    <cellStyle name="Normal 55 2 10 3" xfId="7428" xr:uid="{00000000-0005-0000-0000-0000762E0000}"/>
    <cellStyle name="Normal 55 2 10 3 2" xfId="13868" xr:uid="{00000000-0005-0000-0000-0000772E0000}"/>
    <cellStyle name="Normal 55 2 10 3 2 2" xfId="23870" xr:uid="{00000000-0005-0000-0000-0000782E0000}"/>
    <cellStyle name="Normal 55 2 10 3 3" xfId="18889" xr:uid="{00000000-0005-0000-0000-0000792E0000}"/>
    <cellStyle name="Normal 55 2 10 4" xfId="13866" xr:uid="{00000000-0005-0000-0000-00007A2E0000}"/>
    <cellStyle name="Normal 55 2 10 4 2" xfId="23868" xr:uid="{00000000-0005-0000-0000-00007B2E0000}"/>
    <cellStyle name="Normal 55 2 10 5" xfId="18887" xr:uid="{00000000-0005-0000-0000-00007C2E0000}"/>
    <cellStyle name="Normal 55 2 11" xfId="7429" xr:uid="{00000000-0005-0000-0000-00007D2E0000}"/>
    <cellStyle name="Normal 55 2 11 2" xfId="13869" xr:uid="{00000000-0005-0000-0000-00007E2E0000}"/>
    <cellStyle name="Normal 55 2 11 2 2" xfId="23871" xr:uid="{00000000-0005-0000-0000-00007F2E0000}"/>
    <cellStyle name="Normal 55 2 11 3" xfId="18890" xr:uid="{00000000-0005-0000-0000-0000802E0000}"/>
    <cellStyle name="Normal 55 2 12" xfId="7430" xr:uid="{00000000-0005-0000-0000-0000812E0000}"/>
    <cellStyle name="Normal 55 2 12 2" xfId="13870" xr:uid="{00000000-0005-0000-0000-0000822E0000}"/>
    <cellStyle name="Normal 55 2 12 2 2" xfId="23872" xr:uid="{00000000-0005-0000-0000-0000832E0000}"/>
    <cellStyle name="Normal 55 2 12 3" xfId="18891" xr:uid="{00000000-0005-0000-0000-0000842E0000}"/>
    <cellStyle name="Normal 55 2 13" xfId="7431" xr:uid="{00000000-0005-0000-0000-0000852E0000}"/>
    <cellStyle name="Normal 55 2 13 2" xfId="13871" xr:uid="{00000000-0005-0000-0000-0000862E0000}"/>
    <cellStyle name="Normal 55 2 13 2 2" xfId="23873" xr:uid="{00000000-0005-0000-0000-0000872E0000}"/>
    <cellStyle name="Normal 55 2 13 3" xfId="18892" xr:uid="{00000000-0005-0000-0000-0000882E0000}"/>
    <cellStyle name="Normal 55 2 14" xfId="7432" xr:uid="{00000000-0005-0000-0000-0000892E0000}"/>
    <cellStyle name="Normal 55 2 14 2" xfId="13872" xr:uid="{00000000-0005-0000-0000-00008A2E0000}"/>
    <cellStyle name="Normal 55 2 14 2 2" xfId="23874" xr:uid="{00000000-0005-0000-0000-00008B2E0000}"/>
    <cellStyle name="Normal 55 2 14 3" xfId="18893" xr:uid="{00000000-0005-0000-0000-00008C2E0000}"/>
    <cellStyle name="Normal 55 2 2" xfId="2187" xr:uid="{00000000-0005-0000-0000-00008D2E0000}"/>
    <cellStyle name="Normal 55 2 2 10" xfId="7433" xr:uid="{00000000-0005-0000-0000-00008E2E0000}"/>
    <cellStyle name="Normal 55 2 2 10 2" xfId="13873" xr:uid="{00000000-0005-0000-0000-00008F2E0000}"/>
    <cellStyle name="Normal 55 2 2 10 2 2" xfId="23875" xr:uid="{00000000-0005-0000-0000-0000902E0000}"/>
    <cellStyle name="Normal 55 2 2 10 3" xfId="18894" xr:uid="{00000000-0005-0000-0000-0000912E0000}"/>
    <cellStyle name="Normal 55 2 2 11" xfId="7434" xr:uid="{00000000-0005-0000-0000-0000922E0000}"/>
    <cellStyle name="Normal 55 2 2 11 2" xfId="13874" xr:uid="{00000000-0005-0000-0000-0000932E0000}"/>
    <cellStyle name="Normal 55 2 2 11 2 2" xfId="23876" xr:uid="{00000000-0005-0000-0000-0000942E0000}"/>
    <cellStyle name="Normal 55 2 2 11 3" xfId="18895" xr:uid="{00000000-0005-0000-0000-0000952E0000}"/>
    <cellStyle name="Normal 55 2 2 12" xfId="7435" xr:uid="{00000000-0005-0000-0000-0000962E0000}"/>
    <cellStyle name="Normal 55 2 2 12 2" xfId="13875" xr:uid="{00000000-0005-0000-0000-0000972E0000}"/>
    <cellStyle name="Normal 55 2 2 12 2 2" xfId="23877" xr:uid="{00000000-0005-0000-0000-0000982E0000}"/>
    <cellStyle name="Normal 55 2 2 12 3" xfId="18896" xr:uid="{00000000-0005-0000-0000-0000992E0000}"/>
    <cellStyle name="Normal 55 2 2 13" xfId="11822" xr:uid="{00000000-0005-0000-0000-00009A2E0000}"/>
    <cellStyle name="Normal 55 2 2 13 2" xfId="22228" xr:uid="{00000000-0005-0000-0000-00009B2E0000}"/>
    <cellStyle name="Normal 55 2 2 14" xfId="17245" xr:uid="{00000000-0005-0000-0000-00009C2E0000}"/>
    <cellStyle name="Normal 55 2 2 2" xfId="2188" xr:uid="{00000000-0005-0000-0000-00009D2E0000}"/>
    <cellStyle name="Normal 55 2 2 2 10" xfId="7436" xr:uid="{00000000-0005-0000-0000-00009E2E0000}"/>
    <cellStyle name="Normal 55 2 2 2 10 2" xfId="13876" xr:uid="{00000000-0005-0000-0000-00009F2E0000}"/>
    <cellStyle name="Normal 55 2 2 2 10 2 2" xfId="23878" xr:uid="{00000000-0005-0000-0000-0000A02E0000}"/>
    <cellStyle name="Normal 55 2 2 2 10 3" xfId="18897" xr:uid="{00000000-0005-0000-0000-0000A12E0000}"/>
    <cellStyle name="Normal 55 2 2 2 11" xfId="7437" xr:uid="{00000000-0005-0000-0000-0000A22E0000}"/>
    <cellStyle name="Normal 55 2 2 2 11 2" xfId="13877" xr:uid="{00000000-0005-0000-0000-0000A32E0000}"/>
    <cellStyle name="Normal 55 2 2 2 11 2 2" xfId="23879" xr:uid="{00000000-0005-0000-0000-0000A42E0000}"/>
    <cellStyle name="Normal 55 2 2 2 11 3" xfId="18898" xr:uid="{00000000-0005-0000-0000-0000A52E0000}"/>
    <cellStyle name="Normal 55 2 2 2 12" xfId="11823" xr:uid="{00000000-0005-0000-0000-0000A62E0000}"/>
    <cellStyle name="Normal 55 2 2 2 12 2" xfId="22229" xr:uid="{00000000-0005-0000-0000-0000A72E0000}"/>
    <cellStyle name="Normal 55 2 2 2 13" xfId="17246" xr:uid="{00000000-0005-0000-0000-0000A82E0000}"/>
    <cellStyle name="Normal 55 2 2 2 2" xfId="2189" xr:uid="{00000000-0005-0000-0000-0000A92E0000}"/>
    <cellStyle name="Normal 55 2 2 2 2 10" xfId="7438" xr:uid="{00000000-0005-0000-0000-0000AA2E0000}"/>
    <cellStyle name="Normal 55 2 2 2 2 10 2" xfId="13878" xr:uid="{00000000-0005-0000-0000-0000AB2E0000}"/>
    <cellStyle name="Normal 55 2 2 2 2 10 2 2" xfId="23880" xr:uid="{00000000-0005-0000-0000-0000AC2E0000}"/>
    <cellStyle name="Normal 55 2 2 2 2 10 3" xfId="18899" xr:uid="{00000000-0005-0000-0000-0000AD2E0000}"/>
    <cellStyle name="Normal 55 2 2 2 2 11" xfId="11824" xr:uid="{00000000-0005-0000-0000-0000AE2E0000}"/>
    <cellStyle name="Normal 55 2 2 2 2 11 2" xfId="22230" xr:uid="{00000000-0005-0000-0000-0000AF2E0000}"/>
    <cellStyle name="Normal 55 2 2 2 2 12" xfId="17247" xr:uid="{00000000-0005-0000-0000-0000B02E0000}"/>
    <cellStyle name="Normal 55 2 2 2 2 2" xfId="2190" xr:uid="{00000000-0005-0000-0000-0000B12E0000}"/>
    <cellStyle name="Normal 55 2 2 2 2 2 10" xfId="11825" xr:uid="{00000000-0005-0000-0000-0000B22E0000}"/>
    <cellStyle name="Normal 55 2 2 2 2 2 10 2" xfId="22231" xr:uid="{00000000-0005-0000-0000-0000B32E0000}"/>
    <cellStyle name="Normal 55 2 2 2 2 2 11" xfId="17248" xr:uid="{00000000-0005-0000-0000-0000B42E0000}"/>
    <cellStyle name="Normal 55 2 2 2 2 2 2" xfId="7439" xr:uid="{00000000-0005-0000-0000-0000B52E0000}"/>
    <cellStyle name="Normal 55 2 2 2 2 2 2 10" xfId="18900" xr:uid="{00000000-0005-0000-0000-0000B62E0000}"/>
    <cellStyle name="Normal 55 2 2 2 2 2 2 2" xfId="7440" xr:uid="{00000000-0005-0000-0000-0000B72E0000}"/>
    <cellStyle name="Normal 55 2 2 2 2 2 2 2 2" xfId="7441" xr:uid="{00000000-0005-0000-0000-0000B82E0000}"/>
    <cellStyle name="Normal 55 2 2 2 2 2 2 2 2 2" xfId="13881" xr:uid="{00000000-0005-0000-0000-0000B92E0000}"/>
    <cellStyle name="Normal 55 2 2 2 2 2 2 2 2 2 2" xfId="23883" xr:uid="{00000000-0005-0000-0000-0000BA2E0000}"/>
    <cellStyle name="Normal 55 2 2 2 2 2 2 2 2 3" xfId="18902" xr:uid="{00000000-0005-0000-0000-0000BB2E0000}"/>
    <cellStyle name="Normal 55 2 2 2 2 2 2 2 3" xfId="7442" xr:uid="{00000000-0005-0000-0000-0000BC2E0000}"/>
    <cellStyle name="Normal 55 2 2 2 2 2 2 2 3 2" xfId="13882" xr:uid="{00000000-0005-0000-0000-0000BD2E0000}"/>
    <cellStyle name="Normal 55 2 2 2 2 2 2 2 3 2 2" xfId="23884" xr:uid="{00000000-0005-0000-0000-0000BE2E0000}"/>
    <cellStyle name="Normal 55 2 2 2 2 2 2 2 3 3" xfId="18903" xr:uid="{00000000-0005-0000-0000-0000BF2E0000}"/>
    <cellStyle name="Normal 55 2 2 2 2 2 2 2 4" xfId="13880" xr:uid="{00000000-0005-0000-0000-0000C02E0000}"/>
    <cellStyle name="Normal 55 2 2 2 2 2 2 2 4 2" xfId="23882" xr:uid="{00000000-0005-0000-0000-0000C12E0000}"/>
    <cellStyle name="Normal 55 2 2 2 2 2 2 2 5" xfId="18901" xr:uid="{00000000-0005-0000-0000-0000C22E0000}"/>
    <cellStyle name="Normal 55 2 2 2 2 2 2 3" xfId="7443" xr:uid="{00000000-0005-0000-0000-0000C32E0000}"/>
    <cellStyle name="Normal 55 2 2 2 2 2 2 3 2" xfId="7444" xr:uid="{00000000-0005-0000-0000-0000C42E0000}"/>
    <cellStyle name="Normal 55 2 2 2 2 2 2 3 2 2" xfId="13884" xr:uid="{00000000-0005-0000-0000-0000C52E0000}"/>
    <cellStyle name="Normal 55 2 2 2 2 2 2 3 2 2 2" xfId="23886" xr:uid="{00000000-0005-0000-0000-0000C62E0000}"/>
    <cellStyle name="Normal 55 2 2 2 2 2 2 3 2 3" xfId="18905" xr:uid="{00000000-0005-0000-0000-0000C72E0000}"/>
    <cellStyle name="Normal 55 2 2 2 2 2 2 3 3" xfId="7445" xr:uid="{00000000-0005-0000-0000-0000C82E0000}"/>
    <cellStyle name="Normal 55 2 2 2 2 2 2 3 3 2" xfId="13885" xr:uid="{00000000-0005-0000-0000-0000C92E0000}"/>
    <cellStyle name="Normal 55 2 2 2 2 2 2 3 3 2 2" xfId="23887" xr:uid="{00000000-0005-0000-0000-0000CA2E0000}"/>
    <cellStyle name="Normal 55 2 2 2 2 2 2 3 3 3" xfId="18906" xr:uid="{00000000-0005-0000-0000-0000CB2E0000}"/>
    <cellStyle name="Normal 55 2 2 2 2 2 2 3 4" xfId="13883" xr:uid="{00000000-0005-0000-0000-0000CC2E0000}"/>
    <cellStyle name="Normal 55 2 2 2 2 2 2 3 4 2" xfId="23885" xr:uid="{00000000-0005-0000-0000-0000CD2E0000}"/>
    <cellStyle name="Normal 55 2 2 2 2 2 2 3 5" xfId="18904" xr:uid="{00000000-0005-0000-0000-0000CE2E0000}"/>
    <cellStyle name="Normal 55 2 2 2 2 2 2 4" xfId="7446" xr:uid="{00000000-0005-0000-0000-0000CF2E0000}"/>
    <cellStyle name="Normal 55 2 2 2 2 2 2 4 2" xfId="7447" xr:uid="{00000000-0005-0000-0000-0000D02E0000}"/>
    <cellStyle name="Normal 55 2 2 2 2 2 2 4 2 2" xfId="13887" xr:uid="{00000000-0005-0000-0000-0000D12E0000}"/>
    <cellStyle name="Normal 55 2 2 2 2 2 2 4 2 2 2" xfId="23889" xr:uid="{00000000-0005-0000-0000-0000D22E0000}"/>
    <cellStyle name="Normal 55 2 2 2 2 2 2 4 2 3" xfId="18908" xr:uid="{00000000-0005-0000-0000-0000D32E0000}"/>
    <cellStyle name="Normal 55 2 2 2 2 2 2 4 3" xfId="7448" xr:uid="{00000000-0005-0000-0000-0000D42E0000}"/>
    <cellStyle name="Normal 55 2 2 2 2 2 2 4 3 2" xfId="13888" xr:uid="{00000000-0005-0000-0000-0000D52E0000}"/>
    <cellStyle name="Normal 55 2 2 2 2 2 2 4 3 2 2" xfId="23890" xr:uid="{00000000-0005-0000-0000-0000D62E0000}"/>
    <cellStyle name="Normal 55 2 2 2 2 2 2 4 3 3" xfId="18909" xr:uid="{00000000-0005-0000-0000-0000D72E0000}"/>
    <cellStyle name="Normal 55 2 2 2 2 2 2 4 4" xfId="13886" xr:uid="{00000000-0005-0000-0000-0000D82E0000}"/>
    <cellStyle name="Normal 55 2 2 2 2 2 2 4 4 2" xfId="23888" xr:uid="{00000000-0005-0000-0000-0000D92E0000}"/>
    <cellStyle name="Normal 55 2 2 2 2 2 2 4 5" xfId="18907" xr:uid="{00000000-0005-0000-0000-0000DA2E0000}"/>
    <cellStyle name="Normal 55 2 2 2 2 2 2 5" xfId="7449" xr:uid="{00000000-0005-0000-0000-0000DB2E0000}"/>
    <cellStyle name="Normal 55 2 2 2 2 2 2 5 2" xfId="13889" xr:uid="{00000000-0005-0000-0000-0000DC2E0000}"/>
    <cellStyle name="Normal 55 2 2 2 2 2 2 5 2 2" xfId="23891" xr:uid="{00000000-0005-0000-0000-0000DD2E0000}"/>
    <cellStyle name="Normal 55 2 2 2 2 2 2 5 3" xfId="18910" xr:uid="{00000000-0005-0000-0000-0000DE2E0000}"/>
    <cellStyle name="Normal 55 2 2 2 2 2 2 6" xfId="7450" xr:uid="{00000000-0005-0000-0000-0000DF2E0000}"/>
    <cellStyle name="Normal 55 2 2 2 2 2 2 6 2" xfId="13890" xr:uid="{00000000-0005-0000-0000-0000E02E0000}"/>
    <cellStyle name="Normal 55 2 2 2 2 2 2 6 2 2" xfId="23892" xr:uid="{00000000-0005-0000-0000-0000E12E0000}"/>
    <cellStyle name="Normal 55 2 2 2 2 2 2 6 3" xfId="18911" xr:uid="{00000000-0005-0000-0000-0000E22E0000}"/>
    <cellStyle name="Normal 55 2 2 2 2 2 2 7" xfId="7451" xr:uid="{00000000-0005-0000-0000-0000E32E0000}"/>
    <cellStyle name="Normal 55 2 2 2 2 2 2 7 2" xfId="13891" xr:uid="{00000000-0005-0000-0000-0000E42E0000}"/>
    <cellStyle name="Normal 55 2 2 2 2 2 2 7 2 2" xfId="23893" xr:uid="{00000000-0005-0000-0000-0000E52E0000}"/>
    <cellStyle name="Normal 55 2 2 2 2 2 2 7 3" xfId="18912" xr:uid="{00000000-0005-0000-0000-0000E62E0000}"/>
    <cellStyle name="Normal 55 2 2 2 2 2 2 8" xfId="7452" xr:uid="{00000000-0005-0000-0000-0000E72E0000}"/>
    <cellStyle name="Normal 55 2 2 2 2 2 2 8 2" xfId="13892" xr:uid="{00000000-0005-0000-0000-0000E82E0000}"/>
    <cellStyle name="Normal 55 2 2 2 2 2 2 8 2 2" xfId="23894" xr:uid="{00000000-0005-0000-0000-0000E92E0000}"/>
    <cellStyle name="Normal 55 2 2 2 2 2 2 8 3" xfId="18913" xr:uid="{00000000-0005-0000-0000-0000EA2E0000}"/>
    <cellStyle name="Normal 55 2 2 2 2 2 2 9" xfId="13879" xr:uid="{00000000-0005-0000-0000-0000EB2E0000}"/>
    <cellStyle name="Normal 55 2 2 2 2 2 2 9 2" xfId="23881" xr:uid="{00000000-0005-0000-0000-0000EC2E0000}"/>
    <cellStyle name="Normal 55 2 2 2 2 2 3" xfId="7453" xr:uid="{00000000-0005-0000-0000-0000ED2E0000}"/>
    <cellStyle name="Normal 55 2 2 2 2 2 3 2" xfId="7454" xr:uid="{00000000-0005-0000-0000-0000EE2E0000}"/>
    <cellStyle name="Normal 55 2 2 2 2 2 3 2 2" xfId="13894" xr:uid="{00000000-0005-0000-0000-0000EF2E0000}"/>
    <cellStyle name="Normal 55 2 2 2 2 2 3 2 2 2" xfId="23896" xr:uid="{00000000-0005-0000-0000-0000F02E0000}"/>
    <cellStyle name="Normal 55 2 2 2 2 2 3 2 3" xfId="18915" xr:uid="{00000000-0005-0000-0000-0000F12E0000}"/>
    <cellStyle name="Normal 55 2 2 2 2 2 3 3" xfId="7455" xr:uid="{00000000-0005-0000-0000-0000F22E0000}"/>
    <cellStyle name="Normal 55 2 2 2 2 2 3 3 2" xfId="13895" xr:uid="{00000000-0005-0000-0000-0000F32E0000}"/>
    <cellStyle name="Normal 55 2 2 2 2 2 3 3 2 2" xfId="23897" xr:uid="{00000000-0005-0000-0000-0000F42E0000}"/>
    <cellStyle name="Normal 55 2 2 2 2 2 3 3 3" xfId="18916" xr:uid="{00000000-0005-0000-0000-0000F52E0000}"/>
    <cellStyle name="Normal 55 2 2 2 2 2 3 4" xfId="13893" xr:uid="{00000000-0005-0000-0000-0000F62E0000}"/>
    <cellStyle name="Normal 55 2 2 2 2 2 3 4 2" xfId="23895" xr:uid="{00000000-0005-0000-0000-0000F72E0000}"/>
    <cellStyle name="Normal 55 2 2 2 2 2 3 5" xfId="18914" xr:uid="{00000000-0005-0000-0000-0000F82E0000}"/>
    <cellStyle name="Normal 55 2 2 2 2 2 4" xfId="7456" xr:uid="{00000000-0005-0000-0000-0000F92E0000}"/>
    <cellStyle name="Normal 55 2 2 2 2 2 4 2" xfId="7457" xr:uid="{00000000-0005-0000-0000-0000FA2E0000}"/>
    <cellStyle name="Normal 55 2 2 2 2 2 4 2 2" xfId="13897" xr:uid="{00000000-0005-0000-0000-0000FB2E0000}"/>
    <cellStyle name="Normal 55 2 2 2 2 2 4 2 2 2" xfId="23899" xr:uid="{00000000-0005-0000-0000-0000FC2E0000}"/>
    <cellStyle name="Normal 55 2 2 2 2 2 4 2 3" xfId="18918" xr:uid="{00000000-0005-0000-0000-0000FD2E0000}"/>
    <cellStyle name="Normal 55 2 2 2 2 2 4 3" xfId="7458" xr:uid="{00000000-0005-0000-0000-0000FE2E0000}"/>
    <cellStyle name="Normal 55 2 2 2 2 2 4 3 2" xfId="13898" xr:uid="{00000000-0005-0000-0000-0000FF2E0000}"/>
    <cellStyle name="Normal 55 2 2 2 2 2 4 3 2 2" xfId="23900" xr:uid="{00000000-0005-0000-0000-0000002F0000}"/>
    <cellStyle name="Normal 55 2 2 2 2 2 4 3 3" xfId="18919" xr:uid="{00000000-0005-0000-0000-0000012F0000}"/>
    <cellStyle name="Normal 55 2 2 2 2 2 4 4" xfId="13896" xr:uid="{00000000-0005-0000-0000-0000022F0000}"/>
    <cellStyle name="Normal 55 2 2 2 2 2 4 4 2" xfId="23898" xr:uid="{00000000-0005-0000-0000-0000032F0000}"/>
    <cellStyle name="Normal 55 2 2 2 2 2 4 5" xfId="18917" xr:uid="{00000000-0005-0000-0000-0000042F0000}"/>
    <cellStyle name="Normal 55 2 2 2 2 2 5" xfId="7459" xr:uid="{00000000-0005-0000-0000-0000052F0000}"/>
    <cellStyle name="Normal 55 2 2 2 2 2 5 2" xfId="7460" xr:uid="{00000000-0005-0000-0000-0000062F0000}"/>
    <cellStyle name="Normal 55 2 2 2 2 2 5 2 2" xfId="13900" xr:uid="{00000000-0005-0000-0000-0000072F0000}"/>
    <cellStyle name="Normal 55 2 2 2 2 2 5 2 2 2" xfId="23902" xr:uid="{00000000-0005-0000-0000-0000082F0000}"/>
    <cellStyle name="Normal 55 2 2 2 2 2 5 2 3" xfId="18921" xr:uid="{00000000-0005-0000-0000-0000092F0000}"/>
    <cellStyle name="Normal 55 2 2 2 2 2 5 3" xfId="7461" xr:uid="{00000000-0005-0000-0000-00000A2F0000}"/>
    <cellStyle name="Normal 55 2 2 2 2 2 5 3 2" xfId="13901" xr:uid="{00000000-0005-0000-0000-00000B2F0000}"/>
    <cellStyle name="Normal 55 2 2 2 2 2 5 3 2 2" xfId="23903" xr:uid="{00000000-0005-0000-0000-00000C2F0000}"/>
    <cellStyle name="Normal 55 2 2 2 2 2 5 3 3" xfId="18922" xr:uid="{00000000-0005-0000-0000-00000D2F0000}"/>
    <cellStyle name="Normal 55 2 2 2 2 2 5 4" xfId="13899" xr:uid="{00000000-0005-0000-0000-00000E2F0000}"/>
    <cellStyle name="Normal 55 2 2 2 2 2 5 4 2" xfId="23901" xr:uid="{00000000-0005-0000-0000-00000F2F0000}"/>
    <cellStyle name="Normal 55 2 2 2 2 2 5 5" xfId="18920" xr:uid="{00000000-0005-0000-0000-0000102F0000}"/>
    <cellStyle name="Normal 55 2 2 2 2 2 6" xfId="7462" xr:uid="{00000000-0005-0000-0000-0000112F0000}"/>
    <cellStyle name="Normal 55 2 2 2 2 2 6 2" xfId="13902" xr:uid="{00000000-0005-0000-0000-0000122F0000}"/>
    <cellStyle name="Normal 55 2 2 2 2 2 6 2 2" xfId="23904" xr:uid="{00000000-0005-0000-0000-0000132F0000}"/>
    <cellStyle name="Normal 55 2 2 2 2 2 6 3" xfId="18923" xr:uid="{00000000-0005-0000-0000-0000142F0000}"/>
    <cellStyle name="Normal 55 2 2 2 2 2 7" xfId="7463" xr:uid="{00000000-0005-0000-0000-0000152F0000}"/>
    <cellStyle name="Normal 55 2 2 2 2 2 7 2" xfId="13903" xr:uid="{00000000-0005-0000-0000-0000162F0000}"/>
    <cellStyle name="Normal 55 2 2 2 2 2 7 2 2" xfId="23905" xr:uid="{00000000-0005-0000-0000-0000172F0000}"/>
    <cellStyle name="Normal 55 2 2 2 2 2 7 3" xfId="18924" xr:uid="{00000000-0005-0000-0000-0000182F0000}"/>
    <cellStyle name="Normal 55 2 2 2 2 2 8" xfId="7464" xr:uid="{00000000-0005-0000-0000-0000192F0000}"/>
    <cellStyle name="Normal 55 2 2 2 2 2 8 2" xfId="13904" xr:uid="{00000000-0005-0000-0000-00001A2F0000}"/>
    <cellStyle name="Normal 55 2 2 2 2 2 8 2 2" xfId="23906" xr:uid="{00000000-0005-0000-0000-00001B2F0000}"/>
    <cellStyle name="Normal 55 2 2 2 2 2 8 3" xfId="18925" xr:uid="{00000000-0005-0000-0000-00001C2F0000}"/>
    <cellStyle name="Normal 55 2 2 2 2 2 9" xfId="7465" xr:uid="{00000000-0005-0000-0000-00001D2F0000}"/>
    <cellStyle name="Normal 55 2 2 2 2 2 9 2" xfId="13905" xr:uid="{00000000-0005-0000-0000-00001E2F0000}"/>
    <cellStyle name="Normal 55 2 2 2 2 2 9 2 2" xfId="23907" xr:uid="{00000000-0005-0000-0000-00001F2F0000}"/>
    <cellStyle name="Normal 55 2 2 2 2 2 9 3" xfId="18926" xr:uid="{00000000-0005-0000-0000-0000202F0000}"/>
    <cellStyle name="Normal 55 2 2 2 2 3" xfId="7466" xr:uid="{00000000-0005-0000-0000-0000212F0000}"/>
    <cellStyle name="Normal 55 2 2 2 2 3 10" xfId="18927" xr:uid="{00000000-0005-0000-0000-0000222F0000}"/>
    <cellStyle name="Normal 55 2 2 2 2 3 2" xfId="7467" xr:uid="{00000000-0005-0000-0000-0000232F0000}"/>
    <cellStyle name="Normal 55 2 2 2 2 3 2 2" xfId="7468" xr:uid="{00000000-0005-0000-0000-0000242F0000}"/>
    <cellStyle name="Normal 55 2 2 2 2 3 2 2 2" xfId="13908" xr:uid="{00000000-0005-0000-0000-0000252F0000}"/>
    <cellStyle name="Normal 55 2 2 2 2 3 2 2 2 2" xfId="23910" xr:uid="{00000000-0005-0000-0000-0000262F0000}"/>
    <cellStyle name="Normal 55 2 2 2 2 3 2 2 3" xfId="18929" xr:uid="{00000000-0005-0000-0000-0000272F0000}"/>
    <cellStyle name="Normal 55 2 2 2 2 3 2 3" xfId="7469" xr:uid="{00000000-0005-0000-0000-0000282F0000}"/>
    <cellStyle name="Normal 55 2 2 2 2 3 2 3 2" xfId="13909" xr:uid="{00000000-0005-0000-0000-0000292F0000}"/>
    <cellStyle name="Normal 55 2 2 2 2 3 2 3 2 2" xfId="23911" xr:uid="{00000000-0005-0000-0000-00002A2F0000}"/>
    <cellStyle name="Normal 55 2 2 2 2 3 2 3 3" xfId="18930" xr:uid="{00000000-0005-0000-0000-00002B2F0000}"/>
    <cellStyle name="Normal 55 2 2 2 2 3 2 4" xfId="13907" xr:uid="{00000000-0005-0000-0000-00002C2F0000}"/>
    <cellStyle name="Normal 55 2 2 2 2 3 2 4 2" xfId="23909" xr:uid="{00000000-0005-0000-0000-00002D2F0000}"/>
    <cellStyle name="Normal 55 2 2 2 2 3 2 5" xfId="18928" xr:uid="{00000000-0005-0000-0000-00002E2F0000}"/>
    <cellStyle name="Normal 55 2 2 2 2 3 3" xfId="7470" xr:uid="{00000000-0005-0000-0000-00002F2F0000}"/>
    <cellStyle name="Normal 55 2 2 2 2 3 3 2" xfId="7471" xr:uid="{00000000-0005-0000-0000-0000302F0000}"/>
    <cellStyle name="Normal 55 2 2 2 2 3 3 2 2" xfId="13911" xr:uid="{00000000-0005-0000-0000-0000312F0000}"/>
    <cellStyle name="Normal 55 2 2 2 2 3 3 2 2 2" xfId="23913" xr:uid="{00000000-0005-0000-0000-0000322F0000}"/>
    <cellStyle name="Normal 55 2 2 2 2 3 3 2 3" xfId="18932" xr:uid="{00000000-0005-0000-0000-0000332F0000}"/>
    <cellStyle name="Normal 55 2 2 2 2 3 3 3" xfId="7472" xr:uid="{00000000-0005-0000-0000-0000342F0000}"/>
    <cellStyle name="Normal 55 2 2 2 2 3 3 3 2" xfId="13912" xr:uid="{00000000-0005-0000-0000-0000352F0000}"/>
    <cellStyle name="Normal 55 2 2 2 2 3 3 3 2 2" xfId="23914" xr:uid="{00000000-0005-0000-0000-0000362F0000}"/>
    <cellStyle name="Normal 55 2 2 2 2 3 3 3 3" xfId="18933" xr:uid="{00000000-0005-0000-0000-0000372F0000}"/>
    <cellStyle name="Normal 55 2 2 2 2 3 3 4" xfId="13910" xr:uid="{00000000-0005-0000-0000-0000382F0000}"/>
    <cellStyle name="Normal 55 2 2 2 2 3 3 4 2" xfId="23912" xr:uid="{00000000-0005-0000-0000-0000392F0000}"/>
    <cellStyle name="Normal 55 2 2 2 2 3 3 5" xfId="18931" xr:uid="{00000000-0005-0000-0000-00003A2F0000}"/>
    <cellStyle name="Normal 55 2 2 2 2 3 4" xfId="7473" xr:uid="{00000000-0005-0000-0000-00003B2F0000}"/>
    <cellStyle name="Normal 55 2 2 2 2 3 4 2" xfId="7474" xr:uid="{00000000-0005-0000-0000-00003C2F0000}"/>
    <cellStyle name="Normal 55 2 2 2 2 3 4 2 2" xfId="13914" xr:uid="{00000000-0005-0000-0000-00003D2F0000}"/>
    <cellStyle name="Normal 55 2 2 2 2 3 4 2 2 2" xfId="23916" xr:uid="{00000000-0005-0000-0000-00003E2F0000}"/>
    <cellStyle name="Normal 55 2 2 2 2 3 4 2 3" xfId="18935" xr:uid="{00000000-0005-0000-0000-00003F2F0000}"/>
    <cellStyle name="Normal 55 2 2 2 2 3 4 3" xfId="7475" xr:uid="{00000000-0005-0000-0000-0000402F0000}"/>
    <cellStyle name="Normal 55 2 2 2 2 3 4 3 2" xfId="13915" xr:uid="{00000000-0005-0000-0000-0000412F0000}"/>
    <cellStyle name="Normal 55 2 2 2 2 3 4 3 2 2" xfId="23917" xr:uid="{00000000-0005-0000-0000-0000422F0000}"/>
    <cellStyle name="Normal 55 2 2 2 2 3 4 3 3" xfId="18936" xr:uid="{00000000-0005-0000-0000-0000432F0000}"/>
    <cellStyle name="Normal 55 2 2 2 2 3 4 4" xfId="13913" xr:uid="{00000000-0005-0000-0000-0000442F0000}"/>
    <cellStyle name="Normal 55 2 2 2 2 3 4 4 2" xfId="23915" xr:uid="{00000000-0005-0000-0000-0000452F0000}"/>
    <cellStyle name="Normal 55 2 2 2 2 3 4 5" xfId="18934" xr:uid="{00000000-0005-0000-0000-0000462F0000}"/>
    <cellStyle name="Normal 55 2 2 2 2 3 5" xfId="7476" xr:uid="{00000000-0005-0000-0000-0000472F0000}"/>
    <cellStyle name="Normal 55 2 2 2 2 3 5 2" xfId="13916" xr:uid="{00000000-0005-0000-0000-0000482F0000}"/>
    <cellStyle name="Normal 55 2 2 2 2 3 5 2 2" xfId="23918" xr:uid="{00000000-0005-0000-0000-0000492F0000}"/>
    <cellStyle name="Normal 55 2 2 2 2 3 5 3" xfId="18937" xr:uid="{00000000-0005-0000-0000-00004A2F0000}"/>
    <cellStyle name="Normal 55 2 2 2 2 3 6" xfId="7477" xr:uid="{00000000-0005-0000-0000-00004B2F0000}"/>
    <cellStyle name="Normal 55 2 2 2 2 3 6 2" xfId="13917" xr:uid="{00000000-0005-0000-0000-00004C2F0000}"/>
    <cellStyle name="Normal 55 2 2 2 2 3 6 2 2" xfId="23919" xr:uid="{00000000-0005-0000-0000-00004D2F0000}"/>
    <cellStyle name="Normal 55 2 2 2 2 3 6 3" xfId="18938" xr:uid="{00000000-0005-0000-0000-00004E2F0000}"/>
    <cellStyle name="Normal 55 2 2 2 2 3 7" xfId="7478" xr:uid="{00000000-0005-0000-0000-00004F2F0000}"/>
    <cellStyle name="Normal 55 2 2 2 2 3 7 2" xfId="13918" xr:uid="{00000000-0005-0000-0000-0000502F0000}"/>
    <cellStyle name="Normal 55 2 2 2 2 3 7 2 2" xfId="23920" xr:uid="{00000000-0005-0000-0000-0000512F0000}"/>
    <cellStyle name="Normal 55 2 2 2 2 3 7 3" xfId="18939" xr:uid="{00000000-0005-0000-0000-0000522F0000}"/>
    <cellStyle name="Normal 55 2 2 2 2 3 8" xfId="7479" xr:uid="{00000000-0005-0000-0000-0000532F0000}"/>
    <cellStyle name="Normal 55 2 2 2 2 3 8 2" xfId="13919" xr:uid="{00000000-0005-0000-0000-0000542F0000}"/>
    <cellStyle name="Normal 55 2 2 2 2 3 8 2 2" xfId="23921" xr:uid="{00000000-0005-0000-0000-0000552F0000}"/>
    <cellStyle name="Normal 55 2 2 2 2 3 8 3" xfId="18940" xr:uid="{00000000-0005-0000-0000-0000562F0000}"/>
    <cellStyle name="Normal 55 2 2 2 2 3 9" xfId="13906" xr:uid="{00000000-0005-0000-0000-0000572F0000}"/>
    <cellStyle name="Normal 55 2 2 2 2 3 9 2" xfId="23908" xr:uid="{00000000-0005-0000-0000-0000582F0000}"/>
    <cellStyle name="Normal 55 2 2 2 2 4" xfId="7480" xr:uid="{00000000-0005-0000-0000-0000592F0000}"/>
    <cellStyle name="Normal 55 2 2 2 2 4 2" xfId="7481" xr:uid="{00000000-0005-0000-0000-00005A2F0000}"/>
    <cellStyle name="Normal 55 2 2 2 2 4 2 2" xfId="13921" xr:uid="{00000000-0005-0000-0000-00005B2F0000}"/>
    <cellStyle name="Normal 55 2 2 2 2 4 2 2 2" xfId="23923" xr:uid="{00000000-0005-0000-0000-00005C2F0000}"/>
    <cellStyle name="Normal 55 2 2 2 2 4 2 3" xfId="18942" xr:uid="{00000000-0005-0000-0000-00005D2F0000}"/>
    <cellStyle name="Normal 55 2 2 2 2 4 3" xfId="7482" xr:uid="{00000000-0005-0000-0000-00005E2F0000}"/>
    <cellStyle name="Normal 55 2 2 2 2 4 3 2" xfId="13922" xr:uid="{00000000-0005-0000-0000-00005F2F0000}"/>
    <cellStyle name="Normal 55 2 2 2 2 4 3 2 2" xfId="23924" xr:uid="{00000000-0005-0000-0000-0000602F0000}"/>
    <cellStyle name="Normal 55 2 2 2 2 4 3 3" xfId="18943" xr:uid="{00000000-0005-0000-0000-0000612F0000}"/>
    <cellStyle name="Normal 55 2 2 2 2 4 4" xfId="13920" xr:uid="{00000000-0005-0000-0000-0000622F0000}"/>
    <cellStyle name="Normal 55 2 2 2 2 4 4 2" xfId="23922" xr:uid="{00000000-0005-0000-0000-0000632F0000}"/>
    <cellStyle name="Normal 55 2 2 2 2 4 5" xfId="18941" xr:uid="{00000000-0005-0000-0000-0000642F0000}"/>
    <cellStyle name="Normal 55 2 2 2 2 5" xfId="7483" xr:uid="{00000000-0005-0000-0000-0000652F0000}"/>
    <cellStyle name="Normal 55 2 2 2 2 5 2" xfId="7484" xr:uid="{00000000-0005-0000-0000-0000662F0000}"/>
    <cellStyle name="Normal 55 2 2 2 2 5 2 2" xfId="13924" xr:uid="{00000000-0005-0000-0000-0000672F0000}"/>
    <cellStyle name="Normal 55 2 2 2 2 5 2 2 2" xfId="23926" xr:uid="{00000000-0005-0000-0000-0000682F0000}"/>
    <cellStyle name="Normal 55 2 2 2 2 5 2 3" xfId="18945" xr:uid="{00000000-0005-0000-0000-0000692F0000}"/>
    <cellStyle name="Normal 55 2 2 2 2 5 3" xfId="7485" xr:uid="{00000000-0005-0000-0000-00006A2F0000}"/>
    <cellStyle name="Normal 55 2 2 2 2 5 3 2" xfId="13925" xr:uid="{00000000-0005-0000-0000-00006B2F0000}"/>
    <cellStyle name="Normal 55 2 2 2 2 5 3 2 2" xfId="23927" xr:uid="{00000000-0005-0000-0000-00006C2F0000}"/>
    <cellStyle name="Normal 55 2 2 2 2 5 3 3" xfId="18946" xr:uid="{00000000-0005-0000-0000-00006D2F0000}"/>
    <cellStyle name="Normal 55 2 2 2 2 5 4" xfId="13923" xr:uid="{00000000-0005-0000-0000-00006E2F0000}"/>
    <cellStyle name="Normal 55 2 2 2 2 5 4 2" xfId="23925" xr:uid="{00000000-0005-0000-0000-00006F2F0000}"/>
    <cellStyle name="Normal 55 2 2 2 2 5 5" xfId="18944" xr:uid="{00000000-0005-0000-0000-0000702F0000}"/>
    <cellStyle name="Normal 55 2 2 2 2 6" xfId="7486" xr:uid="{00000000-0005-0000-0000-0000712F0000}"/>
    <cellStyle name="Normal 55 2 2 2 2 6 2" xfId="7487" xr:uid="{00000000-0005-0000-0000-0000722F0000}"/>
    <cellStyle name="Normal 55 2 2 2 2 6 2 2" xfId="13927" xr:uid="{00000000-0005-0000-0000-0000732F0000}"/>
    <cellStyle name="Normal 55 2 2 2 2 6 2 2 2" xfId="23929" xr:uid="{00000000-0005-0000-0000-0000742F0000}"/>
    <cellStyle name="Normal 55 2 2 2 2 6 2 3" xfId="18948" xr:uid="{00000000-0005-0000-0000-0000752F0000}"/>
    <cellStyle name="Normal 55 2 2 2 2 6 3" xfId="7488" xr:uid="{00000000-0005-0000-0000-0000762F0000}"/>
    <cellStyle name="Normal 55 2 2 2 2 6 3 2" xfId="13928" xr:uid="{00000000-0005-0000-0000-0000772F0000}"/>
    <cellStyle name="Normal 55 2 2 2 2 6 3 2 2" xfId="23930" xr:uid="{00000000-0005-0000-0000-0000782F0000}"/>
    <cellStyle name="Normal 55 2 2 2 2 6 3 3" xfId="18949" xr:uid="{00000000-0005-0000-0000-0000792F0000}"/>
    <cellStyle name="Normal 55 2 2 2 2 6 4" xfId="13926" xr:uid="{00000000-0005-0000-0000-00007A2F0000}"/>
    <cellStyle name="Normal 55 2 2 2 2 6 4 2" xfId="23928" xr:uid="{00000000-0005-0000-0000-00007B2F0000}"/>
    <cellStyle name="Normal 55 2 2 2 2 6 5" xfId="18947" xr:uid="{00000000-0005-0000-0000-00007C2F0000}"/>
    <cellStyle name="Normal 55 2 2 2 2 7" xfId="7489" xr:uid="{00000000-0005-0000-0000-00007D2F0000}"/>
    <cellStyle name="Normal 55 2 2 2 2 7 2" xfId="13929" xr:uid="{00000000-0005-0000-0000-00007E2F0000}"/>
    <cellStyle name="Normal 55 2 2 2 2 7 2 2" xfId="23931" xr:uid="{00000000-0005-0000-0000-00007F2F0000}"/>
    <cellStyle name="Normal 55 2 2 2 2 7 3" xfId="18950" xr:uid="{00000000-0005-0000-0000-0000802F0000}"/>
    <cellStyle name="Normal 55 2 2 2 2 8" xfId="7490" xr:uid="{00000000-0005-0000-0000-0000812F0000}"/>
    <cellStyle name="Normal 55 2 2 2 2 8 2" xfId="13930" xr:uid="{00000000-0005-0000-0000-0000822F0000}"/>
    <cellStyle name="Normal 55 2 2 2 2 8 2 2" xfId="23932" xr:uid="{00000000-0005-0000-0000-0000832F0000}"/>
    <cellStyle name="Normal 55 2 2 2 2 8 3" xfId="18951" xr:uid="{00000000-0005-0000-0000-0000842F0000}"/>
    <cellStyle name="Normal 55 2 2 2 2 9" xfId="7491" xr:uid="{00000000-0005-0000-0000-0000852F0000}"/>
    <cellStyle name="Normal 55 2 2 2 2 9 2" xfId="13931" xr:uid="{00000000-0005-0000-0000-0000862F0000}"/>
    <cellStyle name="Normal 55 2 2 2 2 9 2 2" xfId="23933" xr:uid="{00000000-0005-0000-0000-0000872F0000}"/>
    <cellStyle name="Normal 55 2 2 2 2 9 3" xfId="18952" xr:uid="{00000000-0005-0000-0000-0000882F0000}"/>
    <cellStyle name="Normal 55 2 2 2 3" xfId="2191" xr:uid="{00000000-0005-0000-0000-0000892F0000}"/>
    <cellStyle name="Normal 55 2 2 2 3 10" xfId="11826" xr:uid="{00000000-0005-0000-0000-00008A2F0000}"/>
    <cellStyle name="Normal 55 2 2 2 3 10 2" xfId="22232" xr:uid="{00000000-0005-0000-0000-00008B2F0000}"/>
    <cellStyle name="Normal 55 2 2 2 3 11" xfId="17249" xr:uid="{00000000-0005-0000-0000-00008C2F0000}"/>
    <cellStyle name="Normal 55 2 2 2 3 2" xfId="7492" xr:uid="{00000000-0005-0000-0000-00008D2F0000}"/>
    <cellStyle name="Normal 55 2 2 2 3 2 10" xfId="18953" xr:uid="{00000000-0005-0000-0000-00008E2F0000}"/>
    <cellStyle name="Normal 55 2 2 2 3 2 2" xfId="7493" xr:uid="{00000000-0005-0000-0000-00008F2F0000}"/>
    <cellStyle name="Normal 55 2 2 2 3 2 2 2" xfId="7494" xr:uid="{00000000-0005-0000-0000-0000902F0000}"/>
    <cellStyle name="Normal 55 2 2 2 3 2 2 2 2" xfId="13934" xr:uid="{00000000-0005-0000-0000-0000912F0000}"/>
    <cellStyle name="Normal 55 2 2 2 3 2 2 2 2 2" xfId="23936" xr:uid="{00000000-0005-0000-0000-0000922F0000}"/>
    <cellStyle name="Normal 55 2 2 2 3 2 2 2 3" xfId="18955" xr:uid="{00000000-0005-0000-0000-0000932F0000}"/>
    <cellStyle name="Normal 55 2 2 2 3 2 2 3" xfId="7495" xr:uid="{00000000-0005-0000-0000-0000942F0000}"/>
    <cellStyle name="Normal 55 2 2 2 3 2 2 3 2" xfId="13935" xr:uid="{00000000-0005-0000-0000-0000952F0000}"/>
    <cellStyle name="Normal 55 2 2 2 3 2 2 3 2 2" xfId="23937" xr:uid="{00000000-0005-0000-0000-0000962F0000}"/>
    <cellStyle name="Normal 55 2 2 2 3 2 2 3 3" xfId="18956" xr:uid="{00000000-0005-0000-0000-0000972F0000}"/>
    <cellStyle name="Normal 55 2 2 2 3 2 2 4" xfId="13933" xr:uid="{00000000-0005-0000-0000-0000982F0000}"/>
    <cellStyle name="Normal 55 2 2 2 3 2 2 4 2" xfId="23935" xr:uid="{00000000-0005-0000-0000-0000992F0000}"/>
    <cellStyle name="Normal 55 2 2 2 3 2 2 5" xfId="18954" xr:uid="{00000000-0005-0000-0000-00009A2F0000}"/>
    <cellStyle name="Normal 55 2 2 2 3 2 3" xfId="7496" xr:uid="{00000000-0005-0000-0000-00009B2F0000}"/>
    <cellStyle name="Normal 55 2 2 2 3 2 3 2" xfId="7497" xr:uid="{00000000-0005-0000-0000-00009C2F0000}"/>
    <cellStyle name="Normal 55 2 2 2 3 2 3 2 2" xfId="13937" xr:uid="{00000000-0005-0000-0000-00009D2F0000}"/>
    <cellStyle name="Normal 55 2 2 2 3 2 3 2 2 2" xfId="23939" xr:uid="{00000000-0005-0000-0000-00009E2F0000}"/>
    <cellStyle name="Normal 55 2 2 2 3 2 3 2 3" xfId="18958" xr:uid="{00000000-0005-0000-0000-00009F2F0000}"/>
    <cellStyle name="Normal 55 2 2 2 3 2 3 3" xfId="7498" xr:uid="{00000000-0005-0000-0000-0000A02F0000}"/>
    <cellStyle name="Normal 55 2 2 2 3 2 3 3 2" xfId="13938" xr:uid="{00000000-0005-0000-0000-0000A12F0000}"/>
    <cellStyle name="Normal 55 2 2 2 3 2 3 3 2 2" xfId="23940" xr:uid="{00000000-0005-0000-0000-0000A22F0000}"/>
    <cellStyle name="Normal 55 2 2 2 3 2 3 3 3" xfId="18959" xr:uid="{00000000-0005-0000-0000-0000A32F0000}"/>
    <cellStyle name="Normal 55 2 2 2 3 2 3 4" xfId="13936" xr:uid="{00000000-0005-0000-0000-0000A42F0000}"/>
    <cellStyle name="Normal 55 2 2 2 3 2 3 4 2" xfId="23938" xr:uid="{00000000-0005-0000-0000-0000A52F0000}"/>
    <cellStyle name="Normal 55 2 2 2 3 2 3 5" xfId="18957" xr:uid="{00000000-0005-0000-0000-0000A62F0000}"/>
    <cellStyle name="Normal 55 2 2 2 3 2 4" xfId="7499" xr:uid="{00000000-0005-0000-0000-0000A72F0000}"/>
    <cellStyle name="Normal 55 2 2 2 3 2 4 2" xfId="7500" xr:uid="{00000000-0005-0000-0000-0000A82F0000}"/>
    <cellStyle name="Normal 55 2 2 2 3 2 4 2 2" xfId="13940" xr:uid="{00000000-0005-0000-0000-0000A92F0000}"/>
    <cellStyle name="Normal 55 2 2 2 3 2 4 2 2 2" xfId="23942" xr:uid="{00000000-0005-0000-0000-0000AA2F0000}"/>
    <cellStyle name="Normal 55 2 2 2 3 2 4 2 3" xfId="18961" xr:uid="{00000000-0005-0000-0000-0000AB2F0000}"/>
    <cellStyle name="Normal 55 2 2 2 3 2 4 3" xfId="7501" xr:uid="{00000000-0005-0000-0000-0000AC2F0000}"/>
    <cellStyle name="Normal 55 2 2 2 3 2 4 3 2" xfId="13941" xr:uid="{00000000-0005-0000-0000-0000AD2F0000}"/>
    <cellStyle name="Normal 55 2 2 2 3 2 4 3 2 2" xfId="23943" xr:uid="{00000000-0005-0000-0000-0000AE2F0000}"/>
    <cellStyle name="Normal 55 2 2 2 3 2 4 3 3" xfId="18962" xr:uid="{00000000-0005-0000-0000-0000AF2F0000}"/>
    <cellStyle name="Normal 55 2 2 2 3 2 4 4" xfId="13939" xr:uid="{00000000-0005-0000-0000-0000B02F0000}"/>
    <cellStyle name="Normal 55 2 2 2 3 2 4 4 2" xfId="23941" xr:uid="{00000000-0005-0000-0000-0000B12F0000}"/>
    <cellStyle name="Normal 55 2 2 2 3 2 4 5" xfId="18960" xr:uid="{00000000-0005-0000-0000-0000B22F0000}"/>
    <cellStyle name="Normal 55 2 2 2 3 2 5" xfId="7502" xr:uid="{00000000-0005-0000-0000-0000B32F0000}"/>
    <cellStyle name="Normal 55 2 2 2 3 2 5 2" xfId="13942" xr:uid="{00000000-0005-0000-0000-0000B42F0000}"/>
    <cellStyle name="Normal 55 2 2 2 3 2 5 2 2" xfId="23944" xr:uid="{00000000-0005-0000-0000-0000B52F0000}"/>
    <cellStyle name="Normal 55 2 2 2 3 2 5 3" xfId="18963" xr:uid="{00000000-0005-0000-0000-0000B62F0000}"/>
    <cellStyle name="Normal 55 2 2 2 3 2 6" xfId="7503" xr:uid="{00000000-0005-0000-0000-0000B72F0000}"/>
    <cellStyle name="Normal 55 2 2 2 3 2 6 2" xfId="13943" xr:uid="{00000000-0005-0000-0000-0000B82F0000}"/>
    <cellStyle name="Normal 55 2 2 2 3 2 6 2 2" xfId="23945" xr:uid="{00000000-0005-0000-0000-0000B92F0000}"/>
    <cellStyle name="Normal 55 2 2 2 3 2 6 3" xfId="18964" xr:uid="{00000000-0005-0000-0000-0000BA2F0000}"/>
    <cellStyle name="Normal 55 2 2 2 3 2 7" xfId="7504" xr:uid="{00000000-0005-0000-0000-0000BB2F0000}"/>
    <cellStyle name="Normal 55 2 2 2 3 2 7 2" xfId="13944" xr:uid="{00000000-0005-0000-0000-0000BC2F0000}"/>
    <cellStyle name="Normal 55 2 2 2 3 2 7 2 2" xfId="23946" xr:uid="{00000000-0005-0000-0000-0000BD2F0000}"/>
    <cellStyle name="Normal 55 2 2 2 3 2 7 3" xfId="18965" xr:uid="{00000000-0005-0000-0000-0000BE2F0000}"/>
    <cellStyle name="Normal 55 2 2 2 3 2 8" xfId="7505" xr:uid="{00000000-0005-0000-0000-0000BF2F0000}"/>
    <cellStyle name="Normal 55 2 2 2 3 2 8 2" xfId="13945" xr:uid="{00000000-0005-0000-0000-0000C02F0000}"/>
    <cellStyle name="Normal 55 2 2 2 3 2 8 2 2" xfId="23947" xr:uid="{00000000-0005-0000-0000-0000C12F0000}"/>
    <cellStyle name="Normal 55 2 2 2 3 2 8 3" xfId="18966" xr:uid="{00000000-0005-0000-0000-0000C22F0000}"/>
    <cellStyle name="Normal 55 2 2 2 3 2 9" xfId="13932" xr:uid="{00000000-0005-0000-0000-0000C32F0000}"/>
    <cellStyle name="Normal 55 2 2 2 3 2 9 2" xfId="23934" xr:uid="{00000000-0005-0000-0000-0000C42F0000}"/>
    <cellStyle name="Normal 55 2 2 2 3 3" xfId="7506" xr:uid="{00000000-0005-0000-0000-0000C52F0000}"/>
    <cellStyle name="Normal 55 2 2 2 3 3 2" xfId="7507" xr:uid="{00000000-0005-0000-0000-0000C62F0000}"/>
    <cellStyle name="Normal 55 2 2 2 3 3 2 2" xfId="13947" xr:uid="{00000000-0005-0000-0000-0000C72F0000}"/>
    <cellStyle name="Normal 55 2 2 2 3 3 2 2 2" xfId="23949" xr:uid="{00000000-0005-0000-0000-0000C82F0000}"/>
    <cellStyle name="Normal 55 2 2 2 3 3 2 3" xfId="18968" xr:uid="{00000000-0005-0000-0000-0000C92F0000}"/>
    <cellStyle name="Normal 55 2 2 2 3 3 3" xfId="7508" xr:uid="{00000000-0005-0000-0000-0000CA2F0000}"/>
    <cellStyle name="Normal 55 2 2 2 3 3 3 2" xfId="13948" xr:uid="{00000000-0005-0000-0000-0000CB2F0000}"/>
    <cellStyle name="Normal 55 2 2 2 3 3 3 2 2" xfId="23950" xr:uid="{00000000-0005-0000-0000-0000CC2F0000}"/>
    <cellStyle name="Normal 55 2 2 2 3 3 3 3" xfId="18969" xr:uid="{00000000-0005-0000-0000-0000CD2F0000}"/>
    <cellStyle name="Normal 55 2 2 2 3 3 4" xfId="13946" xr:uid="{00000000-0005-0000-0000-0000CE2F0000}"/>
    <cellStyle name="Normal 55 2 2 2 3 3 4 2" xfId="23948" xr:uid="{00000000-0005-0000-0000-0000CF2F0000}"/>
    <cellStyle name="Normal 55 2 2 2 3 3 5" xfId="18967" xr:uid="{00000000-0005-0000-0000-0000D02F0000}"/>
    <cellStyle name="Normal 55 2 2 2 3 4" xfId="7509" xr:uid="{00000000-0005-0000-0000-0000D12F0000}"/>
    <cellStyle name="Normal 55 2 2 2 3 4 2" xfId="7510" xr:uid="{00000000-0005-0000-0000-0000D22F0000}"/>
    <cellStyle name="Normal 55 2 2 2 3 4 2 2" xfId="13950" xr:uid="{00000000-0005-0000-0000-0000D32F0000}"/>
    <cellStyle name="Normal 55 2 2 2 3 4 2 2 2" xfId="23952" xr:uid="{00000000-0005-0000-0000-0000D42F0000}"/>
    <cellStyle name="Normal 55 2 2 2 3 4 2 3" xfId="18971" xr:uid="{00000000-0005-0000-0000-0000D52F0000}"/>
    <cellStyle name="Normal 55 2 2 2 3 4 3" xfId="7511" xr:uid="{00000000-0005-0000-0000-0000D62F0000}"/>
    <cellStyle name="Normal 55 2 2 2 3 4 3 2" xfId="13951" xr:uid="{00000000-0005-0000-0000-0000D72F0000}"/>
    <cellStyle name="Normal 55 2 2 2 3 4 3 2 2" xfId="23953" xr:uid="{00000000-0005-0000-0000-0000D82F0000}"/>
    <cellStyle name="Normal 55 2 2 2 3 4 3 3" xfId="18972" xr:uid="{00000000-0005-0000-0000-0000D92F0000}"/>
    <cellStyle name="Normal 55 2 2 2 3 4 4" xfId="13949" xr:uid="{00000000-0005-0000-0000-0000DA2F0000}"/>
    <cellStyle name="Normal 55 2 2 2 3 4 4 2" xfId="23951" xr:uid="{00000000-0005-0000-0000-0000DB2F0000}"/>
    <cellStyle name="Normal 55 2 2 2 3 4 5" xfId="18970" xr:uid="{00000000-0005-0000-0000-0000DC2F0000}"/>
    <cellStyle name="Normal 55 2 2 2 3 5" xfId="7512" xr:uid="{00000000-0005-0000-0000-0000DD2F0000}"/>
    <cellStyle name="Normal 55 2 2 2 3 5 2" xfId="7513" xr:uid="{00000000-0005-0000-0000-0000DE2F0000}"/>
    <cellStyle name="Normal 55 2 2 2 3 5 2 2" xfId="13953" xr:uid="{00000000-0005-0000-0000-0000DF2F0000}"/>
    <cellStyle name="Normal 55 2 2 2 3 5 2 2 2" xfId="23955" xr:uid="{00000000-0005-0000-0000-0000E02F0000}"/>
    <cellStyle name="Normal 55 2 2 2 3 5 2 3" xfId="18974" xr:uid="{00000000-0005-0000-0000-0000E12F0000}"/>
    <cellStyle name="Normal 55 2 2 2 3 5 3" xfId="7514" xr:uid="{00000000-0005-0000-0000-0000E22F0000}"/>
    <cellStyle name="Normal 55 2 2 2 3 5 3 2" xfId="13954" xr:uid="{00000000-0005-0000-0000-0000E32F0000}"/>
    <cellStyle name="Normal 55 2 2 2 3 5 3 2 2" xfId="23956" xr:uid="{00000000-0005-0000-0000-0000E42F0000}"/>
    <cellStyle name="Normal 55 2 2 2 3 5 3 3" xfId="18975" xr:uid="{00000000-0005-0000-0000-0000E52F0000}"/>
    <cellStyle name="Normal 55 2 2 2 3 5 4" xfId="13952" xr:uid="{00000000-0005-0000-0000-0000E62F0000}"/>
    <cellStyle name="Normal 55 2 2 2 3 5 4 2" xfId="23954" xr:uid="{00000000-0005-0000-0000-0000E72F0000}"/>
    <cellStyle name="Normal 55 2 2 2 3 5 5" xfId="18973" xr:uid="{00000000-0005-0000-0000-0000E82F0000}"/>
    <cellStyle name="Normal 55 2 2 2 3 6" xfId="7515" xr:uid="{00000000-0005-0000-0000-0000E92F0000}"/>
    <cellStyle name="Normal 55 2 2 2 3 6 2" xfId="13955" xr:uid="{00000000-0005-0000-0000-0000EA2F0000}"/>
    <cellStyle name="Normal 55 2 2 2 3 6 2 2" xfId="23957" xr:uid="{00000000-0005-0000-0000-0000EB2F0000}"/>
    <cellStyle name="Normal 55 2 2 2 3 6 3" xfId="18976" xr:uid="{00000000-0005-0000-0000-0000EC2F0000}"/>
    <cellStyle name="Normal 55 2 2 2 3 7" xfId="7516" xr:uid="{00000000-0005-0000-0000-0000ED2F0000}"/>
    <cellStyle name="Normal 55 2 2 2 3 7 2" xfId="13956" xr:uid="{00000000-0005-0000-0000-0000EE2F0000}"/>
    <cellStyle name="Normal 55 2 2 2 3 7 2 2" xfId="23958" xr:uid="{00000000-0005-0000-0000-0000EF2F0000}"/>
    <cellStyle name="Normal 55 2 2 2 3 7 3" xfId="18977" xr:uid="{00000000-0005-0000-0000-0000F02F0000}"/>
    <cellStyle name="Normal 55 2 2 2 3 8" xfId="7517" xr:uid="{00000000-0005-0000-0000-0000F12F0000}"/>
    <cellStyle name="Normal 55 2 2 2 3 8 2" xfId="13957" xr:uid="{00000000-0005-0000-0000-0000F22F0000}"/>
    <cellStyle name="Normal 55 2 2 2 3 8 2 2" xfId="23959" xr:uid="{00000000-0005-0000-0000-0000F32F0000}"/>
    <cellStyle name="Normal 55 2 2 2 3 8 3" xfId="18978" xr:uid="{00000000-0005-0000-0000-0000F42F0000}"/>
    <cellStyle name="Normal 55 2 2 2 3 9" xfId="7518" xr:uid="{00000000-0005-0000-0000-0000F52F0000}"/>
    <cellStyle name="Normal 55 2 2 2 3 9 2" xfId="13958" xr:uid="{00000000-0005-0000-0000-0000F62F0000}"/>
    <cellStyle name="Normal 55 2 2 2 3 9 2 2" xfId="23960" xr:uid="{00000000-0005-0000-0000-0000F72F0000}"/>
    <cellStyle name="Normal 55 2 2 2 3 9 3" xfId="18979" xr:uid="{00000000-0005-0000-0000-0000F82F0000}"/>
    <cellStyle name="Normal 55 2 2 2 4" xfId="7519" xr:uid="{00000000-0005-0000-0000-0000F92F0000}"/>
    <cellStyle name="Normal 55 2 2 2 4 10" xfId="18980" xr:uid="{00000000-0005-0000-0000-0000FA2F0000}"/>
    <cellStyle name="Normal 55 2 2 2 4 2" xfId="7520" xr:uid="{00000000-0005-0000-0000-0000FB2F0000}"/>
    <cellStyle name="Normal 55 2 2 2 4 2 2" xfId="7521" xr:uid="{00000000-0005-0000-0000-0000FC2F0000}"/>
    <cellStyle name="Normal 55 2 2 2 4 2 2 2" xfId="13961" xr:uid="{00000000-0005-0000-0000-0000FD2F0000}"/>
    <cellStyle name="Normal 55 2 2 2 4 2 2 2 2" xfId="23963" xr:uid="{00000000-0005-0000-0000-0000FE2F0000}"/>
    <cellStyle name="Normal 55 2 2 2 4 2 2 3" xfId="18982" xr:uid="{00000000-0005-0000-0000-0000FF2F0000}"/>
    <cellStyle name="Normal 55 2 2 2 4 2 3" xfId="7522" xr:uid="{00000000-0005-0000-0000-000000300000}"/>
    <cellStyle name="Normal 55 2 2 2 4 2 3 2" xfId="13962" xr:uid="{00000000-0005-0000-0000-000001300000}"/>
    <cellStyle name="Normal 55 2 2 2 4 2 3 2 2" xfId="23964" xr:uid="{00000000-0005-0000-0000-000002300000}"/>
    <cellStyle name="Normal 55 2 2 2 4 2 3 3" xfId="18983" xr:uid="{00000000-0005-0000-0000-000003300000}"/>
    <cellStyle name="Normal 55 2 2 2 4 2 4" xfId="13960" xr:uid="{00000000-0005-0000-0000-000004300000}"/>
    <cellStyle name="Normal 55 2 2 2 4 2 4 2" xfId="23962" xr:uid="{00000000-0005-0000-0000-000005300000}"/>
    <cellStyle name="Normal 55 2 2 2 4 2 5" xfId="18981" xr:uid="{00000000-0005-0000-0000-000006300000}"/>
    <cellStyle name="Normal 55 2 2 2 4 3" xfId="7523" xr:uid="{00000000-0005-0000-0000-000007300000}"/>
    <cellStyle name="Normal 55 2 2 2 4 3 2" xfId="7524" xr:uid="{00000000-0005-0000-0000-000008300000}"/>
    <cellStyle name="Normal 55 2 2 2 4 3 2 2" xfId="13964" xr:uid="{00000000-0005-0000-0000-000009300000}"/>
    <cellStyle name="Normal 55 2 2 2 4 3 2 2 2" xfId="23966" xr:uid="{00000000-0005-0000-0000-00000A300000}"/>
    <cellStyle name="Normal 55 2 2 2 4 3 2 3" xfId="18985" xr:uid="{00000000-0005-0000-0000-00000B300000}"/>
    <cellStyle name="Normal 55 2 2 2 4 3 3" xfId="7525" xr:uid="{00000000-0005-0000-0000-00000C300000}"/>
    <cellStyle name="Normal 55 2 2 2 4 3 3 2" xfId="13965" xr:uid="{00000000-0005-0000-0000-00000D300000}"/>
    <cellStyle name="Normal 55 2 2 2 4 3 3 2 2" xfId="23967" xr:uid="{00000000-0005-0000-0000-00000E300000}"/>
    <cellStyle name="Normal 55 2 2 2 4 3 3 3" xfId="18986" xr:uid="{00000000-0005-0000-0000-00000F300000}"/>
    <cellStyle name="Normal 55 2 2 2 4 3 4" xfId="13963" xr:uid="{00000000-0005-0000-0000-000010300000}"/>
    <cellStyle name="Normal 55 2 2 2 4 3 4 2" xfId="23965" xr:uid="{00000000-0005-0000-0000-000011300000}"/>
    <cellStyle name="Normal 55 2 2 2 4 3 5" xfId="18984" xr:uid="{00000000-0005-0000-0000-000012300000}"/>
    <cellStyle name="Normal 55 2 2 2 4 4" xfId="7526" xr:uid="{00000000-0005-0000-0000-000013300000}"/>
    <cellStyle name="Normal 55 2 2 2 4 4 2" xfId="7527" xr:uid="{00000000-0005-0000-0000-000014300000}"/>
    <cellStyle name="Normal 55 2 2 2 4 4 2 2" xfId="13967" xr:uid="{00000000-0005-0000-0000-000015300000}"/>
    <cellStyle name="Normal 55 2 2 2 4 4 2 2 2" xfId="23969" xr:uid="{00000000-0005-0000-0000-000016300000}"/>
    <cellStyle name="Normal 55 2 2 2 4 4 2 3" xfId="18988" xr:uid="{00000000-0005-0000-0000-000017300000}"/>
    <cellStyle name="Normal 55 2 2 2 4 4 3" xfId="7528" xr:uid="{00000000-0005-0000-0000-000018300000}"/>
    <cellStyle name="Normal 55 2 2 2 4 4 3 2" xfId="13968" xr:uid="{00000000-0005-0000-0000-000019300000}"/>
    <cellStyle name="Normal 55 2 2 2 4 4 3 2 2" xfId="23970" xr:uid="{00000000-0005-0000-0000-00001A300000}"/>
    <cellStyle name="Normal 55 2 2 2 4 4 3 3" xfId="18989" xr:uid="{00000000-0005-0000-0000-00001B300000}"/>
    <cellStyle name="Normal 55 2 2 2 4 4 4" xfId="13966" xr:uid="{00000000-0005-0000-0000-00001C300000}"/>
    <cellStyle name="Normal 55 2 2 2 4 4 4 2" xfId="23968" xr:uid="{00000000-0005-0000-0000-00001D300000}"/>
    <cellStyle name="Normal 55 2 2 2 4 4 5" xfId="18987" xr:uid="{00000000-0005-0000-0000-00001E300000}"/>
    <cellStyle name="Normal 55 2 2 2 4 5" xfId="7529" xr:uid="{00000000-0005-0000-0000-00001F300000}"/>
    <cellStyle name="Normal 55 2 2 2 4 5 2" xfId="13969" xr:uid="{00000000-0005-0000-0000-000020300000}"/>
    <cellStyle name="Normal 55 2 2 2 4 5 2 2" xfId="23971" xr:uid="{00000000-0005-0000-0000-000021300000}"/>
    <cellStyle name="Normal 55 2 2 2 4 5 3" xfId="18990" xr:uid="{00000000-0005-0000-0000-000022300000}"/>
    <cellStyle name="Normal 55 2 2 2 4 6" xfId="7530" xr:uid="{00000000-0005-0000-0000-000023300000}"/>
    <cellStyle name="Normal 55 2 2 2 4 6 2" xfId="13970" xr:uid="{00000000-0005-0000-0000-000024300000}"/>
    <cellStyle name="Normal 55 2 2 2 4 6 2 2" xfId="23972" xr:uid="{00000000-0005-0000-0000-000025300000}"/>
    <cellStyle name="Normal 55 2 2 2 4 6 3" xfId="18991" xr:uid="{00000000-0005-0000-0000-000026300000}"/>
    <cellStyle name="Normal 55 2 2 2 4 7" xfId="7531" xr:uid="{00000000-0005-0000-0000-000027300000}"/>
    <cellStyle name="Normal 55 2 2 2 4 7 2" xfId="13971" xr:uid="{00000000-0005-0000-0000-000028300000}"/>
    <cellStyle name="Normal 55 2 2 2 4 7 2 2" xfId="23973" xr:uid="{00000000-0005-0000-0000-000029300000}"/>
    <cellStyle name="Normal 55 2 2 2 4 7 3" xfId="18992" xr:uid="{00000000-0005-0000-0000-00002A300000}"/>
    <cellStyle name="Normal 55 2 2 2 4 8" xfId="7532" xr:uid="{00000000-0005-0000-0000-00002B300000}"/>
    <cellStyle name="Normal 55 2 2 2 4 8 2" xfId="13972" xr:uid="{00000000-0005-0000-0000-00002C300000}"/>
    <cellStyle name="Normal 55 2 2 2 4 8 2 2" xfId="23974" xr:uid="{00000000-0005-0000-0000-00002D300000}"/>
    <cellStyle name="Normal 55 2 2 2 4 8 3" xfId="18993" xr:uid="{00000000-0005-0000-0000-00002E300000}"/>
    <cellStyle name="Normal 55 2 2 2 4 9" xfId="13959" xr:uid="{00000000-0005-0000-0000-00002F300000}"/>
    <cellStyle name="Normal 55 2 2 2 4 9 2" xfId="23961" xr:uid="{00000000-0005-0000-0000-000030300000}"/>
    <cellStyle name="Normal 55 2 2 2 5" xfId="7533" xr:uid="{00000000-0005-0000-0000-000031300000}"/>
    <cellStyle name="Normal 55 2 2 2 5 2" xfId="7534" xr:uid="{00000000-0005-0000-0000-000032300000}"/>
    <cellStyle name="Normal 55 2 2 2 5 2 2" xfId="13974" xr:uid="{00000000-0005-0000-0000-000033300000}"/>
    <cellStyle name="Normal 55 2 2 2 5 2 2 2" xfId="23976" xr:uid="{00000000-0005-0000-0000-000034300000}"/>
    <cellStyle name="Normal 55 2 2 2 5 2 3" xfId="18995" xr:uid="{00000000-0005-0000-0000-000035300000}"/>
    <cellStyle name="Normal 55 2 2 2 5 3" xfId="7535" xr:uid="{00000000-0005-0000-0000-000036300000}"/>
    <cellStyle name="Normal 55 2 2 2 5 3 2" xfId="13975" xr:uid="{00000000-0005-0000-0000-000037300000}"/>
    <cellStyle name="Normal 55 2 2 2 5 3 2 2" xfId="23977" xr:uid="{00000000-0005-0000-0000-000038300000}"/>
    <cellStyle name="Normal 55 2 2 2 5 3 3" xfId="18996" xr:uid="{00000000-0005-0000-0000-000039300000}"/>
    <cellStyle name="Normal 55 2 2 2 5 4" xfId="13973" xr:uid="{00000000-0005-0000-0000-00003A300000}"/>
    <cellStyle name="Normal 55 2 2 2 5 4 2" xfId="23975" xr:uid="{00000000-0005-0000-0000-00003B300000}"/>
    <cellStyle name="Normal 55 2 2 2 5 5" xfId="18994" xr:uid="{00000000-0005-0000-0000-00003C300000}"/>
    <cellStyle name="Normal 55 2 2 2 6" xfId="7536" xr:uid="{00000000-0005-0000-0000-00003D300000}"/>
    <cellStyle name="Normal 55 2 2 2 6 2" xfId="7537" xr:uid="{00000000-0005-0000-0000-00003E300000}"/>
    <cellStyle name="Normal 55 2 2 2 6 2 2" xfId="13977" xr:uid="{00000000-0005-0000-0000-00003F300000}"/>
    <cellStyle name="Normal 55 2 2 2 6 2 2 2" xfId="23979" xr:uid="{00000000-0005-0000-0000-000040300000}"/>
    <cellStyle name="Normal 55 2 2 2 6 2 3" xfId="18998" xr:uid="{00000000-0005-0000-0000-000041300000}"/>
    <cellStyle name="Normal 55 2 2 2 6 3" xfId="7538" xr:uid="{00000000-0005-0000-0000-000042300000}"/>
    <cellStyle name="Normal 55 2 2 2 6 3 2" xfId="13978" xr:uid="{00000000-0005-0000-0000-000043300000}"/>
    <cellStyle name="Normal 55 2 2 2 6 3 2 2" xfId="23980" xr:uid="{00000000-0005-0000-0000-000044300000}"/>
    <cellStyle name="Normal 55 2 2 2 6 3 3" xfId="18999" xr:uid="{00000000-0005-0000-0000-000045300000}"/>
    <cellStyle name="Normal 55 2 2 2 6 4" xfId="13976" xr:uid="{00000000-0005-0000-0000-000046300000}"/>
    <cellStyle name="Normal 55 2 2 2 6 4 2" xfId="23978" xr:uid="{00000000-0005-0000-0000-000047300000}"/>
    <cellStyle name="Normal 55 2 2 2 6 5" xfId="18997" xr:uid="{00000000-0005-0000-0000-000048300000}"/>
    <cellStyle name="Normal 55 2 2 2 7" xfId="7539" xr:uid="{00000000-0005-0000-0000-000049300000}"/>
    <cellStyle name="Normal 55 2 2 2 7 2" xfId="7540" xr:uid="{00000000-0005-0000-0000-00004A300000}"/>
    <cellStyle name="Normal 55 2 2 2 7 2 2" xfId="13980" xr:uid="{00000000-0005-0000-0000-00004B300000}"/>
    <cellStyle name="Normal 55 2 2 2 7 2 2 2" xfId="23982" xr:uid="{00000000-0005-0000-0000-00004C300000}"/>
    <cellStyle name="Normal 55 2 2 2 7 2 3" xfId="19001" xr:uid="{00000000-0005-0000-0000-00004D300000}"/>
    <cellStyle name="Normal 55 2 2 2 7 3" xfId="7541" xr:uid="{00000000-0005-0000-0000-00004E300000}"/>
    <cellStyle name="Normal 55 2 2 2 7 3 2" xfId="13981" xr:uid="{00000000-0005-0000-0000-00004F300000}"/>
    <cellStyle name="Normal 55 2 2 2 7 3 2 2" xfId="23983" xr:uid="{00000000-0005-0000-0000-000050300000}"/>
    <cellStyle name="Normal 55 2 2 2 7 3 3" xfId="19002" xr:uid="{00000000-0005-0000-0000-000051300000}"/>
    <cellStyle name="Normal 55 2 2 2 7 4" xfId="13979" xr:uid="{00000000-0005-0000-0000-000052300000}"/>
    <cellStyle name="Normal 55 2 2 2 7 4 2" xfId="23981" xr:uid="{00000000-0005-0000-0000-000053300000}"/>
    <cellStyle name="Normal 55 2 2 2 7 5" xfId="19000" xr:uid="{00000000-0005-0000-0000-000054300000}"/>
    <cellStyle name="Normal 55 2 2 2 8" xfId="7542" xr:uid="{00000000-0005-0000-0000-000055300000}"/>
    <cellStyle name="Normal 55 2 2 2 8 2" xfId="13982" xr:uid="{00000000-0005-0000-0000-000056300000}"/>
    <cellStyle name="Normal 55 2 2 2 8 2 2" xfId="23984" xr:uid="{00000000-0005-0000-0000-000057300000}"/>
    <cellStyle name="Normal 55 2 2 2 8 3" xfId="19003" xr:uid="{00000000-0005-0000-0000-000058300000}"/>
    <cellStyle name="Normal 55 2 2 2 9" xfId="7543" xr:uid="{00000000-0005-0000-0000-000059300000}"/>
    <cellStyle name="Normal 55 2 2 2 9 2" xfId="13983" xr:uid="{00000000-0005-0000-0000-00005A300000}"/>
    <cellStyle name="Normal 55 2 2 2 9 2 2" xfId="23985" xr:uid="{00000000-0005-0000-0000-00005B300000}"/>
    <cellStyle name="Normal 55 2 2 2 9 3" xfId="19004" xr:uid="{00000000-0005-0000-0000-00005C300000}"/>
    <cellStyle name="Normal 55 2 2 3" xfId="2192" xr:uid="{00000000-0005-0000-0000-00005D300000}"/>
    <cellStyle name="Normal 55 2 2 3 10" xfId="7544" xr:uid="{00000000-0005-0000-0000-00005E300000}"/>
    <cellStyle name="Normal 55 2 2 3 10 2" xfId="13984" xr:uid="{00000000-0005-0000-0000-00005F300000}"/>
    <cellStyle name="Normal 55 2 2 3 10 2 2" xfId="23986" xr:uid="{00000000-0005-0000-0000-000060300000}"/>
    <cellStyle name="Normal 55 2 2 3 10 3" xfId="19005" xr:uid="{00000000-0005-0000-0000-000061300000}"/>
    <cellStyle name="Normal 55 2 2 3 11" xfId="11827" xr:uid="{00000000-0005-0000-0000-000062300000}"/>
    <cellStyle name="Normal 55 2 2 3 11 2" xfId="22233" xr:uid="{00000000-0005-0000-0000-000063300000}"/>
    <cellStyle name="Normal 55 2 2 3 12" xfId="17250" xr:uid="{00000000-0005-0000-0000-000064300000}"/>
    <cellStyle name="Normal 55 2 2 3 2" xfId="2193" xr:uid="{00000000-0005-0000-0000-000065300000}"/>
    <cellStyle name="Normal 55 2 2 3 2 10" xfId="11828" xr:uid="{00000000-0005-0000-0000-000066300000}"/>
    <cellStyle name="Normal 55 2 2 3 2 10 2" xfId="22234" xr:uid="{00000000-0005-0000-0000-000067300000}"/>
    <cellStyle name="Normal 55 2 2 3 2 11" xfId="17251" xr:uid="{00000000-0005-0000-0000-000068300000}"/>
    <cellStyle name="Normal 55 2 2 3 2 2" xfId="7545" xr:uid="{00000000-0005-0000-0000-000069300000}"/>
    <cellStyle name="Normal 55 2 2 3 2 2 10" xfId="19006" xr:uid="{00000000-0005-0000-0000-00006A300000}"/>
    <cellStyle name="Normal 55 2 2 3 2 2 2" xfId="7546" xr:uid="{00000000-0005-0000-0000-00006B300000}"/>
    <cellStyle name="Normal 55 2 2 3 2 2 2 2" xfId="7547" xr:uid="{00000000-0005-0000-0000-00006C300000}"/>
    <cellStyle name="Normal 55 2 2 3 2 2 2 2 2" xfId="13987" xr:uid="{00000000-0005-0000-0000-00006D300000}"/>
    <cellStyle name="Normal 55 2 2 3 2 2 2 2 2 2" xfId="23989" xr:uid="{00000000-0005-0000-0000-00006E300000}"/>
    <cellStyle name="Normal 55 2 2 3 2 2 2 2 3" xfId="19008" xr:uid="{00000000-0005-0000-0000-00006F300000}"/>
    <cellStyle name="Normal 55 2 2 3 2 2 2 3" xfId="7548" xr:uid="{00000000-0005-0000-0000-000070300000}"/>
    <cellStyle name="Normal 55 2 2 3 2 2 2 3 2" xfId="13988" xr:uid="{00000000-0005-0000-0000-000071300000}"/>
    <cellStyle name="Normal 55 2 2 3 2 2 2 3 2 2" xfId="23990" xr:uid="{00000000-0005-0000-0000-000072300000}"/>
    <cellStyle name="Normal 55 2 2 3 2 2 2 3 3" xfId="19009" xr:uid="{00000000-0005-0000-0000-000073300000}"/>
    <cellStyle name="Normal 55 2 2 3 2 2 2 4" xfId="13986" xr:uid="{00000000-0005-0000-0000-000074300000}"/>
    <cellStyle name="Normal 55 2 2 3 2 2 2 4 2" xfId="23988" xr:uid="{00000000-0005-0000-0000-000075300000}"/>
    <cellStyle name="Normal 55 2 2 3 2 2 2 5" xfId="19007" xr:uid="{00000000-0005-0000-0000-000076300000}"/>
    <cellStyle name="Normal 55 2 2 3 2 2 3" xfId="7549" xr:uid="{00000000-0005-0000-0000-000077300000}"/>
    <cellStyle name="Normal 55 2 2 3 2 2 3 2" xfId="7550" xr:uid="{00000000-0005-0000-0000-000078300000}"/>
    <cellStyle name="Normal 55 2 2 3 2 2 3 2 2" xfId="13990" xr:uid="{00000000-0005-0000-0000-000079300000}"/>
    <cellStyle name="Normal 55 2 2 3 2 2 3 2 2 2" xfId="23992" xr:uid="{00000000-0005-0000-0000-00007A300000}"/>
    <cellStyle name="Normal 55 2 2 3 2 2 3 2 3" xfId="19011" xr:uid="{00000000-0005-0000-0000-00007B300000}"/>
    <cellStyle name="Normal 55 2 2 3 2 2 3 3" xfId="7551" xr:uid="{00000000-0005-0000-0000-00007C300000}"/>
    <cellStyle name="Normal 55 2 2 3 2 2 3 3 2" xfId="13991" xr:uid="{00000000-0005-0000-0000-00007D300000}"/>
    <cellStyle name="Normal 55 2 2 3 2 2 3 3 2 2" xfId="23993" xr:uid="{00000000-0005-0000-0000-00007E300000}"/>
    <cellStyle name="Normal 55 2 2 3 2 2 3 3 3" xfId="19012" xr:uid="{00000000-0005-0000-0000-00007F300000}"/>
    <cellStyle name="Normal 55 2 2 3 2 2 3 4" xfId="13989" xr:uid="{00000000-0005-0000-0000-000080300000}"/>
    <cellStyle name="Normal 55 2 2 3 2 2 3 4 2" xfId="23991" xr:uid="{00000000-0005-0000-0000-000081300000}"/>
    <cellStyle name="Normal 55 2 2 3 2 2 3 5" xfId="19010" xr:uid="{00000000-0005-0000-0000-000082300000}"/>
    <cellStyle name="Normal 55 2 2 3 2 2 4" xfId="7552" xr:uid="{00000000-0005-0000-0000-000083300000}"/>
    <cellStyle name="Normal 55 2 2 3 2 2 4 2" xfId="7553" xr:uid="{00000000-0005-0000-0000-000084300000}"/>
    <cellStyle name="Normal 55 2 2 3 2 2 4 2 2" xfId="13993" xr:uid="{00000000-0005-0000-0000-000085300000}"/>
    <cellStyle name="Normal 55 2 2 3 2 2 4 2 2 2" xfId="23995" xr:uid="{00000000-0005-0000-0000-000086300000}"/>
    <cellStyle name="Normal 55 2 2 3 2 2 4 2 3" xfId="19014" xr:uid="{00000000-0005-0000-0000-000087300000}"/>
    <cellStyle name="Normal 55 2 2 3 2 2 4 3" xfId="7554" xr:uid="{00000000-0005-0000-0000-000088300000}"/>
    <cellStyle name="Normal 55 2 2 3 2 2 4 3 2" xfId="13994" xr:uid="{00000000-0005-0000-0000-000089300000}"/>
    <cellStyle name="Normal 55 2 2 3 2 2 4 3 2 2" xfId="23996" xr:uid="{00000000-0005-0000-0000-00008A300000}"/>
    <cellStyle name="Normal 55 2 2 3 2 2 4 3 3" xfId="19015" xr:uid="{00000000-0005-0000-0000-00008B300000}"/>
    <cellStyle name="Normal 55 2 2 3 2 2 4 4" xfId="13992" xr:uid="{00000000-0005-0000-0000-00008C300000}"/>
    <cellStyle name="Normal 55 2 2 3 2 2 4 4 2" xfId="23994" xr:uid="{00000000-0005-0000-0000-00008D300000}"/>
    <cellStyle name="Normal 55 2 2 3 2 2 4 5" xfId="19013" xr:uid="{00000000-0005-0000-0000-00008E300000}"/>
    <cellStyle name="Normal 55 2 2 3 2 2 5" xfId="7555" xr:uid="{00000000-0005-0000-0000-00008F300000}"/>
    <cellStyle name="Normal 55 2 2 3 2 2 5 2" xfId="13995" xr:uid="{00000000-0005-0000-0000-000090300000}"/>
    <cellStyle name="Normal 55 2 2 3 2 2 5 2 2" xfId="23997" xr:uid="{00000000-0005-0000-0000-000091300000}"/>
    <cellStyle name="Normal 55 2 2 3 2 2 5 3" xfId="19016" xr:uid="{00000000-0005-0000-0000-000092300000}"/>
    <cellStyle name="Normal 55 2 2 3 2 2 6" xfId="7556" xr:uid="{00000000-0005-0000-0000-000093300000}"/>
    <cellStyle name="Normal 55 2 2 3 2 2 6 2" xfId="13996" xr:uid="{00000000-0005-0000-0000-000094300000}"/>
    <cellStyle name="Normal 55 2 2 3 2 2 6 2 2" xfId="23998" xr:uid="{00000000-0005-0000-0000-000095300000}"/>
    <cellStyle name="Normal 55 2 2 3 2 2 6 3" xfId="19017" xr:uid="{00000000-0005-0000-0000-000096300000}"/>
    <cellStyle name="Normal 55 2 2 3 2 2 7" xfId="7557" xr:uid="{00000000-0005-0000-0000-000097300000}"/>
    <cellStyle name="Normal 55 2 2 3 2 2 7 2" xfId="13997" xr:uid="{00000000-0005-0000-0000-000098300000}"/>
    <cellStyle name="Normal 55 2 2 3 2 2 7 2 2" xfId="23999" xr:uid="{00000000-0005-0000-0000-000099300000}"/>
    <cellStyle name="Normal 55 2 2 3 2 2 7 3" xfId="19018" xr:uid="{00000000-0005-0000-0000-00009A300000}"/>
    <cellStyle name="Normal 55 2 2 3 2 2 8" xfId="7558" xr:uid="{00000000-0005-0000-0000-00009B300000}"/>
    <cellStyle name="Normal 55 2 2 3 2 2 8 2" xfId="13998" xr:uid="{00000000-0005-0000-0000-00009C300000}"/>
    <cellStyle name="Normal 55 2 2 3 2 2 8 2 2" xfId="24000" xr:uid="{00000000-0005-0000-0000-00009D300000}"/>
    <cellStyle name="Normal 55 2 2 3 2 2 8 3" xfId="19019" xr:uid="{00000000-0005-0000-0000-00009E300000}"/>
    <cellStyle name="Normal 55 2 2 3 2 2 9" xfId="13985" xr:uid="{00000000-0005-0000-0000-00009F300000}"/>
    <cellStyle name="Normal 55 2 2 3 2 2 9 2" xfId="23987" xr:uid="{00000000-0005-0000-0000-0000A0300000}"/>
    <cellStyle name="Normal 55 2 2 3 2 3" xfId="7559" xr:uid="{00000000-0005-0000-0000-0000A1300000}"/>
    <cellStyle name="Normal 55 2 2 3 2 3 2" xfId="7560" xr:uid="{00000000-0005-0000-0000-0000A2300000}"/>
    <cellStyle name="Normal 55 2 2 3 2 3 2 2" xfId="14000" xr:uid="{00000000-0005-0000-0000-0000A3300000}"/>
    <cellStyle name="Normal 55 2 2 3 2 3 2 2 2" xfId="24002" xr:uid="{00000000-0005-0000-0000-0000A4300000}"/>
    <cellStyle name="Normal 55 2 2 3 2 3 2 3" xfId="19021" xr:uid="{00000000-0005-0000-0000-0000A5300000}"/>
    <cellStyle name="Normal 55 2 2 3 2 3 3" xfId="7561" xr:uid="{00000000-0005-0000-0000-0000A6300000}"/>
    <cellStyle name="Normal 55 2 2 3 2 3 3 2" xfId="14001" xr:uid="{00000000-0005-0000-0000-0000A7300000}"/>
    <cellStyle name="Normal 55 2 2 3 2 3 3 2 2" xfId="24003" xr:uid="{00000000-0005-0000-0000-0000A8300000}"/>
    <cellStyle name="Normal 55 2 2 3 2 3 3 3" xfId="19022" xr:uid="{00000000-0005-0000-0000-0000A9300000}"/>
    <cellStyle name="Normal 55 2 2 3 2 3 4" xfId="13999" xr:uid="{00000000-0005-0000-0000-0000AA300000}"/>
    <cellStyle name="Normal 55 2 2 3 2 3 4 2" xfId="24001" xr:uid="{00000000-0005-0000-0000-0000AB300000}"/>
    <cellStyle name="Normal 55 2 2 3 2 3 5" xfId="19020" xr:uid="{00000000-0005-0000-0000-0000AC300000}"/>
    <cellStyle name="Normal 55 2 2 3 2 4" xfId="7562" xr:uid="{00000000-0005-0000-0000-0000AD300000}"/>
    <cellStyle name="Normal 55 2 2 3 2 4 2" xfId="7563" xr:uid="{00000000-0005-0000-0000-0000AE300000}"/>
    <cellStyle name="Normal 55 2 2 3 2 4 2 2" xfId="14003" xr:uid="{00000000-0005-0000-0000-0000AF300000}"/>
    <cellStyle name="Normal 55 2 2 3 2 4 2 2 2" xfId="24005" xr:uid="{00000000-0005-0000-0000-0000B0300000}"/>
    <cellStyle name="Normal 55 2 2 3 2 4 2 3" xfId="19024" xr:uid="{00000000-0005-0000-0000-0000B1300000}"/>
    <cellStyle name="Normal 55 2 2 3 2 4 3" xfId="7564" xr:uid="{00000000-0005-0000-0000-0000B2300000}"/>
    <cellStyle name="Normal 55 2 2 3 2 4 3 2" xfId="14004" xr:uid="{00000000-0005-0000-0000-0000B3300000}"/>
    <cellStyle name="Normal 55 2 2 3 2 4 3 2 2" xfId="24006" xr:uid="{00000000-0005-0000-0000-0000B4300000}"/>
    <cellStyle name="Normal 55 2 2 3 2 4 3 3" xfId="19025" xr:uid="{00000000-0005-0000-0000-0000B5300000}"/>
    <cellStyle name="Normal 55 2 2 3 2 4 4" xfId="14002" xr:uid="{00000000-0005-0000-0000-0000B6300000}"/>
    <cellStyle name="Normal 55 2 2 3 2 4 4 2" xfId="24004" xr:uid="{00000000-0005-0000-0000-0000B7300000}"/>
    <cellStyle name="Normal 55 2 2 3 2 4 5" xfId="19023" xr:uid="{00000000-0005-0000-0000-0000B8300000}"/>
    <cellStyle name="Normal 55 2 2 3 2 5" xfId="7565" xr:uid="{00000000-0005-0000-0000-0000B9300000}"/>
    <cellStyle name="Normal 55 2 2 3 2 5 2" xfId="7566" xr:uid="{00000000-0005-0000-0000-0000BA300000}"/>
    <cellStyle name="Normal 55 2 2 3 2 5 2 2" xfId="14006" xr:uid="{00000000-0005-0000-0000-0000BB300000}"/>
    <cellStyle name="Normal 55 2 2 3 2 5 2 2 2" xfId="24008" xr:uid="{00000000-0005-0000-0000-0000BC300000}"/>
    <cellStyle name="Normal 55 2 2 3 2 5 2 3" xfId="19027" xr:uid="{00000000-0005-0000-0000-0000BD300000}"/>
    <cellStyle name="Normal 55 2 2 3 2 5 3" xfId="7567" xr:uid="{00000000-0005-0000-0000-0000BE300000}"/>
    <cellStyle name="Normal 55 2 2 3 2 5 3 2" xfId="14007" xr:uid="{00000000-0005-0000-0000-0000BF300000}"/>
    <cellStyle name="Normal 55 2 2 3 2 5 3 2 2" xfId="24009" xr:uid="{00000000-0005-0000-0000-0000C0300000}"/>
    <cellStyle name="Normal 55 2 2 3 2 5 3 3" xfId="19028" xr:uid="{00000000-0005-0000-0000-0000C1300000}"/>
    <cellStyle name="Normal 55 2 2 3 2 5 4" xfId="14005" xr:uid="{00000000-0005-0000-0000-0000C2300000}"/>
    <cellStyle name="Normal 55 2 2 3 2 5 4 2" xfId="24007" xr:uid="{00000000-0005-0000-0000-0000C3300000}"/>
    <cellStyle name="Normal 55 2 2 3 2 5 5" xfId="19026" xr:uid="{00000000-0005-0000-0000-0000C4300000}"/>
    <cellStyle name="Normal 55 2 2 3 2 6" xfId="7568" xr:uid="{00000000-0005-0000-0000-0000C5300000}"/>
    <cellStyle name="Normal 55 2 2 3 2 6 2" xfId="14008" xr:uid="{00000000-0005-0000-0000-0000C6300000}"/>
    <cellStyle name="Normal 55 2 2 3 2 6 2 2" xfId="24010" xr:uid="{00000000-0005-0000-0000-0000C7300000}"/>
    <cellStyle name="Normal 55 2 2 3 2 6 3" xfId="19029" xr:uid="{00000000-0005-0000-0000-0000C8300000}"/>
    <cellStyle name="Normal 55 2 2 3 2 7" xfId="7569" xr:uid="{00000000-0005-0000-0000-0000C9300000}"/>
    <cellStyle name="Normal 55 2 2 3 2 7 2" xfId="14009" xr:uid="{00000000-0005-0000-0000-0000CA300000}"/>
    <cellStyle name="Normal 55 2 2 3 2 7 2 2" xfId="24011" xr:uid="{00000000-0005-0000-0000-0000CB300000}"/>
    <cellStyle name="Normal 55 2 2 3 2 7 3" xfId="19030" xr:uid="{00000000-0005-0000-0000-0000CC300000}"/>
    <cellStyle name="Normal 55 2 2 3 2 8" xfId="7570" xr:uid="{00000000-0005-0000-0000-0000CD300000}"/>
    <cellStyle name="Normal 55 2 2 3 2 8 2" xfId="14010" xr:uid="{00000000-0005-0000-0000-0000CE300000}"/>
    <cellStyle name="Normal 55 2 2 3 2 8 2 2" xfId="24012" xr:uid="{00000000-0005-0000-0000-0000CF300000}"/>
    <cellStyle name="Normal 55 2 2 3 2 8 3" xfId="19031" xr:uid="{00000000-0005-0000-0000-0000D0300000}"/>
    <cellStyle name="Normal 55 2 2 3 2 9" xfId="7571" xr:uid="{00000000-0005-0000-0000-0000D1300000}"/>
    <cellStyle name="Normal 55 2 2 3 2 9 2" xfId="14011" xr:uid="{00000000-0005-0000-0000-0000D2300000}"/>
    <cellStyle name="Normal 55 2 2 3 2 9 2 2" xfId="24013" xr:uid="{00000000-0005-0000-0000-0000D3300000}"/>
    <cellStyle name="Normal 55 2 2 3 2 9 3" xfId="19032" xr:uid="{00000000-0005-0000-0000-0000D4300000}"/>
    <cellStyle name="Normal 55 2 2 3 3" xfId="7572" xr:uid="{00000000-0005-0000-0000-0000D5300000}"/>
    <cellStyle name="Normal 55 2 2 3 3 10" xfId="19033" xr:uid="{00000000-0005-0000-0000-0000D6300000}"/>
    <cellStyle name="Normal 55 2 2 3 3 2" xfId="7573" xr:uid="{00000000-0005-0000-0000-0000D7300000}"/>
    <cellStyle name="Normal 55 2 2 3 3 2 2" xfId="7574" xr:uid="{00000000-0005-0000-0000-0000D8300000}"/>
    <cellStyle name="Normal 55 2 2 3 3 2 2 2" xfId="14014" xr:uid="{00000000-0005-0000-0000-0000D9300000}"/>
    <cellStyle name="Normal 55 2 2 3 3 2 2 2 2" xfId="24016" xr:uid="{00000000-0005-0000-0000-0000DA300000}"/>
    <cellStyle name="Normal 55 2 2 3 3 2 2 3" xfId="19035" xr:uid="{00000000-0005-0000-0000-0000DB300000}"/>
    <cellStyle name="Normal 55 2 2 3 3 2 3" xfId="7575" xr:uid="{00000000-0005-0000-0000-0000DC300000}"/>
    <cellStyle name="Normal 55 2 2 3 3 2 3 2" xfId="14015" xr:uid="{00000000-0005-0000-0000-0000DD300000}"/>
    <cellStyle name="Normal 55 2 2 3 3 2 3 2 2" xfId="24017" xr:uid="{00000000-0005-0000-0000-0000DE300000}"/>
    <cellStyle name="Normal 55 2 2 3 3 2 3 3" xfId="19036" xr:uid="{00000000-0005-0000-0000-0000DF300000}"/>
    <cellStyle name="Normal 55 2 2 3 3 2 4" xfId="14013" xr:uid="{00000000-0005-0000-0000-0000E0300000}"/>
    <cellStyle name="Normal 55 2 2 3 3 2 4 2" xfId="24015" xr:uid="{00000000-0005-0000-0000-0000E1300000}"/>
    <cellStyle name="Normal 55 2 2 3 3 2 5" xfId="19034" xr:uid="{00000000-0005-0000-0000-0000E2300000}"/>
    <cellStyle name="Normal 55 2 2 3 3 3" xfId="7576" xr:uid="{00000000-0005-0000-0000-0000E3300000}"/>
    <cellStyle name="Normal 55 2 2 3 3 3 2" xfId="7577" xr:uid="{00000000-0005-0000-0000-0000E4300000}"/>
    <cellStyle name="Normal 55 2 2 3 3 3 2 2" xfId="14017" xr:uid="{00000000-0005-0000-0000-0000E5300000}"/>
    <cellStyle name="Normal 55 2 2 3 3 3 2 2 2" xfId="24019" xr:uid="{00000000-0005-0000-0000-0000E6300000}"/>
    <cellStyle name="Normal 55 2 2 3 3 3 2 3" xfId="19038" xr:uid="{00000000-0005-0000-0000-0000E7300000}"/>
    <cellStyle name="Normal 55 2 2 3 3 3 3" xfId="7578" xr:uid="{00000000-0005-0000-0000-0000E8300000}"/>
    <cellStyle name="Normal 55 2 2 3 3 3 3 2" xfId="14018" xr:uid="{00000000-0005-0000-0000-0000E9300000}"/>
    <cellStyle name="Normal 55 2 2 3 3 3 3 2 2" xfId="24020" xr:uid="{00000000-0005-0000-0000-0000EA300000}"/>
    <cellStyle name="Normal 55 2 2 3 3 3 3 3" xfId="19039" xr:uid="{00000000-0005-0000-0000-0000EB300000}"/>
    <cellStyle name="Normal 55 2 2 3 3 3 4" xfId="14016" xr:uid="{00000000-0005-0000-0000-0000EC300000}"/>
    <cellStyle name="Normal 55 2 2 3 3 3 4 2" xfId="24018" xr:uid="{00000000-0005-0000-0000-0000ED300000}"/>
    <cellStyle name="Normal 55 2 2 3 3 3 5" xfId="19037" xr:uid="{00000000-0005-0000-0000-0000EE300000}"/>
    <cellStyle name="Normal 55 2 2 3 3 4" xfId="7579" xr:uid="{00000000-0005-0000-0000-0000EF300000}"/>
    <cellStyle name="Normal 55 2 2 3 3 4 2" xfId="7580" xr:uid="{00000000-0005-0000-0000-0000F0300000}"/>
    <cellStyle name="Normal 55 2 2 3 3 4 2 2" xfId="14020" xr:uid="{00000000-0005-0000-0000-0000F1300000}"/>
    <cellStyle name="Normal 55 2 2 3 3 4 2 2 2" xfId="24022" xr:uid="{00000000-0005-0000-0000-0000F2300000}"/>
    <cellStyle name="Normal 55 2 2 3 3 4 2 3" xfId="19041" xr:uid="{00000000-0005-0000-0000-0000F3300000}"/>
    <cellStyle name="Normal 55 2 2 3 3 4 3" xfId="7581" xr:uid="{00000000-0005-0000-0000-0000F4300000}"/>
    <cellStyle name="Normal 55 2 2 3 3 4 3 2" xfId="14021" xr:uid="{00000000-0005-0000-0000-0000F5300000}"/>
    <cellStyle name="Normal 55 2 2 3 3 4 3 2 2" xfId="24023" xr:uid="{00000000-0005-0000-0000-0000F6300000}"/>
    <cellStyle name="Normal 55 2 2 3 3 4 3 3" xfId="19042" xr:uid="{00000000-0005-0000-0000-0000F7300000}"/>
    <cellStyle name="Normal 55 2 2 3 3 4 4" xfId="14019" xr:uid="{00000000-0005-0000-0000-0000F8300000}"/>
    <cellStyle name="Normal 55 2 2 3 3 4 4 2" xfId="24021" xr:uid="{00000000-0005-0000-0000-0000F9300000}"/>
    <cellStyle name="Normal 55 2 2 3 3 4 5" xfId="19040" xr:uid="{00000000-0005-0000-0000-0000FA300000}"/>
    <cellStyle name="Normal 55 2 2 3 3 5" xfId="7582" xr:uid="{00000000-0005-0000-0000-0000FB300000}"/>
    <cellStyle name="Normal 55 2 2 3 3 5 2" xfId="14022" xr:uid="{00000000-0005-0000-0000-0000FC300000}"/>
    <cellStyle name="Normal 55 2 2 3 3 5 2 2" xfId="24024" xr:uid="{00000000-0005-0000-0000-0000FD300000}"/>
    <cellStyle name="Normal 55 2 2 3 3 5 3" xfId="19043" xr:uid="{00000000-0005-0000-0000-0000FE300000}"/>
    <cellStyle name="Normal 55 2 2 3 3 6" xfId="7583" xr:uid="{00000000-0005-0000-0000-0000FF300000}"/>
    <cellStyle name="Normal 55 2 2 3 3 6 2" xfId="14023" xr:uid="{00000000-0005-0000-0000-000000310000}"/>
    <cellStyle name="Normal 55 2 2 3 3 6 2 2" xfId="24025" xr:uid="{00000000-0005-0000-0000-000001310000}"/>
    <cellStyle name="Normal 55 2 2 3 3 6 3" xfId="19044" xr:uid="{00000000-0005-0000-0000-000002310000}"/>
    <cellStyle name="Normal 55 2 2 3 3 7" xfId="7584" xr:uid="{00000000-0005-0000-0000-000003310000}"/>
    <cellStyle name="Normal 55 2 2 3 3 7 2" xfId="14024" xr:uid="{00000000-0005-0000-0000-000004310000}"/>
    <cellStyle name="Normal 55 2 2 3 3 7 2 2" xfId="24026" xr:uid="{00000000-0005-0000-0000-000005310000}"/>
    <cellStyle name="Normal 55 2 2 3 3 7 3" xfId="19045" xr:uid="{00000000-0005-0000-0000-000006310000}"/>
    <cellStyle name="Normal 55 2 2 3 3 8" xfId="7585" xr:uid="{00000000-0005-0000-0000-000007310000}"/>
    <cellStyle name="Normal 55 2 2 3 3 8 2" xfId="14025" xr:uid="{00000000-0005-0000-0000-000008310000}"/>
    <cellStyle name="Normal 55 2 2 3 3 8 2 2" xfId="24027" xr:uid="{00000000-0005-0000-0000-000009310000}"/>
    <cellStyle name="Normal 55 2 2 3 3 8 3" xfId="19046" xr:uid="{00000000-0005-0000-0000-00000A310000}"/>
    <cellStyle name="Normal 55 2 2 3 3 9" xfId="14012" xr:uid="{00000000-0005-0000-0000-00000B310000}"/>
    <cellStyle name="Normal 55 2 2 3 3 9 2" xfId="24014" xr:uid="{00000000-0005-0000-0000-00000C310000}"/>
    <cellStyle name="Normal 55 2 2 3 4" xfId="7586" xr:uid="{00000000-0005-0000-0000-00000D310000}"/>
    <cellStyle name="Normal 55 2 2 3 4 2" xfId="7587" xr:uid="{00000000-0005-0000-0000-00000E310000}"/>
    <cellStyle name="Normal 55 2 2 3 4 2 2" xfId="14027" xr:uid="{00000000-0005-0000-0000-00000F310000}"/>
    <cellStyle name="Normal 55 2 2 3 4 2 2 2" xfId="24029" xr:uid="{00000000-0005-0000-0000-000010310000}"/>
    <cellStyle name="Normal 55 2 2 3 4 2 3" xfId="19048" xr:uid="{00000000-0005-0000-0000-000011310000}"/>
    <cellStyle name="Normal 55 2 2 3 4 3" xfId="7588" xr:uid="{00000000-0005-0000-0000-000012310000}"/>
    <cellStyle name="Normal 55 2 2 3 4 3 2" xfId="14028" xr:uid="{00000000-0005-0000-0000-000013310000}"/>
    <cellStyle name="Normal 55 2 2 3 4 3 2 2" xfId="24030" xr:uid="{00000000-0005-0000-0000-000014310000}"/>
    <cellStyle name="Normal 55 2 2 3 4 3 3" xfId="19049" xr:uid="{00000000-0005-0000-0000-000015310000}"/>
    <cellStyle name="Normal 55 2 2 3 4 4" xfId="14026" xr:uid="{00000000-0005-0000-0000-000016310000}"/>
    <cellStyle name="Normal 55 2 2 3 4 4 2" xfId="24028" xr:uid="{00000000-0005-0000-0000-000017310000}"/>
    <cellStyle name="Normal 55 2 2 3 4 5" xfId="19047" xr:uid="{00000000-0005-0000-0000-000018310000}"/>
    <cellStyle name="Normal 55 2 2 3 5" xfId="7589" xr:uid="{00000000-0005-0000-0000-000019310000}"/>
    <cellStyle name="Normal 55 2 2 3 5 2" xfId="7590" xr:uid="{00000000-0005-0000-0000-00001A310000}"/>
    <cellStyle name="Normal 55 2 2 3 5 2 2" xfId="14030" xr:uid="{00000000-0005-0000-0000-00001B310000}"/>
    <cellStyle name="Normal 55 2 2 3 5 2 2 2" xfId="24032" xr:uid="{00000000-0005-0000-0000-00001C310000}"/>
    <cellStyle name="Normal 55 2 2 3 5 2 3" xfId="19051" xr:uid="{00000000-0005-0000-0000-00001D310000}"/>
    <cellStyle name="Normal 55 2 2 3 5 3" xfId="7591" xr:uid="{00000000-0005-0000-0000-00001E310000}"/>
    <cellStyle name="Normal 55 2 2 3 5 3 2" xfId="14031" xr:uid="{00000000-0005-0000-0000-00001F310000}"/>
    <cellStyle name="Normal 55 2 2 3 5 3 2 2" xfId="24033" xr:uid="{00000000-0005-0000-0000-000020310000}"/>
    <cellStyle name="Normal 55 2 2 3 5 3 3" xfId="19052" xr:uid="{00000000-0005-0000-0000-000021310000}"/>
    <cellStyle name="Normal 55 2 2 3 5 4" xfId="14029" xr:uid="{00000000-0005-0000-0000-000022310000}"/>
    <cellStyle name="Normal 55 2 2 3 5 4 2" xfId="24031" xr:uid="{00000000-0005-0000-0000-000023310000}"/>
    <cellStyle name="Normal 55 2 2 3 5 5" xfId="19050" xr:uid="{00000000-0005-0000-0000-000024310000}"/>
    <cellStyle name="Normal 55 2 2 3 6" xfId="7592" xr:uid="{00000000-0005-0000-0000-000025310000}"/>
    <cellStyle name="Normal 55 2 2 3 6 2" xfId="7593" xr:uid="{00000000-0005-0000-0000-000026310000}"/>
    <cellStyle name="Normal 55 2 2 3 6 2 2" xfId="14033" xr:uid="{00000000-0005-0000-0000-000027310000}"/>
    <cellStyle name="Normal 55 2 2 3 6 2 2 2" xfId="24035" xr:uid="{00000000-0005-0000-0000-000028310000}"/>
    <cellStyle name="Normal 55 2 2 3 6 2 3" xfId="19054" xr:uid="{00000000-0005-0000-0000-000029310000}"/>
    <cellStyle name="Normal 55 2 2 3 6 3" xfId="7594" xr:uid="{00000000-0005-0000-0000-00002A310000}"/>
    <cellStyle name="Normal 55 2 2 3 6 3 2" xfId="14034" xr:uid="{00000000-0005-0000-0000-00002B310000}"/>
    <cellStyle name="Normal 55 2 2 3 6 3 2 2" xfId="24036" xr:uid="{00000000-0005-0000-0000-00002C310000}"/>
    <cellStyle name="Normal 55 2 2 3 6 3 3" xfId="19055" xr:uid="{00000000-0005-0000-0000-00002D310000}"/>
    <cellStyle name="Normal 55 2 2 3 6 4" xfId="14032" xr:uid="{00000000-0005-0000-0000-00002E310000}"/>
    <cellStyle name="Normal 55 2 2 3 6 4 2" xfId="24034" xr:uid="{00000000-0005-0000-0000-00002F310000}"/>
    <cellStyle name="Normal 55 2 2 3 6 5" xfId="19053" xr:uid="{00000000-0005-0000-0000-000030310000}"/>
    <cellStyle name="Normal 55 2 2 3 7" xfId="7595" xr:uid="{00000000-0005-0000-0000-000031310000}"/>
    <cellStyle name="Normal 55 2 2 3 7 2" xfId="14035" xr:uid="{00000000-0005-0000-0000-000032310000}"/>
    <cellStyle name="Normal 55 2 2 3 7 2 2" xfId="24037" xr:uid="{00000000-0005-0000-0000-000033310000}"/>
    <cellStyle name="Normal 55 2 2 3 7 3" xfId="19056" xr:uid="{00000000-0005-0000-0000-000034310000}"/>
    <cellStyle name="Normal 55 2 2 3 8" xfId="7596" xr:uid="{00000000-0005-0000-0000-000035310000}"/>
    <cellStyle name="Normal 55 2 2 3 8 2" xfId="14036" xr:uid="{00000000-0005-0000-0000-000036310000}"/>
    <cellStyle name="Normal 55 2 2 3 8 2 2" xfId="24038" xr:uid="{00000000-0005-0000-0000-000037310000}"/>
    <cellStyle name="Normal 55 2 2 3 8 3" xfId="19057" xr:uid="{00000000-0005-0000-0000-000038310000}"/>
    <cellStyle name="Normal 55 2 2 3 9" xfId="7597" xr:uid="{00000000-0005-0000-0000-000039310000}"/>
    <cellStyle name="Normal 55 2 2 3 9 2" xfId="14037" xr:uid="{00000000-0005-0000-0000-00003A310000}"/>
    <cellStyle name="Normal 55 2 2 3 9 2 2" xfId="24039" xr:uid="{00000000-0005-0000-0000-00003B310000}"/>
    <cellStyle name="Normal 55 2 2 3 9 3" xfId="19058" xr:uid="{00000000-0005-0000-0000-00003C310000}"/>
    <cellStyle name="Normal 55 2 2 4" xfId="2194" xr:uid="{00000000-0005-0000-0000-00003D310000}"/>
    <cellStyle name="Normal 55 2 2 4 10" xfId="11829" xr:uid="{00000000-0005-0000-0000-00003E310000}"/>
    <cellStyle name="Normal 55 2 2 4 10 2" xfId="22235" xr:uid="{00000000-0005-0000-0000-00003F310000}"/>
    <cellStyle name="Normal 55 2 2 4 11" xfId="17252" xr:uid="{00000000-0005-0000-0000-000040310000}"/>
    <cellStyle name="Normal 55 2 2 4 2" xfId="7598" xr:uid="{00000000-0005-0000-0000-000041310000}"/>
    <cellStyle name="Normal 55 2 2 4 2 10" xfId="19059" xr:uid="{00000000-0005-0000-0000-000042310000}"/>
    <cellStyle name="Normal 55 2 2 4 2 2" xfId="7599" xr:uid="{00000000-0005-0000-0000-000043310000}"/>
    <cellStyle name="Normal 55 2 2 4 2 2 2" xfId="7600" xr:uid="{00000000-0005-0000-0000-000044310000}"/>
    <cellStyle name="Normal 55 2 2 4 2 2 2 2" xfId="14040" xr:uid="{00000000-0005-0000-0000-000045310000}"/>
    <cellStyle name="Normal 55 2 2 4 2 2 2 2 2" xfId="24042" xr:uid="{00000000-0005-0000-0000-000046310000}"/>
    <cellStyle name="Normal 55 2 2 4 2 2 2 3" xfId="19061" xr:uid="{00000000-0005-0000-0000-000047310000}"/>
    <cellStyle name="Normal 55 2 2 4 2 2 3" xfId="7601" xr:uid="{00000000-0005-0000-0000-000048310000}"/>
    <cellStyle name="Normal 55 2 2 4 2 2 3 2" xfId="14041" xr:uid="{00000000-0005-0000-0000-000049310000}"/>
    <cellStyle name="Normal 55 2 2 4 2 2 3 2 2" xfId="24043" xr:uid="{00000000-0005-0000-0000-00004A310000}"/>
    <cellStyle name="Normal 55 2 2 4 2 2 3 3" xfId="19062" xr:uid="{00000000-0005-0000-0000-00004B310000}"/>
    <cellStyle name="Normal 55 2 2 4 2 2 4" xfId="14039" xr:uid="{00000000-0005-0000-0000-00004C310000}"/>
    <cellStyle name="Normal 55 2 2 4 2 2 4 2" xfId="24041" xr:uid="{00000000-0005-0000-0000-00004D310000}"/>
    <cellStyle name="Normal 55 2 2 4 2 2 5" xfId="19060" xr:uid="{00000000-0005-0000-0000-00004E310000}"/>
    <cellStyle name="Normal 55 2 2 4 2 3" xfId="7602" xr:uid="{00000000-0005-0000-0000-00004F310000}"/>
    <cellStyle name="Normal 55 2 2 4 2 3 2" xfId="7603" xr:uid="{00000000-0005-0000-0000-000050310000}"/>
    <cellStyle name="Normal 55 2 2 4 2 3 2 2" xfId="14043" xr:uid="{00000000-0005-0000-0000-000051310000}"/>
    <cellStyle name="Normal 55 2 2 4 2 3 2 2 2" xfId="24045" xr:uid="{00000000-0005-0000-0000-000052310000}"/>
    <cellStyle name="Normal 55 2 2 4 2 3 2 3" xfId="19064" xr:uid="{00000000-0005-0000-0000-000053310000}"/>
    <cellStyle name="Normal 55 2 2 4 2 3 3" xfId="7604" xr:uid="{00000000-0005-0000-0000-000054310000}"/>
    <cellStyle name="Normal 55 2 2 4 2 3 3 2" xfId="14044" xr:uid="{00000000-0005-0000-0000-000055310000}"/>
    <cellStyle name="Normal 55 2 2 4 2 3 3 2 2" xfId="24046" xr:uid="{00000000-0005-0000-0000-000056310000}"/>
    <cellStyle name="Normal 55 2 2 4 2 3 3 3" xfId="19065" xr:uid="{00000000-0005-0000-0000-000057310000}"/>
    <cellStyle name="Normal 55 2 2 4 2 3 4" xfId="14042" xr:uid="{00000000-0005-0000-0000-000058310000}"/>
    <cellStyle name="Normal 55 2 2 4 2 3 4 2" xfId="24044" xr:uid="{00000000-0005-0000-0000-000059310000}"/>
    <cellStyle name="Normal 55 2 2 4 2 3 5" xfId="19063" xr:uid="{00000000-0005-0000-0000-00005A310000}"/>
    <cellStyle name="Normal 55 2 2 4 2 4" xfId="7605" xr:uid="{00000000-0005-0000-0000-00005B310000}"/>
    <cellStyle name="Normal 55 2 2 4 2 4 2" xfId="7606" xr:uid="{00000000-0005-0000-0000-00005C310000}"/>
    <cellStyle name="Normal 55 2 2 4 2 4 2 2" xfId="14046" xr:uid="{00000000-0005-0000-0000-00005D310000}"/>
    <cellStyle name="Normal 55 2 2 4 2 4 2 2 2" xfId="24048" xr:uid="{00000000-0005-0000-0000-00005E310000}"/>
    <cellStyle name="Normal 55 2 2 4 2 4 2 3" xfId="19067" xr:uid="{00000000-0005-0000-0000-00005F310000}"/>
    <cellStyle name="Normal 55 2 2 4 2 4 3" xfId="7607" xr:uid="{00000000-0005-0000-0000-000060310000}"/>
    <cellStyle name="Normal 55 2 2 4 2 4 3 2" xfId="14047" xr:uid="{00000000-0005-0000-0000-000061310000}"/>
    <cellStyle name="Normal 55 2 2 4 2 4 3 2 2" xfId="24049" xr:uid="{00000000-0005-0000-0000-000062310000}"/>
    <cellStyle name="Normal 55 2 2 4 2 4 3 3" xfId="19068" xr:uid="{00000000-0005-0000-0000-000063310000}"/>
    <cellStyle name="Normal 55 2 2 4 2 4 4" xfId="14045" xr:uid="{00000000-0005-0000-0000-000064310000}"/>
    <cellStyle name="Normal 55 2 2 4 2 4 4 2" xfId="24047" xr:uid="{00000000-0005-0000-0000-000065310000}"/>
    <cellStyle name="Normal 55 2 2 4 2 4 5" xfId="19066" xr:uid="{00000000-0005-0000-0000-000066310000}"/>
    <cellStyle name="Normal 55 2 2 4 2 5" xfId="7608" xr:uid="{00000000-0005-0000-0000-000067310000}"/>
    <cellStyle name="Normal 55 2 2 4 2 5 2" xfId="14048" xr:uid="{00000000-0005-0000-0000-000068310000}"/>
    <cellStyle name="Normal 55 2 2 4 2 5 2 2" xfId="24050" xr:uid="{00000000-0005-0000-0000-000069310000}"/>
    <cellStyle name="Normal 55 2 2 4 2 5 3" xfId="19069" xr:uid="{00000000-0005-0000-0000-00006A310000}"/>
    <cellStyle name="Normal 55 2 2 4 2 6" xfId="7609" xr:uid="{00000000-0005-0000-0000-00006B310000}"/>
    <cellStyle name="Normal 55 2 2 4 2 6 2" xfId="14049" xr:uid="{00000000-0005-0000-0000-00006C310000}"/>
    <cellStyle name="Normal 55 2 2 4 2 6 2 2" xfId="24051" xr:uid="{00000000-0005-0000-0000-00006D310000}"/>
    <cellStyle name="Normal 55 2 2 4 2 6 3" xfId="19070" xr:uid="{00000000-0005-0000-0000-00006E310000}"/>
    <cellStyle name="Normal 55 2 2 4 2 7" xfId="7610" xr:uid="{00000000-0005-0000-0000-00006F310000}"/>
    <cellStyle name="Normal 55 2 2 4 2 7 2" xfId="14050" xr:uid="{00000000-0005-0000-0000-000070310000}"/>
    <cellStyle name="Normal 55 2 2 4 2 7 2 2" xfId="24052" xr:uid="{00000000-0005-0000-0000-000071310000}"/>
    <cellStyle name="Normal 55 2 2 4 2 7 3" xfId="19071" xr:uid="{00000000-0005-0000-0000-000072310000}"/>
    <cellStyle name="Normal 55 2 2 4 2 8" xfId="7611" xr:uid="{00000000-0005-0000-0000-000073310000}"/>
    <cellStyle name="Normal 55 2 2 4 2 8 2" xfId="14051" xr:uid="{00000000-0005-0000-0000-000074310000}"/>
    <cellStyle name="Normal 55 2 2 4 2 8 2 2" xfId="24053" xr:uid="{00000000-0005-0000-0000-000075310000}"/>
    <cellStyle name="Normal 55 2 2 4 2 8 3" xfId="19072" xr:uid="{00000000-0005-0000-0000-000076310000}"/>
    <cellStyle name="Normal 55 2 2 4 2 9" xfId="14038" xr:uid="{00000000-0005-0000-0000-000077310000}"/>
    <cellStyle name="Normal 55 2 2 4 2 9 2" xfId="24040" xr:uid="{00000000-0005-0000-0000-000078310000}"/>
    <cellStyle name="Normal 55 2 2 4 3" xfId="7612" xr:uid="{00000000-0005-0000-0000-000079310000}"/>
    <cellStyle name="Normal 55 2 2 4 3 2" xfId="7613" xr:uid="{00000000-0005-0000-0000-00007A310000}"/>
    <cellStyle name="Normal 55 2 2 4 3 2 2" xfId="14053" xr:uid="{00000000-0005-0000-0000-00007B310000}"/>
    <cellStyle name="Normal 55 2 2 4 3 2 2 2" xfId="24055" xr:uid="{00000000-0005-0000-0000-00007C310000}"/>
    <cellStyle name="Normal 55 2 2 4 3 2 3" xfId="19074" xr:uid="{00000000-0005-0000-0000-00007D310000}"/>
    <cellStyle name="Normal 55 2 2 4 3 3" xfId="7614" xr:uid="{00000000-0005-0000-0000-00007E310000}"/>
    <cellStyle name="Normal 55 2 2 4 3 3 2" xfId="14054" xr:uid="{00000000-0005-0000-0000-00007F310000}"/>
    <cellStyle name="Normal 55 2 2 4 3 3 2 2" xfId="24056" xr:uid="{00000000-0005-0000-0000-000080310000}"/>
    <cellStyle name="Normal 55 2 2 4 3 3 3" xfId="19075" xr:uid="{00000000-0005-0000-0000-000081310000}"/>
    <cellStyle name="Normal 55 2 2 4 3 4" xfId="14052" xr:uid="{00000000-0005-0000-0000-000082310000}"/>
    <cellStyle name="Normal 55 2 2 4 3 4 2" xfId="24054" xr:uid="{00000000-0005-0000-0000-000083310000}"/>
    <cellStyle name="Normal 55 2 2 4 3 5" xfId="19073" xr:uid="{00000000-0005-0000-0000-000084310000}"/>
    <cellStyle name="Normal 55 2 2 4 4" xfId="7615" xr:uid="{00000000-0005-0000-0000-000085310000}"/>
    <cellStyle name="Normal 55 2 2 4 4 2" xfId="7616" xr:uid="{00000000-0005-0000-0000-000086310000}"/>
    <cellStyle name="Normal 55 2 2 4 4 2 2" xfId="14056" xr:uid="{00000000-0005-0000-0000-000087310000}"/>
    <cellStyle name="Normal 55 2 2 4 4 2 2 2" xfId="24058" xr:uid="{00000000-0005-0000-0000-000088310000}"/>
    <cellStyle name="Normal 55 2 2 4 4 2 3" xfId="19077" xr:uid="{00000000-0005-0000-0000-000089310000}"/>
    <cellStyle name="Normal 55 2 2 4 4 3" xfId="7617" xr:uid="{00000000-0005-0000-0000-00008A310000}"/>
    <cellStyle name="Normal 55 2 2 4 4 3 2" xfId="14057" xr:uid="{00000000-0005-0000-0000-00008B310000}"/>
    <cellStyle name="Normal 55 2 2 4 4 3 2 2" xfId="24059" xr:uid="{00000000-0005-0000-0000-00008C310000}"/>
    <cellStyle name="Normal 55 2 2 4 4 3 3" xfId="19078" xr:uid="{00000000-0005-0000-0000-00008D310000}"/>
    <cellStyle name="Normal 55 2 2 4 4 4" xfId="14055" xr:uid="{00000000-0005-0000-0000-00008E310000}"/>
    <cellStyle name="Normal 55 2 2 4 4 4 2" xfId="24057" xr:uid="{00000000-0005-0000-0000-00008F310000}"/>
    <cellStyle name="Normal 55 2 2 4 4 5" xfId="19076" xr:uid="{00000000-0005-0000-0000-000090310000}"/>
    <cellStyle name="Normal 55 2 2 4 5" xfId="7618" xr:uid="{00000000-0005-0000-0000-000091310000}"/>
    <cellStyle name="Normal 55 2 2 4 5 2" xfId="7619" xr:uid="{00000000-0005-0000-0000-000092310000}"/>
    <cellStyle name="Normal 55 2 2 4 5 2 2" xfId="14059" xr:uid="{00000000-0005-0000-0000-000093310000}"/>
    <cellStyle name="Normal 55 2 2 4 5 2 2 2" xfId="24061" xr:uid="{00000000-0005-0000-0000-000094310000}"/>
    <cellStyle name="Normal 55 2 2 4 5 2 3" xfId="19080" xr:uid="{00000000-0005-0000-0000-000095310000}"/>
    <cellStyle name="Normal 55 2 2 4 5 3" xfId="7620" xr:uid="{00000000-0005-0000-0000-000096310000}"/>
    <cellStyle name="Normal 55 2 2 4 5 3 2" xfId="14060" xr:uid="{00000000-0005-0000-0000-000097310000}"/>
    <cellStyle name="Normal 55 2 2 4 5 3 2 2" xfId="24062" xr:uid="{00000000-0005-0000-0000-000098310000}"/>
    <cellStyle name="Normal 55 2 2 4 5 3 3" xfId="19081" xr:uid="{00000000-0005-0000-0000-000099310000}"/>
    <cellStyle name="Normal 55 2 2 4 5 4" xfId="14058" xr:uid="{00000000-0005-0000-0000-00009A310000}"/>
    <cellStyle name="Normal 55 2 2 4 5 4 2" xfId="24060" xr:uid="{00000000-0005-0000-0000-00009B310000}"/>
    <cellStyle name="Normal 55 2 2 4 5 5" xfId="19079" xr:uid="{00000000-0005-0000-0000-00009C310000}"/>
    <cellStyle name="Normal 55 2 2 4 6" xfId="7621" xr:uid="{00000000-0005-0000-0000-00009D310000}"/>
    <cellStyle name="Normal 55 2 2 4 6 2" xfId="14061" xr:uid="{00000000-0005-0000-0000-00009E310000}"/>
    <cellStyle name="Normal 55 2 2 4 6 2 2" xfId="24063" xr:uid="{00000000-0005-0000-0000-00009F310000}"/>
    <cellStyle name="Normal 55 2 2 4 6 3" xfId="19082" xr:uid="{00000000-0005-0000-0000-0000A0310000}"/>
    <cellStyle name="Normal 55 2 2 4 7" xfId="7622" xr:uid="{00000000-0005-0000-0000-0000A1310000}"/>
    <cellStyle name="Normal 55 2 2 4 7 2" xfId="14062" xr:uid="{00000000-0005-0000-0000-0000A2310000}"/>
    <cellStyle name="Normal 55 2 2 4 7 2 2" xfId="24064" xr:uid="{00000000-0005-0000-0000-0000A3310000}"/>
    <cellStyle name="Normal 55 2 2 4 7 3" xfId="19083" xr:uid="{00000000-0005-0000-0000-0000A4310000}"/>
    <cellStyle name="Normal 55 2 2 4 8" xfId="7623" xr:uid="{00000000-0005-0000-0000-0000A5310000}"/>
    <cellStyle name="Normal 55 2 2 4 8 2" xfId="14063" xr:uid="{00000000-0005-0000-0000-0000A6310000}"/>
    <cellStyle name="Normal 55 2 2 4 8 2 2" xfId="24065" xr:uid="{00000000-0005-0000-0000-0000A7310000}"/>
    <cellStyle name="Normal 55 2 2 4 8 3" xfId="19084" xr:uid="{00000000-0005-0000-0000-0000A8310000}"/>
    <cellStyle name="Normal 55 2 2 4 9" xfId="7624" xr:uid="{00000000-0005-0000-0000-0000A9310000}"/>
    <cellStyle name="Normal 55 2 2 4 9 2" xfId="14064" xr:uid="{00000000-0005-0000-0000-0000AA310000}"/>
    <cellStyle name="Normal 55 2 2 4 9 2 2" xfId="24066" xr:uid="{00000000-0005-0000-0000-0000AB310000}"/>
    <cellStyle name="Normal 55 2 2 4 9 3" xfId="19085" xr:uid="{00000000-0005-0000-0000-0000AC310000}"/>
    <cellStyle name="Normal 55 2 2 5" xfId="7625" xr:uid="{00000000-0005-0000-0000-0000AD310000}"/>
    <cellStyle name="Normal 55 2 2 5 10" xfId="19086" xr:uid="{00000000-0005-0000-0000-0000AE310000}"/>
    <cellStyle name="Normal 55 2 2 5 2" xfId="7626" xr:uid="{00000000-0005-0000-0000-0000AF310000}"/>
    <cellStyle name="Normal 55 2 2 5 2 2" xfId="7627" xr:uid="{00000000-0005-0000-0000-0000B0310000}"/>
    <cellStyle name="Normal 55 2 2 5 2 2 2" xfId="14067" xr:uid="{00000000-0005-0000-0000-0000B1310000}"/>
    <cellStyle name="Normal 55 2 2 5 2 2 2 2" xfId="24069" xr:uid="{00000000-0005-0000-0000-0000B2310000}"/>
    <cellStyle name="Normal 55 2 2 5 2 2 3" xfId="19088" xr:uid="{00000000-0005-0000-0000-0000B3310000}"/>
    <cellStyle name="Normal 55 2 2 5 2 3" xfId="7628" xr:uid="{00000000-0005-0000-0000-0000B4310000}"/>
    <cellStyle name="Normal 55 2 2 5 2 3 2" xfId="14068" xr:uid="{00000000-0005-0000-0000-0000B5310000}"/>
    <cellStyle name="Normal 55 2 2 5 2 3 2 2" xfId="24070" xr:uid="{00000000-0005-0000-0000-0000B6310000}"/>
    <cellStyle name="Normal 55 2 2 5 2 3 3" xfId="19089" xr:uid="{00000000-0005-0000-0000-0000B7310000}"/>
    <cellStyle name="Normal 55 2 2 5 2 4" xfId="14066" xr:uid="{00000000-0005-0000-0000-0000B8310000}"/>
    <cellStyle name="Normal 55 2 2 5 2 4 2" xfId="24068" xr:uid="{00000000-0005-0000-0000-0000B9310000}"/>
    <cellStyle name="Normal 55 2 2 5 2 5" xfId="19087" xr:uid="{00000000-0005-0000-0000-0000BA310000}"/>
    <cellStyle name="Normal 55 2 2 5 3" xfId="7629" xr:uid="{00000000-0005-0000-0000-0000BB310000}"/>
    <cellStyle name="Normal 55 2 2 5 3 2" xfId="7630" xr:uid="{00000000-0005-0000-0000-0000BC310000}"/>
    <cellStyle name="Normal 55 2 2 5 3 2 2" xfId="14070" xr:uid="{00000000-0005-0000-0000-0000BD310000}"/>
    <cellStyle name="Normal 55 2 2 5 3 2 2 2" xfId="24072" xr:uid="{00000000-0005-0000-0000-0000BE310000}"/>
    <cellStyle name="Normal 55 2 2 5 3 2 3" xfId="19091" xr:uid="{00000000-0005-0000-0000-0000BF310000}"/>
    <cellStyle name="Normal 55 2 2 5 3 3" xfId="7631" xr:uid="{00000000-0005-0000-0000-0000C0310000}"/>
    <cellStyle name="Normal 55 2 2 5 3 3 2" xfId="14071" xr:uid="{00000000-0005-0000-0000-0000C1310000}"/>
    <cellStyle name="Normal 55 2 2 5 3 3 2 2" xfId="24073" xr:uid="{00000000-0005-0000-0000-0000C2310000}"/>
    <cellStyle name="Normal 55 2 2 5 3 3 3" xfId="19092" xr:uid="{00000000-0005-0000-0000-0000C3310000}"/>
    <cellStyle name="Normal 55 2 2 5 3 4" xfId="14069" xr:uid="{00000000-0005-0000-0000-0000C4310000}"/>
    <cellStyle name="Normal 55 2 2 5 3 4 2" xfId="24071" xr:uid="{00000000-0005-0000-0000-0000C5310000}"/>
    <cellStyle name="Normal 55 2 2 5 3 5" xfId="19090" xr:uid="{00000000-0005-0000-0000-0000C6310000}"/>
    <cellStyle name="Normal 55 2 2 5 4" xfId="7632" xr:uid="{00000000-0005-0000-0000-0000C7310000}"/>
    <cellStyle name="Normal 55 2 2 5 4 2" xfId="7633" xr:uid="{00000000-0005-0000-0000-0000C8310000}"/>
    <cellStyle name="Normal 55 2 2 5 4 2 2" xfId="14073" xr:uid="{00000000-0005-0000-0000-0000C9310000}"/>
    <cellStyle name="Normal 55 2 2 5 4 2 2 2" xfId="24075" xr:uid="{00000000-0005-0000-0000-0000CA310000}"/>
    <cellStyle name="Normal 55 2 2 5 4 2 3" xfId="19094" xr:uid="{00000000-0005-0000-0000-0000CB310000}"/>
    <cellStyle name="Normal 55 2 2 5 4 3" xfId="7634" xr:uid="{00000000-0005-0000-0000-0000CC310000}"/>
    <cellStyle name="Normal 55 2 2 5 4 3 2" xfId="14074" xr:uid="{00000000-0005-0000-0000-0000CD310000}"/>
    <cellStyle name="Normal 55 2 2 5 4 3 2 2" xfId="24076" xr:uid="{00000000-0005-0000-0000-0000CE310000}"/>
    <cellStyle name="Normal 55 2 2 5 4 3 3" xfId="19095" xr:uid="{00000000-0005-0000-0000-0000CF310000}"/>
    <cellStyle name="Normal 55 2 2 5 4 4" xfId="14072" xr:uid="{00000000-0005-0000-0000-0000D0310000}"/>
    <cellStyle name="Normal 55 2 2 5 4 4 2" xfId="24074" xr:uid="{00000000-0005-0000-0000-0000D1310000}"/>
    <cellStyle name="Normal 55 2 2 5 4 5" xfId="19093" xr:uid="{00000000-0005-0000-0000-0000D2310000}"/>
    <cellStyle name="Normal 55 2 2 5 5" xfId="7635" xr:uid="{00000000-0005-0000-0000-0000D3310000}"/>
    <cellStyle name="Normal 55 2 2 5 5 2" xfId="14075" xr:uid="{00000000-0005-0000-0000-0000D4310000}"/>
    <cellStyle name="Normal 55 2 2 5 5 2 2" xfId="24077" xr:uid="{00000000-0005-0000-0000-0000D5310000}"/>
    <cellStyle name="Normal 55 2 2 5 5 3" xfId="19096" xr:uid="{00000000-0005-0000-0000-0000D6310000}"/>
    <cellStyle name="Normal 55 2 2 5 6" xfId="7636" xr:uid="{00000000-0005-0000-0000-0000D7310000}"/>
    <cellStyle name="Normal 55 2 2 5 6 2" xfId="14076" xr:uid="{00000000-0005-0000-0000-0000D8310000}"/>
    <cellStyle name="Normal 55 2 2 5 6 2 2" xfId="24078" xr:uid="{00000000-0005-0000-0000-0000D9310000}"/>
    <cellStyle name="Normal 55 2 2 5 6 3" xfId="19097" xr:uid="{00000000-0005-0000-0000-0000DA310000}"/>
    <cellStyle name="Normal 55 2 2 5 7" xfId="7637" xr:uid="{00000000-0005-0000-0000-0000DB310000}"/>
    <cellStyle name="Normal 55 2 2 5 7 2" xfId="14077" xr:uid="{00000000-0005-0000-0000-0000DC310000}"/>
    <cellStyle name="Normal 55 2 2 5 7 2 2" xfId="24079" xr:uid="{00000000-0005-0000-0000-0000DD310000}"/>
    <cellStyle name="Normal 55 2 2 5 7 3" xfId="19098" xr:uid="{00000000-0005-0000-0000-0000DE310000}"/>
    <cellStyle name="Normal 55 2 2 5 8" xfId="7638" xr:uid="{00000000-0005-0000-0000-0000DF310000}"/>
    <cellStyle name="Normal 55 2 2 5 8 2" xfId="14078" xr:uid="{00000000-0005-0000-0000-0000E0310000}"/>
    <cellStyle name="Normal 55 2 2 5 8 2 2" xfId="24080" xr:uid="{00000000-0005-0000-0000-0000E1310000}"/>
    <cellStyle name="Normal 55 2 2 5 8 3" xfId="19099" xr:uid="{00000000-0005-0000-0000-0000E2310000}"/>
    <cellStyle name="Normal 55 2 2 5 9" xfId="14065" xr:uid="{00000000-0005-0000-0000-0000E3310000}"/>
    <cellStyle name="Normal 55 2 2 5 9 2" xfId="24067" xr:uid="{00000000-0005-0000-0000-0000E4310000}"/>
    <cellStyle name="Normal 55 2 2 6" xfId="7639" xr:uid="{00000000-0005-0000-0000-0000E5310000}"/>
    <cellStyle name="Normal 55 2 2 6 2" xfId="7640" xr:uid="{00000000-0005-0000-0000-0000E6310000}"/>
    <cellStyle name="Normal 55 2 2 6 2 2" xfId="14080" xr:uid="{00000000-0005-0000-0000-0000E7310000}"/>
    <cellStyle name="Normal 55 2 2 6 2 2 2" xfId="24082" xr:uid="{00000000-0005-0000-0000-0000E8310000}"/>
    <cellStyle name="Normal 55 2 2 6 2 3" xfId="19101" xr:uid="{00000000-0005-0000-0000-0000E9310000}"/>
    <cellStyle name="Normal 55 2 2 6 3" xfId="7641" xr:uid="{00000000-0005-0000-0000-0000EA310000}"/>
    <cellStyle name="Normal 55 2 2 6 3 2" xfId="14081" xr:uid="{00000000-0005-0000-0000-0000EB310000}"/>
    <cellStyle name="Normal 55 2 2 6 3 2 2" xfId="24083" xr:uid="{00000000-0005-0000-0000-0000EC310000}"/>
    <cellStyle name="Normal 55 2 2 6 3 3" xfId="19102" xr:uid="{00000000-0005-0000-0000-0000ED310000}"/>
    <cellStyle name="Normal 55 2 2 6 4" xfId="14079" xr:uid="{00000000-0005-0000-0000-0000EE310000}"/>
    <cellStyle name="Normal 55 2 2 6 4 2" xfId="24081" xr:uid="{00000000-0005-0000-0000-0000EF310000}"/>
    <cellStyle name="Normal 55 2 2 6 5" xfId="19100" xr:uid="{00000000-0005-0000-0000-0000F0310000}"/>
    <cellStyle name="Normal 55 2 2 7" xfId="7642" xr:uid="{00000000-0005-0000-0000-0000F1310000}"/>
    <cellStyle name="Normal 55 2 2 7 2" xfId="7643" xr:uid="{00000000-0005-0000-0000-0000F2310000}"/>
    <cellStyle name="Normal 55 2 2 7 2 2" xfId="14083" xr:uid="{00000000-0005-0000-0000-0000F3310000}"/>
    <cellStyle name="Normal 55 2 2 7 2 2 2" xfId="24085" xr:uid="{00000000-0005-0000-0000-0000F4310000}"/>
    <cellStyle name="Normal 55 2 2 7 2 3" xfId="19104" xr:uid="{00000000-0005-0000-0000-0000F5310000}"/>
    <cellStyle name="Normal 55 2 2 7 3" xfId="7644" xr:uid="{00000000-0005-0000-0000-0000F6310000}"/>
    <cellStyle name="Normal 55 2 2 7 3 2" xfId="14084" xr:uid="{00000000-0005-0000-0000-0000F7310000}"/>
    <cellStyle name="Normal 55 2 2 7 3 2 2" xfId="24086" xr:uid="{00000000-0005-0000-0000-0000F8310000}"/>
    <cellStyle name="Normal 55 2 2 7 3 3" xfId="19105" xr:uid="{00000000-0005-0000-0000-0000F9310000}"/>
    <cellStyle name="Normal 55 2 2 7 4" xfId="14082" xr:uid="{00000000-0005-0000-0000-0000FA310000}"/>
    <cellStyle name="Normal 55 2 2 7 4 2" xfId="24084" xr:uid="{00000000-0005-0000-0000-0000FB310000}"/>
    <cellStyle name="Normal 55 2 2 7 5" xfId="19103" xr:uid="{00000000-0005-0000-0000-0000FC310000}"/>
    <cellStyle name="Normal 55 2 2 8" xfId="7645" xr:uid="{00000000-0005-0000-0000-0000FD310000}"/>
    <cellStyle name="Normal 55 2 2 8 2" xfId="7646" xr:uid="{00000000-0005-0000-0000-0000FE310000}"/>
    <cellStyle name="Normal 55 2 2 8 2 2" xfId="14086" xr:uid="{00000000-0005-0000-0000-0000FF310000}"/>
    <cellStyle name="Normal 55 2 2 8 2 2 2" xfId="24088" xr:uid="{00000000-0005-0000-0000-000000320000}"/>
    <cellStyle name="Normal 55 2 2 8 2 3" xfId="19107" xr:uid="{00000000-0005-0000-0000-000001320000}"/>
    <cellStyle name="Normal 55 2 2 8 3" xfId="7647" xr:uid="{00000000-0005-0000-0000-000002320000}"/>
    <cellStyle name="Normal 55 2 2 8 3 2" xfId="14087" xr:uid="{00000000-0005-0000-0000-000003320000}"/>
    <cellStyle name="Normal 55 2 2 8 3 2 2" xfId="24089" xr:uid="{00000000-0005-0000-0000-000004320000}"/>
    <cellStyle name="Normal 55 2 2 8 3 3" xfId="19108" xr:uid="{00000000-0005-0000-0000-000005320000}"/>
    <cellStyle name="Normal 55 2 2 8 4" xfId="14085" xr:uid="{00000000-0005-0000-0000-000006320000}"/>
    <cellStyle name="Normal 55 2 2 8 4 2" xfId="24087" xr:uid="{00000000-0005-0000-0000-000007320000}"/>
    <cellStyle name="Normal 55 2 2 8 5" xfId="19106" xr:uid="{00000000-0005-0000-0000-000008320000}"/>
    <cellStyle name="Normal 55 2 2 9" xfId="7648" xr:uid="{00000000-0005-0000-0000-000009320000}"/>
    <cellStyle name="Normal 55 2 2 9 2" xfId="14088" xr:uid="{00000000-0005-0000-0000-00000A320000}"/>
    <cellStyle name="Normal 55 2 2 9 2 2" xfId="24090" xr:uid="{00000000-0005-0000-0000-00000B320000}"/>
    <cellStyle name="Normal 55 2 2 9 3" xfId="19109" xr:uid="{00000000-0005-0000-0000-00000C320000}"/>
    <cellStyle name="Normal 55 2 3" xfId="2195" xr:uid="{00000000-0005-0000-0000-00000D320000}"/>
    <cellStyle name="Normal 55 2 3 10" xfId="7649" xr:uid="{00000000-0005-0000-0000-00000E320000}"/>
    <cellStyle name="Normal 55 2 3 10 2" xfId="14089" xr:uid="{00000000-0005-0000-0000-00000F320000}"/>
    <cellStyle name="Normal 55 2 3 10 2 2" xfId="24091" xr:uid="{00000000-0005-0000-0000-000010320000}"/>
    <cellStyle name="Normal 55 2 3 10 3" xfId="19110" xr:uid="{00000000-0005-0000-0000-000011320000}"/>
    <cellStyle name="Normal 55 2 3 11" xfId="7650" xr:uid="{00000000-0005-0000-0000-000012320000}"/>
    <cellStyle name="Normal 55 2 3 11 2" xfId="14090" xr:uid="{00000000-0005-0000-0000-000013320000}"/>
    <cellStyle name="Normal 55 2 3 11 2 2" xfId="24092" xr:uid="{00000000-0005-0000-0000-000014320000}"/>
    <cellStyle name="Normal 55 2 3 11 3" xfId="19111" xr:uid="{00000000-0005-0000-0000-000015320000}"/>
    <cellStyle name="Normal 55 2 3 12" xfId="7651" xr:uid="{00000000-0005-0000-0000-000016320000}"/>
    <cellStyle name="Normal 55 2 3 12 2" xfId="14091" xr:uid="{00000000-0005-0000-0000-000017320000}"/>
    <cellStyle name="Normal 55 2 3 12 2 2" xfId="24093" xr:uid="{00000000-0005-0000-0000-000018320000}"/>
    <cellStyle name="Normal 55 2 3 12 3" xfId="19112" xr:uid="{00000000-0005-0000-0000-000019320000}"/>
    <cellStyle name="Normal 55 2 3 13" xfId="11830" xr:uid="{00000000-0005-0000-0000-00001A320000}"/>
    <cellStyle name="Normal 55 2 3 13 2" xfId="22236" xr:uid="{00000000-0005-0000-0000-00001B320000}"/>
    <cellStyle name="Normal 55 2 3 14" xfId="17253" xr:uid="{00000000-0005-0000-0000-00001C320000}"/>
    <cellStyle name="Normal 55 2 3 2" xfId="2196" xr:uid="{00000000-0005-0000-0000-00001D320000}"/>
    <cellStyle name="Normal 55 2 3 2 10" xfId="7652" xr:uid="{00000000-0005-0000-0000-00001E320000}"/>
    <cellStyle name="Normal 55 2 3 2 10 2" xfId="14092" xr:uid="{00000000-0005-0000-0000-00001F320000}"/>
    <cellStyle name="Normal 55 2 3 2 10 2 2" xfId="24094" xr:uid="{00000000-0005-0000-0000-000020320000}"/>
    <cellStyle name="Normal 55 2 3 2 10 3" xfId="19113" xr:uid="{00000000-0005-0000-0000-000021320000}"/>
    <cellStyle name="Normal 55 2 3 2 11" xfId="7653" xr:uid="{00000000-0005-0000-0000-000022320000}"/>
    <cellStyle name="Normal 55 2 3 2 11 2" xfId="14093" xr:uid="{00000000-0005-0000-0000-000023320000}"/>
    <cellStyle name="Normal 55 2 3 2 11 2 2" xfId="24095" xr:uid="{00000000-0005-0000-0000-000024320000}"/>
    <cellStyle name="Normal 55 2 3 2 11 3" xfId="19114" xr:uid="{00000000-0005-0000-0000-000025320000}"/>
    <cellStyle name="Normal 55 2 3 2 12" xfId="11831" xr:uid="{00000000-0005-0000-0000-000026320000}"/>
    <cellStyle name="Normal 55 2 3 2 12 2" xfId="22237" xr:uid="{00000000-0005-0000-0000-000027320000}"/>
    <cellStyle name="Normal 55 2 3 2 13" xfId="17254" xr:uid="{00000000-0005-0000-0000-000028320000}"/>
    <cellStyle name="Normal 55 2 3 2 2" xfId="2197" xr:uid="{00000000-0005-0000-0000-000029320000}"/>
    <cellStyle name="Normal 55 2 3 2 2 10" xfId="7654" xr:uid="{00000000-0005-0000-0000-00002A320000}"/>
    <cellStyle name="Normal 55 2 3 2 2 10 2" xfId="14094" xr:uid="{00000000-0005-0000-0000-00002B320000}"/>
    <cellStyle name="Normal 55 2 3 2 2 10 2 2" xfId="24096" xr:uid="{00000000-0005-0000-0000-00002C320000}"/>
    <cellStyle name="Normal 55 2 3 2 2 10 3" xfId="19115" xr:uid="{00000000-0005-0000-0000-00002D320000}"/>
    <cellStyle name="Normal 55 2 3 2 2 11" xfId="11832" xr:uid="{00000000-0005-0000-0000-00002E320000}"/>
    <cellStyle name="Normal 55 2 3 2 2 11 2" xfId="22238" xr:uid="{00000000-0005-0000-0000-00002F320000}"/>
    <cellStyle name="Normal 55 2 3 2 2 12" xfId="17255" xr:uid="{00000000-0005-0000-0000-000030320000}"/>
    <cellStyle name="Normal 55 2 3 2 2 2" xfId="2198" xr:uid="{00000000-0005-0000-0000-000031320000}"/>
    <cellStyle name="Normal 55 2 3 2 2 2 10" xfId="11833" xr:uid="{00000000-0005-0000-0000-000032320000}"/>
    <cellStyle name="Normal 55 2 3 2 2 2 10 2" xfId="22239" xr:uid="{00000000-0005-0000-0000-000033320000}"/>
    <cellStyle name="Normal 55 2 3 2 2 2 11" xfId="17256" xr:uid="{00000000-0005-0000-0000-000034320000}"/>
    <cellStyle name="Normal 55 2 3 2 2 2 2" xfId="7655" xr:uid="{00000000-0005-0000-0000-000035320000}"/>
    <cellStyle name="Normal 55 2 3 2 2 2 2 10" xfId="19116" xr:uid="{00000000-0005-0000-0000-000036320000}"/>
    <cellStyle name="Normal 55 2 3 2 2 2 2 2" xfId="7656" xr:uid="{00000000-0005-0000-0000-000037320000}"/>
    <cellStyle name="Normal 55 2 3 2 2 2 2 2 2" xfId="7657" xr:uid="{00000000-0005-0000-0000-000038320000}"/>
    <cellStyle name="Normal 55 2 3 2 2 2 2 2 2 2" xfId="14097" xr:uid="{00000000-0005-0000-0000-000039320000}"/>
    <cellStyle name="Normal 55 2 3 2 2 2 2 2 2 2 2" xfId="24099" xr:uid="{00000000-0005-0000-0000-00003A320000}"/>
    <cellStyle name="Normal 55 2 3 2 2 2 2 2 2 3" xfId="19118" xr:uid="{00000000-0005-0000-0000-00003B320000}"/>
    <cellStyle name="Normal 55 2 3 2 2 2 2 2 3" xfId="7658" xr:uid="{00000000-0005-0000-0000-00003C320000}"/>
    <cellStyle name="Normal 55 2 3 2 2 2 2 2 3 2" xfId="14098" xr:uid="{00000000-0005-0000-0000-00003D320000}"/>
    <cellStyle name="Normal 55 2 3 2 2 2 2 2 3 2 2" xfId="24100" xr:uid="{00000000-0005-0000-0000-00003E320000}"/>
    <cellStyle name="Normal 55 2 3 2 2 2 2 2 3 3" xfId="19119" xr:uid="{00000000-0005-0000-0000-00003F320000}"/>
    <cellStyle name="Normal 55 2 3 2 2 2 2 2 4" xfId="14096" xr:uid="{00000000-0005-0000-0000-000040320000}"/>
    <cellStyle name="Normal 55 2 3 2 2 2 2 2 4 2" xfId="24098" xr:uid="{00000000-0005-0000-0000-000041320000}"/>
    <cellStyle name="Normal 55 2 3 2 2 2 2 2 5" xfId="19117" xr:uid="{00000000-0005-0000-0000-000042320000}"/>
    <cellStyle name="Normal 55 2 3 2 2 2 2 3" xfId="7659" xr:uid="{00000000-0005-0000-0000-000043320000}"/>
    <cellStyle name="Normal 55 2 3 2 2 2 2 3 2" xfId="7660" xr:uid="{00000000-0005-0000-0000-000044320000}"/>
    <cellStyle name="Normal 55 2 3 2 2 2 2 3 2 2" xfId="14100" xr:uid="{00000000-0005-0000-0000-000045320000}"/>
    <cellStyle name="Normal 55 2 3 2 2 2 2 3 2 2 2" xfId="24102" xr:uid="{00000000-0005-0000-0000-000046320000}"/>
    <cellStyle name="Normal 55 2 3 2 2 2 2 3 2 3" xfId="19121" xr:uid="{00000000-0005-0000-0000-000047320000}"/>
    <cellStyle name="Normal 55 2 3 2 2 2 2 3 3" xfId="7661" xr:uid="{00000000-0005-0000-0000-000048320000}"/>
    <cellStyle name="Normal 55 2 3 2 2 2 2 3 3 2" xfId="14101" xr:uid="{00000000-0005-0000-0000-000049320000}"/>
    <cellStyle name="Normal 55 2 3 2 2 2 2 3 3 2 2" xfId="24103" xr:uid="{00000000-0005-0000-0000-00004A320000}"/>
    <cellStyle name="Normal 55 2 3 2 2 2 2 3 3 3" xfId="19122" xr:uid="{00000000-0005-0000-0000-00004B320000}"/>
    <cellStyle name="Normal 55 2 3 2 2 2 2 3 4" xfId="14099" xr:uid="{00000000-0005-0000-0000-00004C320000}"/>
    <cellStyle name="Normal 55 2 3 2 2 2 2 3 4 2" xfId="24101" xr:uid="{00000000-0005-0000-0000-00004D320000}"/>
    <cellStyle name="Normal 55 2 3 2 2 2 2 3 5" xfId="19120" xr:uid="{00000000-0005-0000-0000-00004E320000}"/>
    <cellStyle name="Normal 55 2 3 2 2 2 2 4" xfId="7662" xr:uid="{00000000-0005-0000-0000-00004F320000}"/>
    <cellStyle name="Normal 55 2 3 2 2 2 2 4 2" xfId="7663" xr:uid="{00000000-0005-0000-0000-000050320000}"/>
    <cellStyle name="Normal 55 2 3 2 2 2 2 4 2 2" xfId="14103" xr:uid="{00000000-0005-0000-0000-000051320000}"/>
    <cellStyle name="Normal 55 2 3 2 2 2 2 4 2 2 2" xfId="24105" xr:uid="{00000000-0005-0000-0000-000052320000}"/>
    <cellStyle name="Normal 55 2 3 2 2 2 2 4 2 3" xfId="19124" xr:uid="{00000000-0005-0000-0000-000053320000}"/>
    <cellStyle name="Normal 55 2 3 2 2 2 2 4 3" xfId="7664" xr:uid="{00000000-0005-0000-0000-000054320000}"/>
    <cellStyle name="Normal 55 2 3 2 2 2 2 4 3 2" xfId="14104" xr:uid="{00000000-0005-0000-0000-000055320000}"/>
    <cellStyle name="Normal 55 2 3 2 2 2 2 4 3 2 2" xfId="24106" xr:uid="{00000000-0005-0000-0000-000056320000}"/>
    <cellStyle name="Normal 55 2 3 2 2 2 2 4 3 3" xfId="19125" xr:uid="{00000000-0005-0000-0000-000057320000}"/>
    <cellStyle name="Normal 55 2 3 2 2 2 2 4 4" xfId="14102" xr:uid="{00000000-0005-0000-0000-000058320000}"/>
    <cellStyle name="Normal 55 2 3 2 2 2 2 4 4 2" xfId="24104" xr:uid="{00000000-0005-0000-0000-000059320000}"/>
    <cellStyle name="Normal 55 2 3 2 2 2 2 4 5" xfId="19123" xr:uid="{00000000-0005-0000-0000-00005A320000}"/>
    <cellStyle name="Normal 55 2 3 2 2 2 2 5" xfId="7665" xr:uid="{00000000-0005-0000-0000-00005B320000}"/>
    <cellStyle name="Normal 55 2 3 2 2 2 2 5 2" xfId="14105" xr:uid="{00000000-0005-0000-0000-00005C320000}"/>
    <cellStyle name="Normal 55 2 3 2 2 2 2 5 2 2" xfId="24107" xr:uid="{00000000-0005-0000-0000-00005D320000}"/>
    <cellStyle name="Normal 55 2 3 2 2 2 2 5 3" xfId="19126" xr:uid="{00000000-0005-0000-0000-00005E320000}"/>
    <cellStyle name="Normal 55 2 3 2 2 2 2 6" xfId="7666" xr:uid="{00000000-0005-0000-0000-00005F320000}"/>
    <cellStyle name="Normal 55 2 3 2 2 2 2 6 2" xfId="14106" xr:uid="{00000000-0005-0000-0000-000060320000}"/>
    <cellStyle name="Normal 55 2 3 2 2 2 2 6 2 2" xfId="24108" xr:uid="{00000000-0005-0000-0000-000061320000}"/>
    <cellStyle name="Normal 55 2 3 2 2 2 2 6 3" xfId="19127" xr:uid="{00000000-0005-0000-0000-000062320000}"/>
    <cellStyle name="Normal 55 2 3 2 2 2 2 7" xfId="7667" xr:uid="{00000000-0005-0000-0000-000063320000}"/>
    <cellStyle name="Normal 55 2 3 2 2 2 2 7 2" xfId="14107" xr:uid="{00000000-0005-0000-0000-000064320000}"/>
    <cellStyle name="Normal 55 2 3 2 2 2 2 7 2 2" xfId="24109" xr:uid="{00000000-0005-0000-0000-000065320000}"/>
    <cellStyle name="Normal 55 2 3 2 2 2 2 7 3" xfId="19128" xr:uid="{00000000-0005-0000-0000-000066320000}"/>
    <cellStyle name="Normal 55 2 3 2 2 2 2 8" xfId="7668" xr:uid="{00000000-0005-0000-0000-000067320000}"/>
    <cellStyle name="Normal 55 2 3 2 2 2 2 8 2" xfId="14108" xr:uid="{00000000-0005-0000-0000-000068320000}"/>
    <cellStyle name="Normal 55 2 3 2 2 2 2 8 2 2" xfId="24110" xr:uid="{00000000-0005-0000-0000-000069320000}"/>
    <cellStyle name="Normal 55 2 3 2 2 2 2 8 3" xfId="19129" xr:uid="{00000000-0005-0000-0000-00006A320000}"/>
    <cellStyle name="Normal 55 2 3 2 2 2 2 9" xfId="14095" xr:uid="{00000000-0005-0000-0000-00006B320000}"/>
    <cellStyle name="Normal 55 2 3 2 2 2 2 9 2" xfId="24097" xr:uid="{00000000-0005-0000-0000-00006C320000}"/>
    <cellStyle name="Normal 55 2 3 2 2 2 3" xfId="7669" xr:uid="{00000000-0005-0000-0000-00006D320000}"/>
    <cellStyle name="Normal 55 2 3 2 2 2 3 2" xfId="7670" xr:uid="{00000000-0005-0000-0000-00006E320000}"/>
    <cellStyle name="Normal 55 2 3 2 2 2 3 2 2" xfId="14110" xr:uid="{00000000-0005-0000-0000-00006F320000}"/>
    <cellStyle name="Normal 55 2 3 2 2 2 3 2 2 2" xfId="24112" xr:uid="{00000000-0005-0000-0000-000070320000}"/>
    <cellStyle name="Normal 55 2 3 2 2 2 3 2 3" xfId="19131" xr:uid="{00000000-0005-0000-0000-000071320000}"/>
    <cellStyle name="Normal 55 2 3 2 2 2 3 3" xfId="7671" xr:uid="{00000000-0005-0000-0000-000072320000}"/>
    <cellStyle name="Normal 55 2 3 2 2 2 3 3 2" xfId="14111" xr:uid="{00000000-0005-0000-0000-000073320000}"/>
    <cellStyle name="Normal 55 2 3 2 2 2 3 3 2 2" xfId="24113" xr:uid="{00000000-0005-0000-0000-000074320000}"/>
    <cellStyle name="Normal 55 2 3 2 2 2 3 3 3" xfId="19132" xr:uid="{00000000-0005-0000-0000-000075320000}"/>
    <cellStyle name="Normal 55 2 3 2 2 2 3 4" xfId="14109" xr:uid="{00000000-0005-0000-0000-000076320000}"/>
    <cellStyle name="Normal 55 2 3 2 2 2 3 4 2" xfId="24111" xr:uid="{00000000-0005-0000-0000-000077320000}"/>
    <cellStyle name="Normal 55 2 3 2 2 2 3 5" xfId="19130" xr:uid="{00000000-0005-0000-0000-000078320000}"/>
    <cellStyle name="Normal 55 2 3 2 2 2 4" xfId="7672" xr:uid="{00000000-0005-0000-0000-000079320000}"/>
    <cellStyle name="Normal 55 2 3 2 2 2 4 2" xfId="7673" xr:uid="{00000000-0005-0000-0000-00007A320000}"/>
    <cellStyle name="Normal 55 2 3 2 2 2 4 2 2" xfId="14113" xr:uid="{00000000-0005-0000-0000-00007B320000}"/>
    <cellStyle name="Normal 55 2 3 2 2 2 4 2 2 2" xfId="24115" xr:uid="{00000000-0005-0000-0000-00007C320000}"/>
    <cellStyle name="Normal 55 2 3 2 2 2 4 2 3" xfId="19134" xr:uid="{00000000-0005-0000-0000-00007D320000}"/>
    <cellStyle name="Normal 55 2 3 2 2 2 4 3" xfId="7674" xr:uid="{00000000-0005-0000-0000-00007E320000}"/>
    <cellStyle name="Normal 55 2 3 2 2 2 4 3 2" xfId="14114" xr:uid="{00000000-0005-0000-0000-00007F320000}"/>
    <cellStyle name="Normal 55 2 3 2 2 2 4 3 2 2" xfId="24116" xr:uid="{00000000-0005-0000-0000-000080320000}"/>
    <cellStyle name="Normal 55 2 3 2 2 2 4 3 3" xfId="19135" xr:uid="{00000000-0005-0000-0000-000081320000}"/>
    <cellStyle name="Normal 55 2 3 2 2 2 4 4" xfId="14112" xr:uid="{00000000-0005-0000-0000-000082320000}"/>
    <cellStyle name="Normal 55 2 3 2 2 2 4 4 2" xfId="24114" xr:uid="{00000000-0005-0000-0000-000083320000}"/>
    <cellStyle name="Normal 55 2 3 2 2 2 4 5" xfId="19133" xr:uid="{00000000-0005-0000-0000-000084320000}"/>
    <cellStyle name="Normal 55 2 3 2 2 2 5" xfId="7675" xr:uid="{00000000-0005-0000-0000-000085320000}"/>
    <cellStyle name="Normal 55 2 3 2 2 2 5 2" xfId="7676" xr:uid="{00000000-0005-0000-0000-000086320000}"/>
    <cellStyle name="Normal 55 2 3 2 2 2 5 2 2" xfId="14116" xr:uid="{00000000-0005-0000-0000-000087320000}"/>
    <cellStyle name="Normal 55 2 3 2 2 2 5 2 2 2" xfId="24118" xr:uid="{00000000-0005-0000-0000-000088320000}"/>
    <cellStyle name="Normal 55 2 3 2 2 2 5 2 3" xfId="19137" xr:uid="{00000000-0005-0000-0000-000089320000}"/>
    <cellStyle name="Normal 55 2 3 2 2 2 5 3" xfId="7677" xr:uid="{00000000-0005-0000-0000-00008A320000}"/>
    <cellStyle name="Normal 55 2 3 2 2 2 5 3 2" xfId="14117" xr:uid="{00000000-0005-0000-0000-00008B320000}"/>
    <cellStyle name="Normal 55 2 3 2 2 2 5 3 2 2" xfId="24119" xr:uid="{00000000-0005-0000-0000-00008C320000}"/>
    <cellStyle name="Normal 55 2 3 2 2 2 5 3 3" xfId="19138" xr:uid="{00000000-0005-0000-0000-00008D320000}"/>
    <cellStyle name="Normal 55 2 3 2 2 2 5 4" xfId="14115" xr:uid="{00000000-0005-0000-0000-00008E320000}"/>
    <cellStyle name="Normal 55 2 3 2 2 2 5 4 2" xfId="24117" xr:uid="{00000000-0005-0000-0000-00008F320000}"/>
    <cellStyle name="Normal 55 2 3 2 2 2 5 5" xfId="19136" xr:uid="{00000000-0005-0000-0000-000090320000}"/>
    <cellStyle name="Normal 55 2 3 2 2 2 6" xfId="7678" xr:uid="{00000000-0005-0000-0000-000091320000}"/>
    <cellStyle name="Normal 55 2 3 2 2 2 6 2" xfId="14118" xr:uid="{00000000-0005-0000-0000-000092320000}"/>
    <cellStyle name="Normal 55 2 3 2 2 2 6 2 2" xfId="24120" xr:uid="{00000000-0005-0000-0000-000093320000}"/>
    <cellStyle name="Normal 55 2 3 2 2 2 6 3" xfId="19139" xr:uid="{00000000-0005-0000-0000-000094320000}"/>
    <cellStyle name="Normal 55 2 3 2 2 2 7" xfId="7679" xr:uid="{00000000-0005-0000-0000-000095320000}"/>
    <cellStyle name="Normal 55 2 3 2 2 2 7 2" xfId="14119" xr:uid="{00000000-0005-0000-0000-000096320000}"/>
    <cellStyle name="Normal 55 2 3 2 2 2 7 2 2" xfId="24121" xr:uid="{00000000-0005-0000-0000-000097320000}"/>
    <cellStyle name="Normal 55 2 3 2 2 2 7 3" xfId="19140" xr:uid="{00000000-0005-0000-0000-000098320000}"/>
    <cellStyle name="Normal 55 2 3 2 2 2 8" xfId="7680" xr:uid="{00000000-0005-0000-0000-000099320000}"/>
    <cellStyle name="Normal 55 2 3 2 2 2 8 2" xfId="14120" xr:uid="{00000000-0005-0000-0000-00009A320000}"/>
    <cellStyle name="Normal 55 2 3 2 2 2 8 2 2" xfId="24122" xr:uid="{00000000-0005-0000-0000-00009B320000}"/>
    <cellStyle name="Normal 55 2 3 2 2 2 8 3" xfId="19141" xr:uid="{00000000-0005-0000-0000-00009C320000}"/>
    <cellStyle name="Normal 55 2 3 2 2 2 9" xfId="7681" xr:uid="{00000000-0005-0000-0000-00009D320000}"/>
    <cellStyle name="Normal 55 2 3 2 2 2 9 2" xfId="14121" xr:uid="{00000000-0005-0000-0000-00009E320000}"/>
    <cellStyle name="Normal 55 2 3 2 2 2 9 2 2" xfId="24123" xr:uid="{00000000-0005-0000-0000-00009F320000}"/>
    <cellStyle name="Normal 55 2 3 2 2 2 9 3" xfId="19142" xr:uid="{00000000-0005-0000-0000-0000A0320000}"/>
    <cellStyle name="Normal 55 2 3 2 2 3" xfId="7682" xr:uid="{00000000-0005-0000-0000-0000A1320000}"/>
    <cellStyle name="Normal 55 2 3 2 2 3 10" xfId="19143" xr:uid="{00000000-0005-0000-0000-0000A2320000}"/>
    <cellStyle name="Normal 55 2 3 2 2 3 2" xfId="7683" xr:uid="{00000000-0005-0000-0000-0000A3320000}"/>
    <cellStyle name="Normal 55 2 3 2 2 3 2 2" xfId="7684" xr:uid="{00000000-0005-0000-0000-0000A4320000}"/>
    <cellStyle name="Normal 55 2 3 2 2 3 2 2 2" xfId="14124" xr:uid="{00000000-0005-0000-0000-0000A5320000}"/>
    <cellStyle name="Normal 55 2 3 2 2 3 2 2 2 2" xfId="24126" xr:uid="{00000000-0005-0000-0000-0000A6320000}"/>
    <cellStyle name="Normal 55 2 3 2 2 3 2 2 3" xfId="19145" xr:uid="{00000000-0005-0000-0000-0000A7320000}"/>
    <cellStyle name="Normal 55 2 3 2 2 3 2 3" xfId="7685" xr:uid="{00000000-0005-0000-0000-0000A8320000}"/>
    <cellStyle name="Normal 55 2 3 2 2 3 2 3 2" xfId="14125" xr:uid="{00000000-0005-0000-0000-0000A9320000}"/>
    <cellStyle name="Normal 55 2 3 2 2 3 2 3 2 2" xfId="24127" xr:uid="{00000000-0005-0000-0000-0000AA320000}"/>
    <cellStyle name="Normal 55 2 3 2 2 3 2 3 3" xfId="19146" xr:uid="{00000000-0005-0000-0000-0000AB320000}"/>
    <cellStyle name="Normal 55 2 3 2 2 3 2 4" xfId="14123" xr:uid="{00000000-0005-0000-0000-0000AC320000}"/>
    <cellStyle name="Normal 55 2 3 2 2 3 2 4 2" xfId="24125" xr:uid="{00000000-0005-0000-0000-0000AD320000}"/>
    <cellStyle name="Normal 55 2 3 2 2 3 2 5" xfId="19144" xr:uid="{00000000-0005-0000-0000-0000AE320000}"/>
    <cellStyle name="Normal 55 2 3 2 2 3 3" xfId="7686" xr:uid="{00000000-0005-0000-0000-0000AF320000}"/>
    <cellStyle name="Normal 55 2 3 2 2 3 3 2" xfId="7687" xr:uid="{00000000-0005-0000-0000-0000B0320000}"/>
    <cellStyle name="Normal 55 2 3 2 2 3 3 2 2" xfId="14127" xr:uid="{00000000-0005-0000-0000-0000B1320000}"/>
    <cellStyle name="Normal 55 2 3 2 2 3 3 2 2 2" xfId="24129" xr:uid="{00000000-0005-0000-0000-0000B2320000}"/>
    <cellStyle name="Normal 55 2 3 2 2 3 3 2 3" xfId="19148" xr:uid="{00000000-0005-0000-0000-0000B3320000}"/>
    <cellStyle name="Normal 55 2 3 2 2 3 3 3" xfId="7688" xr:uid="{00000000-0005-0000-0000-0000B4320000}"/>
    <cellStyle name="Normal 55 2 3 2 2 3 3 3 2" xfId="14128" xr:uid="{00000000-0005-0000-0000-0000B5320000}"/>
    <cellStyle name="Normal 55 2 3 2 2 3 3 3 2 2" xfId="24130" xr:uid="{00000000-0005-0000-0000-0000B6320000}"/>
    <cellStyle name="Normal 55 2 3 2 2 3 3 3 3" xfId="19149" xr:uid="{00000000-0005-0000-0000-0000B7320000}"/>
    <cellStyle name="Normal 55 2 3 2 2 3 3 4" xfId="14126" xr:uid="{00000000-0005-0000-0000-0000B8320000}"/>
    <cellStyle name="Normal 55 2 3 2 2 3 3 4 2" xfId="24128" xr:uid="{00000000-0005-0000-0000-0000B9320000}"/>
    <cellStyle name="Normal 55 2 3 2 2 3 3 5" xfId="19147" xr:uid="{00000000-0005-0000-0000-0000BA320000}"/>
    <cellStyle name="Normal 55 2 3 2 2 3 4" xfId="7689" xr:uid="{00000000-0005-0000-0000-0000BB320000}"/>
    <cellStyle name="Normal 55 2 3 2 2 3 4 2" xfId="7690" xr:uid="{00000000-0005-0000-0000-0000BC320000}"/>
    <cellStyle name="Normal 55 2 3 2 2 3 4 2 2" xfId="14130" xr:uid="{00000000-0005-0000-0000-0000BD320000}"/>
    <cellStyle name="Normal 55 2 3 2 2 3 4 2 2 2" xfId="24132" xr:uid="{00000000-0005-0000-0000-0000BE320000}"/>
    <cellStyle name="Normal 55 2 3 2 2 3 4 2 3" xfId="19151" xr:uid="{00000000-0005-0000-0000-0000BF320000}"/>
    <cellStyle name="Normal 55 2 3 2 2 3 4 3" xfId="7691" xr:uid="{00000000-0005-0000-0000-0000C0320000}"/>
    <cellStyle name="Normal 55 2 3 2 2 3 4 3 2" xfId="14131" xr:uid="{00000000-0005-0000-0000-0000C1320000}"/>
    <cellStyle name="Normal 55 2 3 2 2 3 4 3 2 2" xfId="24133" xr:uid="{00000000-0005-0000-0000-0000C2320000}"/>
    <cellStyle name="Normal 55 2 3 2 2 3 4 3 3" xfId="19152" xr:uid="{00000000-0005-0000-0000-0000C3320000}"/>
    <cellStyle name="Normal 55 2 3 2 2 3 4 4" xfId="14129" xr:uid="{00000000-0005-0000-0000-0000C4320000}"/>
    <cellStyle name="Normal 55 2 3 2 2 3 4 4 2" xfId="24131" xr:uid="{00000000-0005-0000-0000-0000C5320000}"/>
    <cellStyle name="Normal 55 2 3 2 2 3 4 5" xfId="19150" xr:uid="{00000000-0005-0000-0000-0000C6320000}"/>
    <cellStyle name="Normal 55 2 3 2 2 3 5" xfId="7692" xr:uid="{00000000-0005-0000-0000-0000C7320000}"/>
    <cellStyle name="Normal 55 2 3 2 2 3 5 2" xfId="14132" xr:uid="{00000000-0005-0000-0000-0000C8320000}"/>
    <cellStyle name="Normal 55 2 3 2 2 3 5 2 2" xfId="24134" xr:uid="{00000000-0005-0000-0000-0000C9320000}"/>
    <cellStyle name="Normal 55 2 3 2 2 3 5 3" xfId="19153" xr:uid="{00000000-0005-0000-0000-0000CA320000}"/>
    <cellStyle name="Normal 55 2 3 2 2 3 6" xfId="7693" xr:uid="{00000000-0005-0000-0000-0000CB320000}"/>
    <cellStyle name="Normal 55 2 3 2 2 3 6 2" xfId="14133" xr:uid="{00000000-0005-0000-0000-0000CC320000}"/>
    <cellStyle name="Normal 55 2 3 2 2 3 6 2 2" xfId="24135" xr:uid="{00000000-0005-0000-0000-0000CD320000}"/>
    <cellStyle name="Normal 55 2 3 2 2 3 6 3" xfId="19154" xr:uid="{00000000-0005-0000-0000-0000CE320000}"/>
    <cellStyle name="Normal 55 2 3 2 2 3 7" xfId="7694" xr:uid="{00000000-0005-0000-0000-0000CF320000}"/>
    <cellStyle name="Normal 55 2 3 2 2 3 7 2" xfId="14134" xr:uid="{00000000-0005-0000-0000-0000D0320000}"/>
    <cellStyle name="Normal 55 2 3 2 2 3 7 2 2" xfId="24136" xr:uid="{00000000-0005-0000-0000-0000D1320000}"/>
    <cellStyle name="Normal 55 2 3 2 2 3 7 3" xfId="19155" xr:uid="{00000000-0005-0000-0000-0000D2320000}"/>
    <cellStyle name="Normal 55 2 3 2 2 3 8" xfId="7695" xr:uid="{00000000-0005-0000-0000-0000D3320000}"/>
    <cellStyle name="Normal 55 2 3 2 2 3 8 2" xfId="14135" xr:uid="{00000000-0005-0000-0000-0000D4320000}"/>
    <cellStyle name="Normal 55 2 3 2 2 3 8 2 2" xfId="24137" xr:uid="{00000000-0005-0000-0000-0000D5320000}"/>
    <cellStyle name="Normal 55 2 3 2 2 3 8 3" xfId="19156" xr:uid="{00000000-0005-0000-0000-0000D6320000}"/>
    <cellStyle name="Normal 55 2 3 2 2 3 9" xfId="14122" xr:uid="{00000000-0005-0000-0000-0000D7320000}"/>
    <cellStyle name="Normal 55 2 3 2 2 3 9 2" xfId="24124" xr:uid="{00000000-0005-0000-0000-0000D8320000}"/>
    <cellStyle name="Normal 55 2 3 2 2 4" xfId="7696" xr:uid="{00000000-0005-0000-0000-0000D9320000}"/>
    <cellStyle name="Normal 55 2 3 2 2 4 2" xfId="7697" xr:uid="{00000000-0005-0000-0000-0000DA320000}"/>
    <cellStyle name="Normal 55 2 3 2 2 4 2 2" xfId="14137" xr:uid="{00000000-0005-0000-0000-0000DB320000}"/>
    <cellStyle name="Normal 55 2 3 2 2 4 2 2 2" xfId="24139" xr:uid="{00000000-0005-0000-0000-0000DC320000}"/>
    <cellStyle name="Normal 55 2 3 2 2 4 2 3" xfId="19158" xr:uid="{00000000-0005-0000-0000-0000DD320000}"/>
    <cellStyle name="Normal 55 2 3 2 2 4 3" xfId="7698" xr:uid="{00000000-0005-0000-0000-0000DE320000}"/>
    <cellStyle name="Normal 55 2 3 2 2 4 3 2" xfId="14138" xr:uid="{00000000-0005-0000-0000-0000DF320000}"/>
    <cellStyle name="Normal 55 2 3 2 2 4 3 2 2" xfId="24140" xr:uid="{00000000-0005-0000-0000-0000E0320000}"/>
    <cellStyle name="Normal 55 2 3 2 2 4 3 3" xfId="19159" xr:uid="{00000000-0005-0000-0000-0000E1320000}"/>
    <cellStyle name="Normal 55 2 3 2 2 4 4" xfId="14136" xr:uid="{00000000-0005-0000-0000-0000E2320000}"/>
    <cellStyle name="Normal 55 2 3 2 2 4 4 2" xfId="24138" xr:uid="{00000000-0005-0000-0000-0000E3320000}"/>
    <cellStyle name="Normal 55 2 3 2 2 4 5" xfId="19157" xr:uid="{00000000-0005-0000-0000-0000E4320000}"/>
    <cellStyle name="Normal 55 2 3 2 2 5" xfId="7699" xr:uid="{00000000-0005-0000-0000-0000E5320000}"/>
    <cellStyle name="Normal 55 2 3 2 2 5 2" xfId="7700" xr:uid="{00000000-0005-0000-0000-0000E6320000}"/>
    <cellStyle name="Normal 55 2 3 2 2 5 2 2" xfId="14140" xr:uid="{00000000-0005-0000-0000-0000E7320000}"/>
    <cellStyle name="Normal 55 2 3 2 2 5 2 2 2" xfId="24142" xr:uid="{00000000-0005-0000-0000-0000E8320000}"/>
    <cellStyle name="Normal 55 2 3 2 2 5 2 3" xfId="19161" xr:uid="{00000000-0005-0000-0000-0000E9320000}"/>
    <cellStyle name="Normal 55 2 3 2 2 5 3" xfId="7701" xr:uid="{00000000-0005-0000-0000-0000EA320000}"/>
    <cellStyle name="Normal 55 2 3 2 2 5 3 2" xfId="14141" xr:uid="{00000000-0005-0000-0000-0000EB320000}"/>
    <cellStyle name="Normal 55 2 3 2 2 5 3 2 2" xfId="24143" xr:uid="{00000000-0005-0000-0000-0000EC320000}"/>
    <cellStyle name="Normal 55 2 3 2 2 5 3 3" xfId="19162" xr:uid="{00000000-0005-0000-0000-0000ED320000}"/>
    <cellStyle name="Normal 55 2 3 2 2 5 4" xfId="14139" xr:uid="{00000000-0005-0000-0000-0000EE320000}"/>
    <cellStyle name="Normal 55 2 3 2 2 5 4 2" xfId="24141" xr:uid="{00000000-0005-0000-0000-0000EF320000}"/>
    <cellStyle name="Normal 55 2 3 2 2 5 5" xfId="19160" xr:uid="{00000000-0005-0000-0000-0000F0320000}"/>
    <cellStyle name="Normal 55 2 3 2 2 6" xfId="7702" xr:uid="{00000000-0005-0000-0000-0000F1320000}"/>
    <cellStyle name="Normal 55 2 3 2 2 6 2" xfId="7703" xr:uid="{00000000-0005-0000-0000-0000F2320000}"/>
    <cellStyle name="Normal 55 2 3 2 2 6 2 2" xfId="14143" xr:uid="{00000000-0005-0000-0000-0000F3320000}"/>
    <cellStyle name="Normal 55 2 3 2 2 6 2 2 2" xfId="24145" xr:uid="{00000000-0005-0000-0000-0000F4320000}"/>
    <cellStyle name="Normal 55 2 3 2 2 6 2 3" xfId="19164" xr:uid="{00000000-0005-0000-0000-0000F5320000}"/>
    <cellStyle name="Normal 55 2 3 2 2 6 3" xfId="7704" xr:uid="{00000000-0005-0000-0000-0000F6320000}"/>
    <cellStyle name="Normal 55 2 3 2 2 6 3 2" xfId="14144" xr:uid="{00000000-0005-0000-0000-0000F7320000}"/>
    <cellStyle name="Normal 55 2 3 2 2 6 3 2 2" xfId="24146" xr:uid="{00000000-0005-0000-0000-0000F8320000}"/>
    <cellStyle name="Normal 55 2 3 2 2 6 3 3" xfId="19165" xr:uid="{00000000-0005-0000-0000-0000F9320000}"/>
    <cellStyle name="Normal 55 2 3 2 2 6 4" xfId="14142" xr:uid="{00000000-0005-0000-0000-0000FA320000}"/>
    <cellStyle name="Normal 55 2 3 2 2 6 4 2" xfId="24144" xr:uid="{00000000-0005-0000-0000-0000FB320000}"/>
    <cellStyle name="Normal 55 2 3 2 2 6 5" xfId="19163" xr:uid="{00000000-0005-0000-0000-0000FC320000}"/>
    <cellStyle name="Normal 55 2 3 2 2 7" xfId="7705" xr:uid="{00000000-0005-0000-0000-0000FD320000}"/>
    <cellStyle name="Normal 55 2 3 2 2 7 2" xfId="14145" xr:uid="{00000000-0005-0000-0000-0000FE320000}"/>
    <cellStyle name="Normal 55 2 3 2 2 7 2 2" xfId="24147" xr:uid="{00000000-0005-0000-0000-0000FF320000}"/>
    <cellStyle name="Normal 55 2 3 2 2 7 3" xfId="19166" xr:uid="{00000000-0005-0000-0000-000000330000}"/>
    <cellStyle name="Normal 55 2 3 2 2 8" xfId="7706" xr:uid="{00000000-0005-0000-0000-000001330000}"/>
    <cellStyle name="Normal 55 2 3 2 2 8 2" xfId="14146" xr:uid="{00000000-0005-0000-0000-000002330000}"/>
    <cellStyle name="Normal 55 2 3 2 2 8 2 2" xfId="24148" xr:uid="{00000000-0005-0000-0000-000003330000}"/>
    <cellStyle name="Normal 55 2 3 2 2 8 3" xfId="19167" xr:uid="{00000000-0005-0000-0000-000004330000}"/>
    <cellStyle name="Normal 55 2 3 2 2 9" xfId="7707" xr:uid="{00000000-0005-0000-0000-000005330000}"/>
    <cellStyle name="Normal 55 2 3 2 2 9 2" xfId="14147" xr:uid="{00000000-0005-0000-0000-000006330000}"/>
    <cellStyle name="Normal 55 2 3 2 2 9 2 2" xfId="24149" xr:uid="{00000000-0005-0000-0000-000007330000}"/>
    <cellStyle name="Normal 55 2 3 2 2 9 3" xfId="19168" xr:uid="{00000000-0005-0000-0000-000008330000}"/>
    <cellStyle name="Normal 55 2 3 2 3" xfId="2199" xr:uid="{00000000-0005-0000-0000-000009330000}"/>
    <cellStyle name="Normal 55 2 3 2 3 10" xfId="11834" xr:uid="{00000000-0005-0000-0000-00000A330000}"/>
    <cellStyle name="Normal 55 2 3 2 3 10 2" xfId="22240" xr:uid="{00000000-0005-0000-0000-00000B330000}"/>
    <cellStyle name="Normal 55 2 3 2 3 11" xfId="17257" xr:uid="{00000000-0005-0000-0000-00000C330000}"/>
    <cellStyle name="Normal 55 2 3 2 3 2" xfId="7708" xr:uid="{00000000-0005-0000-0000-00000D330000}"/>
    <cellStyle name="Normal 55 2 3 2 3 2 10" xfId="19169" xr:uid="{00000000-0005-0000-0000-00000E330000}"/>
    <cellStyle name="Normal 55 2 3 2 3 2 2" xfId="7709" xr:uid="{00000000-0005-0000-0000-00000F330000}"/>
    <cellStyle name="Normal 55 2 3 2 3 2 2 2" xfId="7710" xr:uid="{00000000-0005-0000-0000-000010330000}"/>
    <cellStyle name="Normal 55 2 3 2 3 2 2 2 2" xfId="14150" xr:uid="{00000000-0005-0000-0000-000011330000}"/>
    <cellStyle name="Normal 55 2 3 2 3 2 2 2 2 2" xfId="24152" xr:uid="{00000000-0005-0000-0000-000012330000}"/>
    <cellStyle name="Normal 55 2 3 2 3 2 2 2 3" xfId="19171" xr:uid="{00000000-0005-0000-0000-000013330000}"/>
    <cellStyle name="Normal 55 2 3 2 3 2 2 3" xfId="7711" xr:uid="{00000000-0005-0000-0000-000014330000}"/>
    <cellStyle name="Normal 55 2 3 2 3 2 2 3 2" xfId="14151" xr:uid="{00000000-0005-0000-0000-000015330000}"/>
    <cellStyle name="Normal 55 2 3 2 3 2 2 3 2 2" xfId="24153" xr:uid="{00000000-0005-0000-0000-000016330000}"/>
    <cellStyle name="Normal 55 2 3 2 3 2 2 3 3" xfId="19172" xr:uid="{00000000-0005-0000-0000-000017330000}"/>
    <cellStyle name="Normal 55 2 3 2 3 2 2 4" xfId="14149" xr:uid="{00000000-0005-0000-0000-000018330000}"/>
    <cellStyle name="Normal 55 2 3 2 3 2 2 4 2" xfId="24151" xr:uid="{00000000-0005-0000-0000-000019330000}"/>
    <cellStyle name="Normal 55 2 3 2 3 2 2 5" xfId="19170" xr:uid="{00000000-0005-0000-0000-00001A330000}"/>
    <cellStyle name="Normal 55 2 3 2 3 2 3" xfId="7712" xr:uid="{00000000-0005-0000-0000-00001B330000}"/>
    <cellStyle name="Normal 55 2 3 2 3 2 3 2" xfId="7713" xr:uid="{00000000-0005-0000-0000-00001C330000}"/>
    <cellStyle name="Normal 55 2 3 2 3 2 3 2 2" xfId="14153" xr:uid="{00000000-0005-0000-0000-00001D330000}"/>
    <cellStyle name="Normal 55 2 3 2 3 2 3 2 2 2" xfId="24155" xr:uid="{00000000-0005-0000-0000-00001E330000}"/>
    <cellStyle name="Normal 55 2 3 2 3 2 3 2 3" xfId="19174" xr:uid="{00000000-0005-0000-0000-00001F330000}"/>
    <cellStyle name="Normal 55 2 3 2 3 2 3 3" xfId="7714" xr:uid="{00000000-0005-0000-0000-000020330000}"/>
    <cellStyle name="Normal 55 2 3 2 3 2 3 3 2" xfId="14154" xr:uid="{00000000-0005-0000-0000-000021330000}"/>
    <cellStyle name="Normal 55 2 3 2 3 2 3 3 2 2" xfId="24156" xr:uid="{00000000-0005-0000-0000-000022330000}"/>
    <cellStyle name="Normal 55 2 3 2 3 2 3 3 3" xfId="19175" xr:uid="{00000000-0005-0000-0000-000023330000}"/>
    <cellStyle name="Normal 55 2 3 2 3 2 3 4" xfId="14152" xr:uid="{00000000-0005-0000-0000-000024330000}"/>
    <cellStyle name="Normal 55 2 3 2 3 2 3 4 2" xfId="24154" xr:uid="{00000000-0005-0000-0000-000025330000}"/>
    <cellStyle name="Normal 55 2 3 2 3 2 3 5" xfId="19173" xr:uid="{00000000-0005-0000-0000-000026330000}"/>
    <cellStyle name="Normal 55 2 3 2 3 2 4" xfId="7715" xr:uid="{00000000-0005-0000-0000-000027330000}"/>
    <cellStyle name="Normal 55 2 3 2 3 2 4 2" xfId="7716" xr:uid="{00000000-0005-0000-0000-000028330000}"/>
    <cellStyle name="Normal 55 2 3 2 3 2 4 2 2" xfId="14156" xr:uid="{00000000-0005-0000-0000-000029330000}"/>
    <cellStyle name="Normal 55 2 3 2 3 2 4 2 2 2" xfId="24158" xr:uid="{00000000-0005-0000-0000-00002A330000}"/>
    <cellStyle name="Normal 55 2 3 2 3 2 4 2 3" xfId="19177" xr:uid="{00000000-0005-0000-0000-00002B330000}"/>
    <cellStyle name="Normal 55 2 3 2 3 2 4 3" xfId="7717" xr:uid="{00000000-0005-0000-0000-00002C330000}"/>
    <cellStyle name="Normal 55 2 3 2 3 2 4 3 2" xfId="14157" xr:uid="{00000000-0005-0000-0000-00002D330000}"/>
    <cellStyle name="Normal 55 2 3 2 3 2 4 3 2 2" xfId="24159" xr:uid="{00000000-0005-0000-0000-00002E330000}"/>
    <cellStyle name="Normal 55 2 3 2 3 2 4 3 3" xfId="19178" xr:uid="{00000000-0005-0000-0000-00002F330000}"/>
    <cellStyle name="Normal 55 2 3 2 3 2 4 4" xfId="14155" xr:uid="{00000000-0005-0000-0000-000030330000}"/>
    <cellStyle name="Normal 55 2 3 2 3 2 4 4 2" xfId="24157" xr:uid="{00000000-0005-0000-0000-000031330000}"/>
    <cellStyle name="Normal 55 2 3 2 3 2 4 5" xfId="19176" xr:uid="{00000000-0005-0000-0000-000032330000}"/>
    <cellStyle name="Normal 55 2 3 2 3 2 5" xfId="7718" xr:uid="{00000000-0005-0000-0000-000033330000}"/>
    <cellStyle name="Normal 55 2 3 2 3 2 5 2" xfId="14158" xr:uid="{00000000-0005-0000-0000-000034330000}"/>
    <cellStyle name="Normal 55 2 3 2 3 2 5 2 2" xfId="24160" xr:uid="{00000000-0005-0000-0000-000035330000}"/>
    <cellStyle name="Normal 55 2 3 2 3 2 5 3" xfId="19179" xr:uid="{00000000-0005-0000-0000-000036330000}"/>
    <cellStyle name="Normal 55 2 3 2 3 2 6" xfId="7719" xr:uid="{00000000-0005-0000-0000-000037330000}"/>
    <cellStyle name="Normal 55 2 3 2 3 2 6 2" xfId="14159" xr:uid="{00000000-0005-0000-0000-000038330000}"/>
    <cellStyle name="Normal 55 2 3 2 3 2 6 2 2" xfId="24161" xr:uid="{00000000-0005-0000-0000-000039330000}"/>
    <cellStyle name="Normal 55 2 3 2 3 2 6 3" xfId="19180" xr:uid="{00000000-0005-0000-0000-00003A330000}"/>
    <cellStyle name="Normal 55 2 3 2 3 2 7" xfId="7720" xr:uid="{00000000-0005-0000-0000-00003B330000}"/>
    <cellStyle name="Normal 55 2 3 2 3 2 7 2" xfId="14160" xr:uid="{00000000-0005-0000-0000-00003C330000}"/>
    <cellStyle name="Normal 55 2 3 2 3 2 7 2 2" xfId="24162" xr:uid="{00000000-0005-0000-0000-00003D330000}"/>
    <cellStyle name="Normal 55 2 3 2 3 2 7 3" xfId="19181" xr:uid="{00000000-0005-0000-0000-00003E330000}"/>
    <cellStyle name="Normal 55 2 3 2 3 2 8" xfId="7721" xr:uid="{00000000-0005-0000-0000-00003F330000}"/>
    <cellStyle name="Normal 55 2 3 2 3 2 8 2" xfId="14161" xr:uid="{00000000-0005-0000-0000-000040330000}"/>
    <cellStyle name="Normal 55 2 3 2 3 2 8 2 2" xfId="24163" xr:uid="{00000000-0005-0000-0000-000041330000}"/>
    <cellStyle name="Normal 55 2 3 2 3 2 8 3" xfId="19182" xr:uid="{00000000-0005-0000-0000-000042330000}"/>
    <cellStyle name="Normal 55 2 3 2 3 2 9" xfId="14148" xr:uid="{00000000-0005-0000-0000-000043330000}"/>
    <cellStyle name="Normal 55 2 3 2 3 2 9 2" xfId="24150" xr:uid="{00000000-0005-0000-0000-000044330000}"/>
    <cellStyle name="Normal 55 2 3 2 3 3" xfId="7722" xr:uid="{00000000-0005-0000-0000-000045330000}"/>
    <cellStyle name="Normal 55 2 3 2 3 3 2" xfId="7723" xr:uid="{00000000-0005-0000-0000-000046330000}"/>
    <cellStyle name="Normal 55 2 3 2 3 3 2 2" xfId="14163" xr:uid="{00000000-0005-0000-0000-000047330000}"/>
    <cellStyle name="Normal 55 2 3 2 3 3 2 2 2" xfId="24165" xr:uid="{00000000-0005-0000-0000-000048330000}"/>
    <cellStyle name="Normal 55 2 3 2 3 3 2 3" xfId="19184" xr:uid="{00000000-0005-0000-0000-000049330000}"/>
    <cellStyle name="Normal 55 2 3 2 3 3 3" xfId="7724" xr:uid="{00000000-0005-0000-0000-00004A330000}"/>
    <cellStyle name="Normal 55 2 3 2 3 3 3 2" xfId="14164" xr:uid="{00000000-0005-0000-0000-00004B330000}"/>
    <cellStyle name="Normal 55 2 3 2 3 3 3 2 2" xfId="24166" xr:uid="{00000000-0005-0000-0000-00004C330000}"/>
    <cellStyle name="Normal 55 2 3 2 3 3 3 3" xfId="19185" xr:uid="{00000000-0005-0000-0000-00004D330000}"/>
    <cellStyle name="Normal 55 2 3 2 3 3 4" xfId="14162" xr:uid="{00000000-0005-0000-0000-00004E330000}"/>
    <cellStyle name="Normal 55 2 3 2 3 3 4 2" xfId="24164" xr:uid="{00000000-0005-0000-0000-00004F330000}"/>
    <cellStyle name="Normal 55 2 3 2 3 3 5" xfId="19183" xr:uid="{00000000-0005-0000-0000-000050330000}"/>
    <cellStyle name="Normal 55 2 3 2 3 4" xfId="7725" xr:uid="{00000000-0005-0000-0000-000051330000}"/>
    <cellStyle name="Normal 55 2 3 2 3 4 2" xfId="7726" xr:uid="{00000000-0005-0000-0000-000052330000}"/>
    <cellStyle name="Normal 55 2 3 2 3 4 2 2" xfId="14166" xr:uid="{00000000-0005-0000-0000-000053330000}"/>
    <cellStyle name="Normal 55 2 3 2 3 4 2 2 2" xfId="24168" xr:uid="{00000000-0005-0000-0000-000054330000}"/>
    <cellStyle name="Normal 55 2 3 2 3 4 2 3" xfId="19187" xr:uid="{00000000-0005-0000-0000-000055330000}"/>
    <cellStyle name="Normal 55 2 3 2 3 4 3" xfId="7727" xr:uid="{00000000-0005-0000-0000-000056330000}"/>
    <cellStyle name="Normal 55 2 3 2 3 4 3 2" xfId="14167" xr:uid="{00000000-0005-0000-0000-000057330000}"/>
    <cellStyle name="Normal 55 2 3 2 3 4 3 2 2" xfId="24169" xr:uid="{00000000-0005-0000-0000-000058330000}"/>
    <cellStyle name="Normal 55 2 3 2 3 4 3 3" xfId="19188" xr:uid="{00000000-0005-0000-0000-000059330000}"/>
    <cellStyle name="Normal 55 2 3 2 3 4 4" xfId="14165" xr:uid="{00000000-0005-0000-0000-00005A330000}"/>
    <cellStyle name="Normal 55 2 3 2 3 4 4 2" xfId="24167" xr:uid="{00000000-0005-0000-0000-00005B330000}"/>
    <cellStyle name="Normal 55 2 3 2 3 4 5" xfId="19186" xr:uid="{00000000-0005-0000-0000-00005C330000}"/>
    <cellStyle name="Normal 55 2 3 2 3 5" xfId="7728" xr:uid="{00000000-0005-0000-0000-00005D330000}"/>
    <cellStyle name="Normal 55 2 3 2 3 5 2" xfId="7729" xr:uid="{00000000-0005-0000-0000-00005E330000}"/>
    <cellStyle name="Normal 55 2 3 2 3 5 2 2" xfId="14169" xr:uid="{00000000-0005-0000-0000-00005F330000}"/>
    <cellStyle name="Normal 55 2 3 2 3 5 2 2 2" xfId="24171" xr:uid="{00000000-0005-0000-0000-000060330000}"/>
    <cellStyle name="Normal 55 2 3 2 3 5 2 3" xfId="19190" xr:uid="{00000000-0005-0000-0000-000061330000}"/>
    <cellStyle name="Normal 55 2 3 2 3 5 3" xfId="7730" xr:uid="{00000000-0005-0000-0000-000062330000}"/>
    <cellStyle name="Normal 55 2 3 2 3 5 3 2" xfId="14170" xr:uid="{00000000-0005-0000-0000-000063330000}"/>
    <cellStyle name="Normal 55 2 3 2 3 5 3 2 2" xfId="24172" xr:uid="{00000000-0005-0000-0000-000064330000}"/>
    <cellStyle name="Normal 55 2 3 2 3 5 3 3" xfId="19191" xr:uid="{00000000-0005-0000-0000-000065330000}"/>
    <cellStyle name="Normal 55 2 3 2 3 5 4" xfId="14168" xr:uid="{00000000-0005-0000-0000-000066330000}"/>
    <cellStyle name="Normal 55 2 3 2 3 5 4 2" xfId="24170" xr:uid="{00000000-0005-0000-0000-000067330000}"/>
    <cellStyle name="Normal 55 2 3 2 3 5 5" xfId="19189" xr:uid="{00000000-0005-0000-0000-000068330000}"/>
    <cellStyle name="Normal 55 2 3 2 3 6" xfId="7731" xr:uid="{00000000-0005-0000-0000-000069330000}"/>
    <cellStyle name="Normal 55 2 3 2 3 6 2" xfId="14171" xr:uid="{00000000-0005-0000-0000-00006A330000}"/>
    <cellStyle name="Normal 55 2 3 2 3 6 2 2" xfId="24173" xr:uid="{00000000-0005-0000-0000-00006B330000}"/>
    <cellStyle name="Normal 55 2 3 2 3 6 3" xfId="19192" xr:uid="{00000000-0005-0000-0000-00006C330000}"/>
    <cellStyle name="Normal 55 2 3 2 3 7" xfId="7732" xr:uid="{00000000-0005-0000-0000-00006D330000}"/>
    <cellStyle name="Normal 55 2 3 2 3 7 2" xfId="14172" xr:uid="{00000000-0005-0000-0000-00006E330000}"/>
    <cellStyle name="Normal 55 2 3 2 3 7 2 2" xfId="24174" xr:uid="{00000000-0005-0000-0000-00006F330000}"/>
    <cellStyle name="Normal 55 2 3 2 3 7 3" xfId="19193" xr:uid="{00000000-0005-0000-0000-000070330000}"/>
    <cellStyle name="Normal 55 2 3 2 3 8" xfId="7733" xr:uid="{00000000-0005-0000-0000-000071330000}"/>
    <cellStyle name="Normal 55 2 3 2 3 8 2" xfId="14173" xr:uid="{00000000-0005-0000-0000-000072330000}"/>
    <cellStyle name="Normal 55 2 3 2 3 8 2 2" xfId="24175" xr:uid="{00000000-0005-0000-0000-000073330000}"/>
    <cellStyle name="Normal 55 2 3 2 3 8 3" xfId="19194" xr:uid="{00000000-0005-0000-0000-000074330000}"/>
    <cellStyle name="Normal 55 2 3 2 3 9" xfId="7734" xr:uid="{00000000-0005-0000-0000-000075330000}"/>
    <cellStyle name="Normal 55 2 3 2 3 9 2" xfId="14174" xr:uid="{00000000-0005-0000-0000-000076330000}"/>
    <cellStyle name="Normal 55 2 3 2 3 9 2 2" xfId="24176" xr:uid="{00000000-0005-0000-0000-000077330000}"/>
    <cellStyle name="Normal 55 2 3 2 3 9 3" xfId="19195" xr:uid="{00000000-0005-0000-0000-000078330000}"/>
    <cellStyle name="Normal 55 2 3 2 4" xfId="7735" xr:uid="{00000000-0005-0000-0000-000079330000}"/>
    <cellStyle name="Normal 55 2 3 2 4 10" xfId="19196" xr:uid="{00000000-0005-0000-0000-00007A330000}"/>
    <cellStyle name="Normal 55 2 3 2 4 2" xfId="7736" xr:uid="{00000000-0005-0000-0000-00007B330000}"/>
    <cellStyle name="Normal 55 2 3 2 4 2 2" xfId="7737" xr:uid="{00000000-0005-0000-0000-00007C330000}"/>
    <cellStyle name="Normal 55 2 3 2 4 2 2 2" xfId="14177" xr:uid="{00000000-0005-0000-0000-00007D330000}"/>
    <cellStyle name="Normal 55 2 3 2 4 2 2 2 2" xfId="24179" xr:uid="{00000000-0005-0000-0000-00007E330000}"/>
    <cellStyle name="Normal 55 2 3 2 4 2 2 3" xfId="19198" xr:uid="{00000000-0005-0000-0000-00007F330000}"/>
    <cellStyle name="Normal 55 2 3 2 4 2 3" xfId="7738" xr:uid="{00000000-0005-0000-0000-000080330000}"/>
    <cellStyle name="Normal 55 2 3 2 4 2 3 2" xfId="14178" xr:uid="{00000000-0005-0000-0000-000081330000}"/>
    <cellStyle name="Normal 55 2 3 2 4 2 3 2 2" xfId="24180" xr:uid="{00000000-0005-0000-0000-000082330000}"/>
    <cellStyle name="Normal 55 2 3 2 4 2 3 3" xfId="19199" xr:uid="{00000000-0005-0000-0000-000083330000}"/>
    <cellStyle name="Normal 55 2 3 2 4 2 4" xfId="14176" xr:uid="{00000000-0005-0000-0000-000084330000}"/>
    <cellStyle name="Normal 55 2 3 2 4 2 4 2" xfId="24178" xr:uid="{00000000-0005-0000-0000-000085330000}"/>
    <cellStyle name="Normal 55 2 3 2 4 2 5" xfId="19197" xr:uid="{00000000-0005-0000-0000-000086330000}"/>
    <cellStyle name="Normal 55 2 3 2 4 3" xfId="7739" xr:uid="{00000000-0005-0000-0000-000087330000}"/>
    <cellStyle name="Normal 55 2 3 2 4 3 2" xfId="7740" xr:uid="{00000000-0005-0000-0000-000088330000}"/>
    <cellStyle name="Normal 55 2 3 2 4 3 2 2" xfId="14180" xr:uid="{00000000-0005-0000-0000-000089330000}"/>
    <cellStyle name="Normal 55 2 3 2 4 3 2 2 2" xfId="24182" xr:uid="{00000000-0005-0000-0000-00008A330000}"/>
    <cellStyle name="Normal 55 2 3 2 4 3 2 3" xfId="19201" xr:uid="{00000000-0005-0000-0000-00008B330000}"/>
    <cellStyle name="Normal 55 2 3 2 4 3 3" xfId="7741" xr:uid="{00000000-0005-0000-0000-00008C330000}"/>
    <cellStyle name="Normal 55 2 3 2 4 3 3 2" xfId="14181" xr:uid="{00000000-0005-0000-0000-00008D330000}"/>
    <cellStyle name="Normal 55 2 3 2 4 3 3 2 2" xfId="24183" xr:uid="{00000000-0005-0000-0000-00008E330000}"/>
    <cellStyle name="Normal 55 2 3 2 4 3 3 3" xfId="19202" xr:uid="{00000000-0005-0000-0000-00008F330000}"/>
    <cellStyle name="Normal 55 2 3 2 4 3 4" xfId="14179" xr:uid="{00000000-0005-0000-0000-000090330000}"/>
    <cellStyle name="Normal 55 2 3 2 4 3 4 2" xfId="24181" xr:uid="{00000000-0005-0000-0000-000091330000}"/>
    <cellStyle name="Normal 55 2 3 2 4 3 5" xfId="19200" xr:uid="{00000000-0005-0000-0000-000092330000}"/>
    <cellStyle name="Normal 55 2 3 2 4 4" xfId="7742" xr:uid="{00000000-0005-0000-0000-000093330000}"/>
    <cellStyle name="Normal 55 2 3 2 4 4 2" xfId="7743" xr:uid="{00000000-0005-0000-0000-000094330000}"/>
    <cellStyle name="Normal 55 2 3 2 4 4 2 2" xfId="14183" xr:uid="{00000000-0005-0000-0000-000095330000}"/>
    <cellStyle name="Normal 55 2 3 2 4 4 2 2 2" xfId="24185" xr:uid="{00000000-0005-0000-0000-000096330000}"/>
    <cellStyle name="Normal 55 2 3 2 4 4 2 3" xfId="19204" xr:uid="{00000000-0005-0000-0000-000097330000}"/>
    <cellStyle name="Normal 55 2 3 2 4 4 3" xfId="7744" xr:uid="{00000000-0005-0000-0000-000098330000}"/>
    <cellStyle name="Normal 55 2 3 2 4 4 3 2" xfId="14184" xr:uid="{00000000-0005-0000-0000-000099330000}"/>
    <cellStyle name="Normal 55 2 3 2 4 4 3 2 2" xfId="24186" xr:uid="{00000000-0005-0000-0000-00009A330000}"/>
    <cellStyle name="Normal 55 2 3 2 4 4 3 3" xfId="19205" xr:uid="{00000000-0005-0000-0000-00009B330000}"/>
    <cellStyle name="Normal 55 2 3 2 4 4 4" xfId="14182" xr:uid="{00000000-0005-0000-0000-00009C330000}"/>
    <cellStyle name="Normal 55 2 3 2 4 4 4 2" xfId="24184" xr:uid="{00000000-0005-0000-0000-00009D330000}"/>
    <cellStyle name="Normal 55 2 3 2 4 4 5" xfId="19203" xr:uid="{00000000-0005-0000-0000-00009E330000}"/>
    <cellStyle name="Normal 55 2 3 2 4 5" xfId="7745" xr:uid="{00000000-0005-0000-0000-00009F330000}"/>
    <cellStyle name="Normal 55 2 3 2 4 5 2" xfId="14185" xr:uid="{00000000-0005-0000-0000-0000A0330000}"/>
    <cellStyle name="Normal 55 2 3 2 4 5 2 2" xfId="24187" xr:uid="{00000000-0005-0000-0000-0000A1330000}"/>
    <cellStyle name="Normal 55 2 3 2 4 5 3" xfId="19206" xr:uid="{00000000-0005-0000-0000-0000A2330000}"/>
    <cellStyle name="Normal 55 2 3 2 4 6" xfId="7746" xr:uid="{00000000-0005-0000-0000-0000A3330000}"/>
    <cellStyle name="Normal 55 2 3 2 4 6 2" xfId="14186" xr:uid="{00000000-0005-0000-0000-0000A4330000}"/>
    <cellStyle name="Normal 55 2 3 2 4 6 2 2" xfId="24188" xr:uid="{00000000-0005-0000-0000-0000A5330000}"/>
    <cellStyle name="Normal 55 2 3 2 4 6 3" xfId="19207" xr:uid="{00000000-0005-0000-0000-0000A6330000}"/>
    <cellStyle name="Normal 55 2 3 2 4 7" xfId="7747" xr:uid="{00000000-0005-0000-0000-0000A7330000}"/>
    <cellStyle name="Normal 55 2 3 2 4 7 2" xfId="14187" xr:uid="{00000000-0005-0000-0000-0000A8330000}"/>
    <cellStyle name="Normal 55 2 3 2 4 7 2 2" xfId="24189" xr:uid="{00000000-0005-0000-0000-0000A9330000}"/>
    <cellStyle name="Normal 55 2 3 2 4 7 3" xfId="19208" xr:uid="{00000000-0005-0000-0000-0000AA330000}"/>
    <cellStyle name="Normal 55 2 3 2 4 8" xfId="7748" xr:uid="{00000000-0005-0000-0000-0000AB330000}"/>
    <cellStyle name="Normal 55 2 3 2 4 8 2" xfId="14188" xr:uid="{00000000-0005-0000-0000-0000AC330000}"/>
    <cellStyle name="Normal 55 2 3 2 4 8 2 2" xfId="24190" xr:uid="{00000000-0005-0000-0000-0000AD330000}"/>
    <cellStyle name="Normal 55 2 3 2 4 8 3" xfId="19209" xr:uid="{00000000-0005-0000-0000-0000AE330000}"/>
    <cellStyle name="Normal 55 2 3 2 4 9" xfId="14175" xr:uid="{00000000-0005-0000-0000-0000AF330000}"/>
    <cellStyle name="Normal 55 2 3 2 4 9 2" xfId="24177" xr:uid="{00000000-0005-0000-0000-0000B0330000}"/>
    <cellStyle name="Normal 55 2 3 2 5" xfId="7749" xr:uid="{00000000-0005-0000-0000-0000B1330000}"/>
    <cellStyle name="Normal 55 2 3 2 5 2" xfId="7750" xr:uid="{00000000-0005-0000-0000-0000B2330000}"/>
    <cellStyle name="Normal 55 2 3 2 5 2 2" xfId="14190" xr:uid="{00000000-0005-0000-0000-0000B3330000}"/>
    <cellStyle name="Normal 55 2 3 2 5 2 2 2" xfId="24192" xr:uid="{00000000-0005-0000-0000-0000B4330000}"/>
    <cellStyle name="Normal 55 2 3 2 5 2 3" xfId="19211" xr:uid="{00000000-0005-0000-0000-0000B5330000}"/>
    <cellStyle name="Normal 55 2 3 2 5 3" xfId="7751" xr:uid="{00000000-0005-0000-0000-0000B6330000}"/>
    <cellStyle name="Normal 55 2 3 2 5 3 2" xfId="14191" xr:uid="{00000000-0005-0000-0000-0000B7330000}"/>
    <cellStyle name="Normal 55 2 3 2 5 3 2 2" xfId="24193" xr:uid="{00000000-0005-0000-0000-0000B8330000}"/>
    <cellStyle name="Normal 55 2 3 2 5 3 3" xfId="19212" xr:uid="{00000000-0005-0000-0000-0000B9330000}"/>
    <cellStyle name="Normal 55 2 3 2 5 4" xfId="14189" xr:uid="{00000000-0005-0000-0000-0000BA330000}"/>
    <cellStyle name="Normal 55 2 3 2 5 4 2" xfId="24191" xr:uid="{00000000-0005-0000-0000-0000BB330000}"/>
    <cellStyle name="Normal 55 2 3 2 5 5" xfId="19210" xr:uid="{00000000-0005-0000-0000-0000BC330000}"/>
    <cellStyle name="Normal 55 2 3 2 6" xfId="7752" xr:uid="{00000000-0005-0000-0000-0000BD330000}"/>
    <cellStyle name="Normal 55 2 3 2 6 2" xfId="7753" xr:uid="{00000000-0005-0000-0000-0000BE330000}"/>
    <cellStyle name="Normal 55 2 3 2 6 2 2" xfId="14193" xr:uid="{00000000-0005-0000-0000-0000BF330000}"/>
    <cellStyle name="Normal 55 2 3 2 6 2 2 2" xfId="24195" xr:uid="{00000000-0005-0000-0000-0000C0330000}"/>
    <cellStyle name="Normal 55 2 3 2 6 2 3" xfId="19214" xr:uid="{00000000-0005-0000-0000-0000C1330000}"/>
    <cellStyle name="Normal 55 2 3 2 6 3" xfId="7754" xr:uid="{00000000-0005-0000-0000-0000C2330000}"/>
    <cellStyle name="Normal 55 2 3 2 6 3 2" xfId="14194" xr:uid="{00000000-0005-0000-0000-0000C3330000}"/>
    <cellStyle name="Normal 55 2 3 2 6 3 2 2" xfId="24196" xr:uid="{00000000-0005-0000-0000-0000C4330000}"/>
    <cellStyle name="Normal 55 2 3 2 6 3 3" xfId="19215" xr:uid="{00000000-0005-0000-0000-0000C5330000}"/>
    <cellStyle name="Normal 55 2 3 2 6 4" xfId="14192" xr:uid="{00000000-0005-0000-0000-0000C6330000}"/>
    <cellStyle name="Normal 55 2 3 2 6 4 2" xfId="24194" xr:uid="{00000000-0005-0000-0000-0000C7330000}"/>
    <cellStyle name="Normal 55 2 3 2 6 5" xfId="19213" xr:uid="{00000000-0005-0000-0000-0000C8330000}"/>
    <cellStyle name="Normal 55 2 3 2 7" xfId="7755" xr:uid="{00000000-0005-0000-0000-0000C9330000}"/>
    <cellStyle name="Normal 55 2 3 2 7 2" xfId="7756" xr:uid="{00000000-0005-0000-0000-0000CA330000}"/>
    <cellStyle name="Normal 55 2 3 2 7 2 2" xfId="14196" xr:uid="{00000000-0005-0000-0000-0000CB330000}"/>
    <cellStyle name="Normal 55 2 3 2 7 2 2 2" xfId="24198" xr:uid="{00000000-0005-0000-0000-0000CC330000}"/>
    <cellStyle name="Normal 55 2 3 2 7 2 3" xfId="19217" xr:uid="{00000000-0005-0000-0000-0000CD330000}"/>
    <cellStyle name="Normal 55 2 3 2 7 3" xfId="7757" xr:uid="{00000000-0005-0000-0000-0000CE330000}"/>
    <cellStyle name="Normal 55 2 3 2 7 3 2" xfId="14197" xr:uid="{00000000-0005-0000-0000-0000CF330000}"/>
    <cellStyle name="Normal 55 2 3 2 7 3 2 2" xfId="24199" xr:uid="{00000000-0005-0000-0000-0000D0330000}"/>
    <cellStyle name="Normal 55 2 3 2 7 3 3" xfId="19218" xr:uid="{00000000-0005-0000-0000-0000D1330000}"/>
    <cellStyle name="Normal 55 2 3 2 7 4" xfId="14195" xr:uid="{00000000-0005-0000-0000-0000D2330000}"/>
    <cellStyle name="Normal 55 2 3 2 7 4 2" xfId="24197" xr:uid="{00000000-0005-0000-0000-0000D3330000}"/>
    <cellStyle name="Normal 55 2 3 2 7 5" xfId="19216" xr:uid="{00000000-0005-0000-0000-0000D4330000}"/>
    <cellStyle name="Normal 55 2 3 2 8" xfId="7758" xr:uid="{00000000-0005-0000-0000-0000D5330000}"/>
    <cellStyle name="Normal 55 2 3 2 8 2" xfId="14198" xr:uid="{00000000-0005-0000-0000-0000D6330000}"/>
    <cellStyle name="Normal 55 2 3 2 8 2 2" xfId="24200" xr:uid="{00000000-0005-0000-0000-0000D7330000}"/>
    <cellStyle name="Normal 55 2 3 2 8 3" xfId="19219" xr:uid="{00000000-0005-0000-0000-0000D8330000}"/>
    <cellStyle name="Normal 55 2 3 2 9" xfId="7759" xr:uid="{00000000-0005-0000-0000-0000D9330000}"/>
    <cellStyle name="Normal 55 2 3 2 9 2" xfId="14199" xr:uid="{00000000-0005-0000-0000-0000DA330000}"/>
    <cellStyle name="Normal 55 2 3 2 9 2 2" xfId="24201" xr:uid="{00000000-0005-0000-0000-0000DB330000}"/>
    <cellStyle name="Normal 55 2 3 2 9 3" xfId="19220" xr:uid="{00000000-0005-0000-0000-0000DC330000}"/>
    <cellStyle name="Normal 55 2 3 3" xfId="2200" xr:uid="{00000000-0005-0000-0000-0000DD330000}"/>
    <cellStyle name="Normal 55 2 3 3 10" xfId="7760" xr:uid="{00000000-0005-0000-0000-0000DE330000}"/>
    <cellStyle name="Normal 55 2 3 3 10 2" xfId="14200" xr:uid="{00000000-0005-0000-0000-0000DF330000}"/>
    <cellStyle name="Normal 55 2 3 3 10 2 2" xfId="24202" xr:uid="{00000000-0005-0000-0000-0000E0330000}"/>
    <cellStyle name="Normal 55 2 3 3 10 3" xfId="19221" xr:uid="{00000000-0005-0000-0000-0000E1330000}"/>
    <cellStyle name="Normal 55 2 3 3 11" xfId="11835" xr:uid="{00000000-0005-0000-0000-0000E2330000}"/>
    <cellStyle name="Normal 55 2 3 3 11 2" xfId="22241" xr:uid="{00000000-0005-0000-0000-0000E3330000}"/>
    <cellStyle name="Normal 55 2 3 3 12" xfId="17258" xr:uid="{00000000-0005-0000-0000-0000E4330000}"/>
    <cellStyle name="Normal 55 2 3 3 2" xfId="2201" xr:uid="{00000000-0005-0000-0000-0000E5330000}"/>
    <cellStyle name="Normal 55 2 3 3 2 10" xfId="11836" xr:uid="{00000000-0005-0000-0000-0000E6330000}"/>
    <cellStyle name="Normal 55 2 3 3 2 10 2" xfId="22242" xr:uid="{00000000-0005-0000-0000-0000E7330000}"/>
    <cellStyle name="Normal 55 2 3 3 2 11" xfId="17259" xr:uid="{00000000-0005-0000-0000-0000E8330000}"/>
    <cellStyle name="Normal 55 2 3 3 2 2" xfId="7761" xr:uid="{00000000-0005-0000-0000-0000E9330000}"/>
    <cellStyle name="Normal 55 2 3 3 2 2 10" xfId="19222" xr:uid="{00000000-0005-0000-0000-0000EA330000}"/>
    <cellStyle name="Normal 55 2 3 3 2 2 2" xfId="7762" xr:uid="{00000000-0005-0000-0000-0000EB330000}"/>
    <cellStyle name="Normal 55 2 3 3 2 2 2 2" xfId="7763" xr:uid="{00000000-0005-0000-0000-0000EC330000}"/>
    <cellStyle name="Normal 55 2 3 3 2 2 2 2 2" xfId="14203" xr:uid="{00000000-0005-0000-0000-0000ED330000}"/>
    <cellStyle name="Normal 55 2 3 3 2 2 2 2 2 2" xfId="24205" xr:uid="{00000000-0005-0000-0000-0000EE330000}"/>
    <cellStyle name="Normal 55 2 3 3 2 2 2 2 3" xfId="19224" xr:uid="{00000000-0005-0000-0000-0000EF330000}"/>
    <cellStyle name="Normal 55 2 3 3 2 2 2 3" xfId="7764" xr:uid="{00000000-0005-0000-0000-0000F0330000}"/>
    <cellStyle name="Normal 55 2 3 3 2 2 2 3 2" xfId="14204" xr:uid="{00000000-0005-0000-0000-0000F1330000}"/>
    <cellStyle name="Normal 55 2 3 3 2 2 2 3 2 2" xfId="24206" xr:uid="{00000000-0005-0000-0000-0000F2330000}"/>
    <cellStyle name="Normal 55 2 3 3 2 2 2 3 3" xfId="19225" xr:uid="{00000000-0005-0000-0000-0000F3330000}"/>
    <cellStyle name="Normal 55 2 3 3 2 2 2 4" xfId="14202" xr:uid="{00000000-0005-0000-0000-0000F4330000}"/>
    <cellStyle name="Normal 55 2 3 3 2 2 2 4 2" xfId="24204" xr:uid="{00000000-0005-0000-0000-0000F5330000}"/>
    <cellStyle name="Normal 55 2 3 3 2 2 2 5" xfId="19223" xr:uid="{00000000-0005-0000-0000-0000F6330000}"/>
    <cellStyle name="Normal 55 2 3 3 2 2 3" xfId="7765" xr:uid="{00000000-0005-0000-0000-0000F7330000}"/>
    <cellStyle name="Normal 55 2 3 3 2 2 3 2" xfId="7766" xr:uid="{00000000-0005-0000-0000-0000F8330000}"/>
    <cellStyle name="Normal 55 2 3 3 2 2 3 2 2" xfId="14206" xr:uid="{00000000-0005-0000-0000-0000F9330000}"/>
    <cellStyle name="Normal 55 2 3 3 2 2 3 2 2 2" xfId="24208" xr:uid="{00000000-0005-0000-0000-0000FA330000}"/>
    <cellStyle name="Normal 55 2 3 3 2 2 3 2 3" xfId="19227" xr:uid="{00000000-0005-0000-0000-0000FB330000}"/>
    <cellStyle name="Normal 55 2 3 3 2 2 3 3" xfId="7767" xr:uid="{00000000-0005-0000-0000-0000FC330000}"/>
    <cellStyle name="Normal 55 2 3 3 2 2 3 3 2" xfId="14207" xr:uid="{00000000-0005-0000-0000-0000FD330000}"/>
    <cellStyle name="Normal 55 2 3 3 2 2 3 3 2 2" xfId="24209" xr:uid="{00000000-0005-0000-0000-0000FE330000}"/>
    <cellStyle name="Normal 55 2 3 3 2 2 3 3 3" xfId="19228" xr:uid="{00000000-0005-0000-0000-0000FF330000}"/>
    <cellStyle name="Normal 55 2 3 3 2 2 3 4" xfId="14205" xr:uid="{00000000-0005-0000-0000-000000340000}"/>
    <cellStyle name="Normal 55 2 3 3 2 2 3 4 2" xfId="24207" xr:uid="{00000000-0005-0000-0000-000001340000}"/>
    <cellStyle name="Normal 55 2 3 3 2 2 3 5" xfId="19226" xr:uid="{00000000-0005-0000-0000-000002340000}"/>
    <cellStyle name="Normal 55 2 3 3 2 2 4" xfId="7768" xr:uid="{00000000-0005-0000-0000-000003340000}"/>
    <cellStyle name="Normal 55 2 3 3 2 2 4 2" xfId="7769" xr:uid="{00000000-0005-0000-0000-000004340000}"/>
    <cellStyle name="Normal 55 2 3 3 2 2 4 2 2" xfId="14209" xr:uid="{00000000-0005-0000-0000-000005340000}"/>
    <cellStyle name="Normal 55 2 3 3 2 2 4 2 2 2" xfId="24211" xr:uid="{00000000-0005-0000-0000-000006340000}"/>
    <cellStyle name="Normal 55 2 3 3 2 2 4 2 3" xfId="19230" xr:uid="{00000000-0005-0000-0000-000007340000}"/>
    <cellStyle name="Normal 55 2 3 3 2 2 4 3" xfId="7770" xr:uid="{00000000-0005-0000-0000-000008340000}"/>
    <cellStyle name="Normal 55 2 3 3 2 2 4 3 2" xfId="14210" xr:uid="{00000000-0005-0000-0000-000009340000}"/>
    <cellStyle name="Normal 55 2 3 3 2 2 4 3 2 2" xfId="24212" xr:uid="{00000000-0005-0000-0000-00000A340000}"/>
    <cellStyle name="Normal 55 2 3 3 2 2 4 3 3" xfId="19231" xr:uid="{00000000-0005-0000-0000-00000B340000}"/>
    <cellStyle name="Normal 55 2 3 3 2 2 4 4" xfId="14208" xr:uid="{00000000-0005-0000-0000-00000C340000}"/>
    <cellStyle name="Normal 55 2 3 3 2 2 4 4 2" xfId="24210" xr:uid="{00000000-0005-0000-0000-00000D340000}"/>
    <cellStyle name="Normal 55 2 3 3 2 2 4 5" xfId="19229" xr:uid="{00000000-0005-0000-0000-00000E340000}"/>
    <cellStyle name="Normal 55 2 3 3 2 2 5" xfId="7771" xr:uid="{00000000-0005-0000-0000-00000F340000}"/>
    <cellStyle name="Normal 55 2 3 3 2 2 5 2" xfId="14211" xr:uid="{00000000-0005-0000-0000-000010340000}"/>
    <cellStyle name="Normal 55 2 3 3 2 2 5 2 2" xfId="24213" xr:uid="{00000000-0005-0000-0000-000011340000}"/>
    <cellStyle name="Normal 55 2 3 3 2 2 5 3" xfId="19232" xr:uid="{00000000-0005-0000-0000-000012340000}"/>
    <cellStyle name="Normal 55 2 3 3 2 2 6" xfId="7772" xr:uid="{00000000-0005-0000-0000-000013340000}"/>
    <cellStyle name="Normal 55 2 3 3 2 2 6 2" xfId="14212" xr:uid="{00000000-0005-0000-0000-000014340000}"/>
    <cellStyle name="Normal 55 2 3 3 2 2 6 2 2" xfId="24214" xr:uid="{00000000-0005-0000-0000-000015340000}"/>
    <cellStyle name="Normal 55 2 3 3 2 2 6 3" xfId="19233" xr:uid="{00000000-0005-0000-0000-000016340000}"/>
    <cellStyle name="Normal 55 2 3 3 2 2 7" xfId="7773" xr:uid="{00000000-0005-0000-0000-000017340000}"/>
    <cellStyle name="Normal 55 2 3 3 2 2 7 2" xfId="14213" xr:uid="{00000000-0005-0000-0000-000018340000}"/>
    <cellStyle name="Normal 55 2 3 3 2 2 7 2 2" xfId="24215" xr:uid="{00000000-0005-0000-0000-000019340000}"/>
    <cellStyle name="Normal 55 2 3 3 2 2 7 3" xfId="19234" xr:uid="{00000000-0005-0000-0000-00001A340000}"/>
    <cellStyle name="Normal 55 2 3 3 2 2 8" xfId="7774" xr:uid="{00000000-0005-0000-0000-00001B340000}"/>
    <cellStyle name="Normal 55 2 3 3 2 2 8 2" xfId="14214" xr:uid="{00000000-0005-0000-0000-00001C340000}"/>
    <cellStyle name="Normal 55 2 3 3 2 2 8 2 2" xfId="24216" xr:uid="{00000000-0005-0000-0000-00001D340000}"/>
    <cellStyle name="Normal 55 2 3 3 2 2 8 3" xfId="19235" xr:uid="{00000000-0005-0000-0000-00001E340000}"/>
    <cellStyle name="Normal 55 2 3 3 2 2 9" xfId="14201" xr:uid="{00000000-0005-0000-0000-00001F340000}"/>
    <cellStyle name="Normal 55 2 3 3 2 2 9 2" xfId="24203" xr:uid="{00000000-0005-0000-0000-000020340000}"/>
    <cellStyle name="Normal 55 2 3 3 2 3" xfId="7775" xr:uid="{00000000-0005-0000-0000-000021340000}"/>
    <cellStyle name="Normal 55 2 3 3 2 3 2" xfId="7776" xr:uid="{00000000-0005-0000-0000-000022340000}"/>
    <cellStyle name="Normal 55 2 3 3 2 3 2 2" xfId="14216" xr:uid="{00000000-0005-0000-0000-000023340000}"/>
    <cellStyle name="Normal 55 2 3 3 2 3 2 2 2" xfId="24218" xr:uid="{00000000-0005-0000-0000-000024340000}"/>
    <cellStyle name="Normal 55 2 3 3 2 3 2 3" xfId="19237" xr:uid="{00000000-0005-0000-0000-000025340000}"/>
    <cellStyle name="Normal 55 2 3 3 2 3 3" xfId="7777" xr:uid="{00000000-0005-0000-0000-000026340000}"/>
    <cellStyle name="Normal 55 2 3 3 2 3 3 2" xfId="14217" xr:uid="{00000000-0005-0000-0000-000027340000}"/>
    <cellStyle name="Normal 55 2 3 3 2 3 3 2 2" xfId="24219" xr:uid="{00000000-0005-0000-0000-000028340000}"/>
    <cellStyle name="Normal 55 2 3 3 2 3 3 3" xfId="19238" xr:uid="{00000000-0005-0000-0000-000029340000}"/>
    <cellStyle name="Normal 55 2 3 3 2 3 4" xfId="14215" xr:uid="{00000000-0005-0000-0000-00002A340000}"/>
    <cellStyle name="Normal 55 2 3 3 2 3 4 2" xfId="24217" xr:uid="{00000000-0005-0000-0000-00002B340000}"/>
    <cellStyle name="Normal 55 2 3 3 2 3 5" xfId="19236" xr:uid="{00000000-0005-0000-0000-00002C340000}"/>
    <cellStyle name="Normal 55 2 3 3 2 4" xfId="7778" xr:uid="{00000000-0005-0000-0000-00002D340000}"/>
    <cellStyle name="Normal 55 2 3 3 2 4 2" xfId="7779" xr:uid="{00000000-0005-0000-0000-00002E340000}"/>
    <cellStyle name="Normal 55 2 3 3 2 4 2 2" xfId="14219" xr:uid="{00000000-0005-0000-0000-00002F340000}"/>
    <cellStyle name="Normal 55 2 3 3 2 4 2 2 2" xfId="24221" xr:uid="{00000000-0005-0000-0000-000030340000}"/>
    <cellStyle name="Normal 55 2 3 3 2 4 2 3" xfId="19240" xr:uid="{00000000-0005-0000-0000-000031340000}"/>
    <cellStyle name="Normal 55 2 3 3 2 4 3" xfId="7780" xr:uid="{00000000-0005-0000-0000-000032340000}"/>
    <cellStyle name="Normal 55 2 3 3 2 4 3 2" xfId="14220" xr:uid="{00000000-0005-0000-0000-000033340000}"/>
    <cellStyle name="Normal 55 2 3 3 2 4 3 2 2" xfId="24222" xr:uid="{00000000-0005-0000-0000-000034340000}"/>
    <cellStyle name="Normal 55 2 3 3 2 4 3 3" xfId="19241" xr:uid="{00000000-0005-0000-0000-000035340000}"/>
    <cellStyle name="Normal 55 2 3 3 2 4 4" xfId="14218" xr:uid="{00000000-0005-0000-0000-000036340000}"/>
    <cellStyle name="Normal 55 2 3 3 2 4 4 2" xfId="24220" xr:uid="{00000000-0005-0000-0000-000037340000}"/>
    <cellStyle name="Normal 55 2 3 3 2 4 5" xfId="19239" xr:uid="{00000000-0005-0000-0000-000038340000}"/>
    <cellStyle name="Normal 55 2 3 3 2 5" xfId="7781" xr:uid="{00000000-0005-0000-0000-000039340000}"/>
    <cellStyle name="Normal 55 2 3 3 2 5 2" xfId="7782" xr:uid="{00000000-0005-0000-0000-00003A340000}"/>
    <cellStyle name="Normal 55 2 3 3 2 5 2 2" xfId="14222" xr:uid="{00000000-0005-0000-0000-00003B340000}"/>
    <cellStyle name="Normal 55 2 3 3 2 5 2 2 2" xfId="24224" xr:uid="{00000000-0005-0000-0000-00003C340000}"/>
    <cellStyle name="Normal 55 2 3 3 2 5 2 3" xfId="19243" xr:uid="{00000000-0005-0000-0000-00003D340000}"/>
    <cellStyle name="Normal 55 2 3 3 2 5 3" xfId="7783" xr:uid="{00000000-0005-0000-0000-00003E340000}"/>
    <cellStyle name="Normal 55 2 3 3 2 5 3 2" xfId="14223" xr:uid="{00000000-0005-0000-0000-00003F340000}"/>
    <cellStyle name="Normal 55 2 3 3 2 5 3 2 2" xfId="24225" xr:uid="{00000000-0005-0000-0000-000040340000}"/>
    <cellStyle name="Normal 55 2 3 3 2 5 3 3" xfId="19244" xr:uid="{00000000-0005-0000-0000-000041340000}"/>
    <cellStyle name="Normal 55 2 3 3 2 5 4" xfId="14221" xr:uid="{00000000-0005-0000-0000-000042340000}"/>
    <cellStyle name="Normal 55 2 3 3 2 5 4 2" xfId="24223" xr:uid="{00000000-0005-0000-0000-000043340000}"/>
    <cellStyle name="Normal 55 2 3 3 2 5 5" xfId="19242" xr:uid="{00000000-0005-0000-0000-000044340000}"/>
    <cellStyle name="Normal 55 2 3 3 2 6" xfId="7784" xr:uid="{00000000-0005-0000-0000-000045340000}"/>
    <cellStyle name="Normal 55 2 3 3 2 6 2" xfId="14224" xr:uid="{00000000-0005-0000-0000-000046340000}"/>
    <cellStyle name="Normal 55 2 3 3 2 6 2 2" xfId="24226" xr:uid="{00000000-0005-0000-0000-000047340000}"/>
    <cellStyle name="Normal 55 2 3 3 2 6 3" xfId="19245" xr:uid="{00000000-0005-0000-0000-000048340000}"/>
    <cellStyle name="Normal 55 2 3 3 2 7" xfId="7785" xr:uid="{00000000-0005-0000-0000-000049340000}"/>
    <cellStyle name="Normal 55 2 3 3 2 7 2" xfId="14225" xr:uid="{00000000-0005-0000-0000-00004A340000}"/>
    <cellStyle name="Normal 55 2 3 3 2 7 2 2" xfId="24227" xr:uid="{00000000-0005-0000-0000-00004B340000}"/>
    <cellStyle name="Normal 55 2 3 3 2 7 3" xfId="19246" xr:uid="{00000000-0005-0000-0000-00004C340000}"/>
    <cellStyle name="Normal 55 2 3 3 2 8" xfId="7786" xr:uid="{00000000-0005-0000-0000-00004D340000}"/>
    <cellStyle name="Normal 55 2 3 3 2 8 2" xfId="14226" xr:uid="{00000000-0005-0000-0000-00004E340000}"/>
    <cellStyle name="Normal 55 2 3 3 2 8 2 2" xfId="24228" xr:uid="{00000000-0005-0000-0000-00004F340000}"/>
    <cellStyle name="Normal 55 2 3 3 2 8 3" xfId="19247" xr:uid="{00000000-0005-0000-0000-000050340000}"/>
    <cellStyle name="Normal 55 2 3 3 2 9" xfId="7787" xr:uid="{00000000-0005-0000-0000-000051340000}"/>
    <cellStyle name="Normal 55 2 3 3 2 9 2" xfId="14227" xr:uid="{00000000-0005-0000-0000-000052340000}"/>
    <cellStyle name="Normal 55 2 3 3 2 9 2 2" xfId="24229" xr:uid="{00000000-0005-0000-0000-000053340000}"/>
    <cellStyle name="Normal 55 2 3 3 2 9 3" xfId="19248" xr:uid="{00000000-0005-0000-0000-000054340000}"/>
    <cellStyle name="Normal 55 2 3 3 3" xfId="7788" xr:uid="{00000000-0005-0000-0000-000055340000}"/>
    <cellStyle name="Normal 55 2 3 3 3 10" xfId="19249" xr:uid="{00000000-0005-0000-0000-000056340000}"/>
    <cellStyle name="Normal 55 2 3 3 3 2" xfId="7789" xr:uid="{00000000-0005-0000-0000-000057340000}"/>
    <cellStyle name="Normal 55 2 3 3 3 2 2" xfId="7790" xr:uid="{00000000-0005-0000-0000-000058340000}"/>
    <cellStyle name="Normal 55 2 3 3 3 2 2 2" xfId="14230" xr:uid="{00000000-0005-0000-0000-000059340000}"/>
    <cellStyle name="Normal 55 2 3 3 3 2 2 2 2" xfId="24232" xr:uid="{00000000-0005-0000-0000-00005A340000}"/>
    <cellStyle name="Normal 55 2 3 3 3 2 2 3" xfId="19251" xr:uid="{00000000-0005-0000-0000-00005B340000}"/>
    <cellStyle name="Normal 55 2 3 3 3 2 3" xfId="7791" xr:uid="{00000000-0005-0000-0000-00005C340000}"/>
    <cellStyle name="Normal 55 2 3 3 3 2 3 2" xfId="14231" xr:uid="{00000000-0005-0000-0000-00005D340000}"/>
    <cellStyle name="Normal 55 2 3 3 3 2 3 2 2" xfId="24233" xr:uid="{00000000-0005-0000-0000-00005E340000}"/>
    <cellStyle name="Normal 55 2 3 3 3 2 3 3" xfId="19252" xr:uid="{00000000-0005-0000-0000-00005F340000}"/>
    <cellStyle name="Normal 55 2 3 3 3 2 4" xfId="14229" xr:uid="{00000000-0005-0000-0000-000060340000}"/>
    <cellStyle name="Normal 55 2 3 3 3 2 4 2" xfId="24231" xr:uid="{00000000-0005-0000-0000-000061340000}"/>
    <cellStyle name="Normal 55 2 3 3 3 2 5" xfId="19250" xr:uid="{00000000-0005-0000-0000-000062340000}"/>
    <cellStyle name="Normal 55 2 3 3 3 3" xfId="7792" xr:uid="{00000000-0005-0000-0000-000063340000}"/>
    <cellStyle name="Normal 55 2 3 3 3 3 2" xfId="7793" xr:uid="{00000000-0005-0000-0000-000064340000}"/>
    <cellStyle name="Normal 55 2 3 3 3 3 2 2" xfId="14233" xr:uid="{00000000-0005-0000-0000-000065340000}"/>
    <cellStyle name="Normal 55 2 3 3 3 3 2 2 2" xfId="24235" xr:uid="{00000000-0005-0000-0000-000066340000}"/>
    <cellStyle name="Normal 55 2 3 3 3 3 2 3" xfId="19254" xr:uid="{00000000-0005-0000-0000-000067340000}"/>
    <cellStyle name="Normal 55 2 3 3 3 3 3" xfId="7794" xr:uid="{00000000-0005-0000-0000-000068340000}"/>
    <cellStyle name="Normal 55 2 3 3 3 3 3 2" xfId="14234" xr:uid="{00000000-0005-0000-0000-000069340000}"/>
    <cellStyle name="Normal 55 2 3 3 3 3 3 2 2" xfId="24236" xr:uid="{00000000-0005-0000-0000-00006A340000}"/>
    <cellStyle name="Normal 55 2 3 3 3 3 3 3" xfId="19255" xr:uid="{00000000-0005-0000-0000-00006B340000}"/>
    <cellStyle name="Normal 55 2 3 3 3 3 4" xfId="14232" xr:uid="{00000000-0005-0000-0000-00006C340000}"/>
    <cellStyle name="Normal 55 2 3 3 3 3 4 2" xfId="24234" xr:uid="{00000000-0005-0000-0000-00006D340000}"/>
    <cellStyle name="Normal 55 2 3 3 3 3 5" xfId="19253" xr:uid="{00000000-0005-0000-0000-00006E340000}"/>
    <cellStyle name="Normal 55 2 3 3 3 4" xfId="7795" xr:uid="{00000000-0005-0000-0000-00006F340000}"/>
    <cellStyle name="Normal 55 2 3 3 3 4 2" xfId="7796" xr:uid="{00000000-0005-0000-0000-000070340000}"/>
    <cellStyle name="Normal 55 2 3 3 3 4 2 2" xfId="14236" xr:uid="{00000000-0005-0000-0000-000071340000}"/>
    <cellStyle name="Normal 55 2 3 3 3 4 2 2 2" xfId="24238" xr:uid="{00000000-0005-0000-0000-000072340000}"/>
    <cellStyle name="Normal 55 2 3 3 3 4 2 3" xfId="19257" xr:uid="{00000000-0005-0000-0000-000073340000}"/>
    <cellStyle name="Normal 55 2 3 3 3 4 3" xfId="7797" xr:uid="{00000000-0005-0000-0000-000074340000}"/>
    <cellStyle name="Normal 55 2 3 3 3 4 3 2" xfId="14237" xr:uid="{00000000-0005-0000-0000-000075340000}"/>
    <cellStyle name="Normal 55 2 3 3 3 4 3 2 2" xfId="24239" xr:uid="{00000000-0005-0000-0000-000076340000}"/>
    <cellStyle name="Normal 55 2 3 3 3 4 3 3" xfId="19258" xr:uid="{00000000-0005-0000-0000-000077340000}"/>
    <cellStyle name="Normal 55 2 3 3 3 4 4" xfId="14235" xr:uid="{00000000-0005-0000-0000-000078340000}"/>
    <cellStyle name="Normal 55 2 3 3 3 4 4 2" xfId="24237" xr:uid="{00000000-0005-0000-0000-000079340000}"/>
    <cellStyle name="Normal 55 2 3 3 3 4 5" xfId="19256" xr:uid="{00000000-0005-0000-0000-00007A340000}"/>
    <cellStyle name="Normal 55 2 3 3 3 5" xfId="7798" xr:uid="{00000000-0005-0000-0000-00007B340000}"/>
    <cellStyle name="Normal 55 2 3 3 3 5 2" xfId="14238" xr:uid="{00000000-0005-0000-0000-00007C340000}"/>
    <cellStyle name="Normal 55 2 3 3 3 5 2 2" xfId="24240" xr:uid="{00000000-0005-0000-0000-00007D340000}"/>
    <cellStyle name="Normal 55 2 3 3 3 5 3" xfId="19259" xr:uid="{00000000-0005-0000-0000-00007E340000}"/>
    <cellStyle name="Normal 55 2 3 3 3 6" xfId="7799" xr:uid="{00000000-0005-0000-0000-00007F340000}"/>
    <cellStyle name="Normal 55 2 3 3 3 6 2" xfId="14239" xr:uid="{00000000-0005-0000-0000-000080340000}"/>
    <cellStyle name="Normal 55 2 3 3 3 6 2 2" xfId="24241" xr:uid="{00000000-0005-0000-0000-000081340000}"/>
    <cellStyle name="Normal 55 2 3 3 3 6 3" xfId="19260" xr:uid="{00000000-0005-0000-0000-000082340000}"/>
    <cellStyle name="Normal 55 2 3 3 3 7" xfId="7800" xr:uid="{00000000-0005-0000-0000-000083340000}"/>
    <cellStyle name="Normal 55 2 3 3 3 7 2" xfId="14240" xr:uid="{00000000-0005-0000-0000-000084340000}"/>
    <cellStyle name="Normal 55 2 3 3 3 7 2 2" xfId="24242" xr:uid="{00000000-0005-0000-0000-000085340000}"/>
    <cellStyle name="Normal 55 2 3 3 3 7 3" xfId="19261" xr:uid="{00000000-0005-0000-0000-000086340000}"/>
    <cellStyle name="Normal 55 2 3 3 3 8" xfId="7801" xr:uid="{00000000-0005-0000-0000-000087340000}"/>
    <cellStyle name="Normal 55 2 3 3 3 8 2" xfId="14241" xr:uid="{00000000-0005-0000-0000-000088340000}"/>
    <cellStyle name="Normal 55 2 3 3 3 8 2 2" xfId="24243" xr:uid="{00000000-0005-0000-0000-000089340000}"/>
    <cellStyle name="Normal 55 2 3 3 3 8 3" xfId="19262" xr:uid="{00000000-0005-0000-0000-00008A340000}"/>
    <cellStyle name="Normal 55 2 3 3 3 9" xfId="14228" xr:uid="{00000000-0005-0000-0000-00008B340000}"/>
    <cellStyle name="Normal 55 2 3 3 3 9 2" xfId="24230" xr:uid="{00000000-0005-0000-0000-00008C340000}"/>
    <cellStyle name="Normal 55 2 3 3 4" xfId="7802" xr:uid="{00000000-0005-0000-0000-00008D340000}"/>
    <cellStyle name="Normal 55 2 3 3 4 2" xfId="7803" xr:uid="{00000000-0005-0000-0000-00008E340000}"/>
    <cellStyle name="Normal 55 2 3 3 4 2 2" xfId="14243" xr:uid="{00000000-0005-0000-0000-00008F340000}"/>
    <cellStyle name="Normal 55 2 3 3 4 2 2 2" xfId="24245" xr:uid="{00000000-0005-0000-0000-000090340000}"/>
    <cellStyle name="Normal 55 2 3 3 4 2 3" xfId="19264" xr:uid="{00000000-0005-0000-0000-000091340000}"/>
    <cellStyle name="Normal 55 2 3 3 4 3" xfId="7804" xr:uid="{00000000-0005-0000-0000-000092340000}"/>
    <cellStyle name="Normal 55 2 3 3 4 3 2" xfId="14244" xr:uid="{00000000-0005-0000-0000-000093340000}"/>
    <cellStyle name="Normal 55 2 3 3 4 3 2 2" xfId="24246" xr:uid="{00000000-0005-0000-0000-000094340000}"/>
    <cellStyle name="Normal 55 2 3 3 4 3 3" xfId="19265" xr:uid="{00000000-0005-0000-0000-000095340000}"/>
    <cellStyle name="Normal 55 2 3 3 4 4" xfId="14242" xr:uid="{00000000-0005-0000-0000-000096340000}"/>
    <cellStyle name="Normal 55 2 3 3 4 4 2" xfId="24244" xr:uid="{00000000-0005-0000-0000-000097340000}"/>
    <cellStyle name="Normal 55 2 3 3 4 5" xfId="19263" xr:uid="{00000000-0005-0000-0000-000098340000}"/>
    <cellStyle name="Normal 55 2 3 3 5" xfId="7805" xr:uid="{00000000-0005-0000-0000-000099340000}"/>
    <cellStyle name="Normal 55 2 3 3 5 2" xfId="7806" xr:uid="{00000000-0005-0000-0000-00009A340000}"/>
    <cellStyle name="Normal 55 2 3 3 5 2 2" xfId="14246" xr:uid="{00000000-0005-0000-0000-00009B340000}"/>
    <cellStyle name="Normal 55 2 3 3 5 2 2 2" xfId="24248" xr:uid="{00000000-0005-0000-0000-00009C340000}"/>
    <cellStyle name="Normal 55 2 3 3 5 2 3" xfId="19267" xr:uid="{00000000-0005-0000-0000-00009D340000}"/>
    <cellStyle name="Normal 55 2 3 3 5 3" xfId="7807" xr:uid="{00000000-0005-0000-0000-00009E340000}"/>
    <cellStyle name="Normal 55 2 3 3 5 3 2" xfId="14247" xr:uid="{00000000-0005-0000-0000-00009F340000}"/>
    <cellStyle name="Normal 55 2 3 3 5 3 2 2" xfId="24249" xr:uid="{00000000-0005-0000-0000-0000A0340000}"/>
    <cellStyle name="Normal 55 2 3 3 5 3 3" xfId="19268" xr:uid="{00000000-0005-0000-0000-0000A1340000}"/>
    <cellStyle name="Normal 55 2 3 3 5 4" xfId="14245" xr:uid="{00000000-0005-0000-0000-0000A2340000}"/>
    <cellStyle name="Normal 55 2 3 3 5 4 2" xfId="24247" xr:uid="{00000000-0005-0000-0000-0000A3340000}"/>
    <cellStyle name="Normal 55 2 3 3 5 5" xfId="19266" xr:uid="{00000000-0005-0000-0000-0000A4340000}"/>
    <cellStyle name="Normal 55 2 3 3 6" xfId="7808" xr:uid="{00000000-0005-0000-0000-0000A5340000}"/>
    <cellStyle name="Normal 55 2 3 3 6 2" xfId="7809" xr:uid="{00000000-0005-0000-0000-0000A6340000}"/>
    <cellStyle name="Normal 55 2 3 3 6 2 2" xfId="14249" xr:uid="{00000000-0005-0000-0000-0000A7340000}"/>
    <cellStyle name="Normal 55 2 3 3 6 2 2 2" xfId="24251" xr:uid="{00000000-0005-0000-0000-0000A8340000}"/>
    <cellStyle name="Normal 55 2 3 3 6 2 3" xfId="19270" xr:uid="{00000000-0005-0000-0000-0000A9340000}"/>
    <cellStyle name="Normal 55 2 3 3 6 3" xfId="7810" xr:uid="{00000000-0005-0000-0000-0000AA340000}"/>
    <cellStyle name="Normal 55 2 3 3 6 3 2" xfId="14250" xr:uid="{00000000-0005-0000-0000-0000AB340000}"/>
    <cellStyle name="Normal 55 2 3 3 6 3 2 2" xfId="24252" xr:uid="{00000000-0005-0000-0000-0000AC340000}"/>
    <cellStyle name="Normal 55 2 3 3 6 3 3" xfId="19271" xr:uid="{00000000-0005-0000-0000-0000AD340000}"/>
    <cellStyle name="Normal 55 2 3 3 6 4" xfId="14248" xr:uid="{00000000-0005-0000-0000-0000AE340000}"/>
    <cellStyle name="Normal 55 2 3 3 6 4 2" xfId="24250" xr:uid="{00000000-0005-0000-0000-0000AF340000}"/>
    <cellStyle name="Normal 55 2 3 3 6 5" xfId="19269" xr:uid="{00000000-0005-0000-0000-0000B0340000}"/>
    <cellStyle name="Normal 55 2 3 3 7" xfId="7811" xr:uid="{00000000-0005-0000-0000-0000B1340000}"/>
    <cellStyle name="Normal 55 2 3 3 7 2" xfId="14251" xr:uid="{00000000-0005-0000-0000-0000B2340000}"/>
    <cellStyle name="Normal 55 2 3 3 7 2 2" xfId="24253" xr:uid="{00000000-0005-0000-0000-0000B3340000}"/>
    <cellStyle name="Normal 55 2 3 3 7 3" xfId="19272" xr:uid="{00000000-0005-0000-0000-0000B4340000}"/>
    <cellStyle name="Normal 55 2 3 3 8" xfId="7812" xr:uid="{00000000-0005-0000-0000-0000B5340000}"/>
    <cellStyle name="Normal 55 2 3 3 8 2" xfId="14252" xr:uid="{00000000-0005-0000-0000-0000B6340000}"/>
    <cellStyle name="Normal 55 2 3 3 8 2 2" xfId="24254" xr:uid="{00000000-0005-0000-0000-0000B7340000}"/>
    <cellStyle name="Normal 55 2 3 3 8 3" xfId="19273" xr:uid="{00000000-0005-0000-0000-0000B8340000}"/>
    <cellStyle name="Normal 55 2 3 3 9" xfId="7813" xr:uid="{00000000-0005-0000-0000-0000B9340000}"/>
    <cellStyle name="Normal 55 2 3 3 9 2" xfId="14253" xr:uid="{00000000-0005-0000-0000-0000BA340000}"/>
    <cellStyle name="Normal 55 2 3 3 9 2 2" xfId="24255" xr:uid="{00000000-0005-0000-0000-0000BB340000}"/>
    <cellStyle name="Normal 55 2 3 3 9 3" xfId="19274" xr:uid="{00000000-0005-0000-0000-0000BC340000}"/>
    <cellStyle name="Normal 55 2 3 4" xfId="2202" xr:uid="{00000000-0005-0000-0000-0000BD340000}"/>
    <cellStyle name="Normal 55 2 3 4 10" xfId="11837" xr:uid="{00000000-0005-0000-0000-0000BE340000}"/>
    <cellStyle name="Normal 55 2 3 4 10 2" xfId="22243" xr:uid="{00000000-0005-0000-0000-0000BF340000}"/>
    <cellStyle name="Normal 55 2 3 4 11" xfId="17260" xr:uid="{00000000-0005-0000-0000-0000C0340000}"/>
    <cellStyle name="Normal 55 2 3 4 2" xfId="7814" xr:uid="{00000000-0005-0000-0000-0000C1340000}"/>
    <cellStyle name="Normal 55 2 3 4 2 10" xfId="19275" xr:uid="{00000000-0005-0000-0000-0000C2340000}"/>
    <cellStyle name="Normal 55 2 3 4 2 2" xfId="7815" xr:uid="{00000000-0005-0000-0000-0000C3340000}"/>
    <cellStyle name="Normal 55 2 3 4 2 2 2" xfId="7816" xr:uid="{00000000-0005-0000-0000-0000C4340000}"/>
    <cellStyle name="Normal 55 2 3 4 2 2 2 2" xfId="14256" xr:uid="{00000000-0005-0000-0000-0000C5340000}"/>
    <cellStyle name="Normal 55 2 3 4 2 2 2 2 2" xfId="24258" xr:uid="{00000000-0005-0000-0000-0000C6340000}"/>
    <cellStyle name="Normal 55 2 3 4 2 2 2 3" xfId="19277" xr:uid="{00000000-0005-0000-0000-0000C7340000}"/>
    <cellStyle name="Normal 55 2 3 4 2 2 3" xfId="7817" xr:uid="{00000000-0005-0000-0000-0000C8340000}"/>
    <cellStyle name="Normal 55 2 3 4 2 2 3 2" xfId="14257" xr:uid="{00000000-0005-0000-0000-0000C9340000}"/>
    <cellStyle name="Normal 55 2 3 4 2 2 3 2 2" xfId="24259" xr:uid="{00000000-0005-0000-0000-0000CA340000}"/>
    <cellStyle name="Normal 55 2 3 4 2 2 3 3" xfId="19278" xr:uid="{00000000-0005-0000-0000-0000CB340000}"/>
    <cellStyle name="Normal 55 2 3 4 2 2 4" xfId="14255" xr:uid="{00000000-0005-0000-0000-0000CC340000}"/>
    <cellStyle name="Normal 55 2 3 4 2 2 4 2" xfId="24257" xr:uid="{00000000-0005-0000-0000-0000CD340000}"/>
    <cellStyle name="Normal 55 2 3 4 2 2 5" xfId="19276" xr:uid="{00000000-0005-0000-0000-0000CE340000}"/>
    <cellStyle name="Normal 55 2 3 4 2 3" xfId="7818" xr:uid="{00000000-0005-0000-0000-0000CF340000}"/>
    <cellStyle name="Normal 55 2 3 4 2 3 2" xfId="7819" xr:uid="{00000000-0005-0000-0000-0000D0340000}"/>
    <cellStyle name="Normal 55 2 3 4 2 3 2 2" xfId="14259" xr:uid="{00000000-0005-0000-0000-0000D1340000}"/>
    <cellStyle name="Normal 55 2 3 4 2 3 2 2 2" xfId="24261" xr:uid="{00000000-0005-0000-0000-0000D2340000}"/>
    <cellStyle name="Normal 55 2 3 4 2 3 2 3" xfId="19280" xr:uid="{00000000-0005-0000-0000-0000D3340000}"/>
    <cellStyle name="Normal 55 2 3 4 2 3 3" xfId="7820" xr:uid="{00000000-0005-0000-0000-0000D4340000}"/>
    <cellStyle name="Normal 55 2 3 4 2 3 3 2" xfId="14260" xr:uid="{00000000-0005-0000-0000-0000D5340000}"/>
    <cellStyle name="Normal 55 2 3 4 2 3 3 2 2" xfId="24262" xr:uid="{00000000-0005-0000-0000-0000D6340000}"/>
    <cellStyle name="Normal 55 2 3 4 2 3 3 3" xfId="19281" xr:uid="{00000000-0005-0000-0000-0000D7340000}"/>
    <cellStyle name="Normal 55 2 3 4 2 3 4" xfId="14258" xr:uid="{00000000-0005-0000-0000-0000D8340000}"/>
    <cellStyle name="Normal 55 2 3 4 2 3 4 2" xfId="24260" xr:uid="{00000000-0005-0000-0000-0000D9340000}"/>
    <cellStyle name="Normal 55 2 3 4 2 3 5" xfId="19279" xr:uid="{00000000-0005-0000-0000-0000DA340000}"/>
    <cellStyle name="Normal 55 2 3 4 2 4" xfId="7821" xr:uid="{00000000-0005-0000-0000-0000DB340000}"/>
    <cellStyle name="Normal 55 2 3 4 2 4 2" xfId="7822" xr:uid="{00000000-0005-0000-0000-0000DC340000}"/>
    <cellStyle name="Normal 55 2 3 4 2 4 2 2" xfId="14262" xr:uid="{00000000-0005-0000-0000-0000DD340000}"/>
    <cellStyle name="Normal 55 2 3 4 2 4 2 2 2" xfId="24264" xr:uid="{00000000-0005-0000-0000-0000DE340000}"/>
    <cellStyle name="Normal 55 2 3 4 2 4 2 3" xfId="19283" xr:uid="{00000000-0005-0000-0000-0000DF340000}"/>
    <cellStyle name="Normal 55 2 3 4 2 4 3" xfId="7823" xr:uid="{00000000-0005-0000-0000-0000E0340000}"/>
    <cellStyle name="Normal 55 2 3 4 2 4 3 2" xfId="14263" xr:uid="{00000000-0005-0000-0000-0000E1340000}"/>
    <cellStyle name="Normal 55 2 3 4 2 4 3 2 2" xfId="24265" xr:uid="{00000000-0005-0000-0000-0000E2340000}"/>
    <cellStyle name="Normal 55 2 3 4 2 4 3 3" xfId="19284" xr:uid="{00000000-0005-0000-0000-0000E3340000}"/>
    <cellStyle name="Normal 55 2 3 4 2 4 4" xfId="14261" xr:uid="{00000000-0005-0000-0000-0000E4340000}"/>
    <cellStyle name="Normal 55 2 3 4 2 4 4 2" xfId="24263" xr:uid="{00000000-0005-0000-0000-0000E5340000}"/>
    <cellStyle name="Normal 55 2 3 4 2 4 5" xfId="19282" xr:uid="{00000000-0005-0000-0000-0000E6340000}"/>
    <cellStyle name="Normal 55 2 3 4 2 5" xfId="7824" xr:uid="{00000000-0005-0000-0000-0000E7340000}"/>
    <cellStyle name="Normal 55 2 3 4 2 5 2" xfId="14264" xr:uid="{00000000-0005-0000-0000-0000E8340000}"/>
    <cellStyle name="Normal 55 2 3 4 2 5 2 2" xfId="24266" xr:uid="{00000000-0005-0000-0000-0000E9340000}"/>
    <cellStyle name="Normal 55 2 3 4 2 5 3" xfId="19285" xr:uid="{00000000-0005-0000-0000-0000EA340000}"/>
    <cellStyle name="Normal 55 2 3 4 2 6" xfId="7825" xr:uid="{00000000-0005-0000-0000-0000EB340000}"/>
    <cellStyle name="Normal 55 2 3 4 2 6 2" xfId="14265" xr:uid="{00000000-0005-0000-0000-0000EC340000}"/>
    <cellStyle name="Normal 55 2 3 4 2 6 2 2" xfId="24267" xr:uid="{00000000-0005-0000-0000-0000ED340000}"/>
    <cellStyle name="Normal 55 2 3 4 2 6 3" xfId="19286" xr:uid="{00000000-0005-0000-0000-0000EE340000}"/>
    <cellStyle name="Normal 55 2 3 4 2 7" xfId="7826" xr:uid="{00000000-0005-0000-0000-0000EF340000}"/>
    <cellStyle name="Normal 55 2 3 4 2 7 2" xfId="14266" xr:uid="{00000000-0005-0000-0000-0000F0340000}"/>
    <cellStyle name="Normal 55 2 3 4 2 7 2 2" xfId="24268" xr:uid="{00000000-0005-0000-0000-0000F1340000}"/>
    <cellStyle name="Normal 55 2 3 4 2 7 3" xfId="19287" xr:uid="{00000000-0005-0000-0000-0000F2340000}"/>
    <cellStyle name="Normal 55 2 3 4 2 8" xfId="7827" xr:uid="{00000000-0005-0000-0000-0000F3340000}"/>
    <cellStyle name="Normal 55 2 3 4 2 8 2" xfId="14267" xr:uid="{00000000-0005-0000-0000-0000F4340000}"/>
    <cellStyle name="Normal 55 2 3 4 2 8 2 2" xfId="24269" xr:uid="{00000000-0005-0000-0000-0000F5340000}"/>
    <cellStyle name="Normal 55 2 3 4 2 8 3" xfId="19288" xr:uid="{00000000-0005-0000-0000-0000F6340000}"/>
    <cellStyle name="Normal 55 2 3 4 2 9" xfId="14254" xr:uid="{00000000-0005-0000-0000-0000F7340000}"/>
    <cellStyle name="Normal 55 2 3 4 2 9 2" xfId="24256" xr:uid="{00000000-0005-0000-0000-0000F8340000}"/>
    <cellStyle name="Normal 55 2 3 4 3" xfId="7828" xr:uid="{00000000-0005-0000-0000-0000F9340000}"/>
    <cellStyle name="Normal 55 2 3 4 3 2" xfId="7829" xr:uid="{00000000-0005-0000-0000-0000FA340000}"/>
    <cellStyle name="Normal 55 2 3 4 3 2 2" xfId="14269" xr:uid="{00000000-0005-0000-0000-0000FB340000}"/>
    <cellStyle name="Normal 55 2 3 4 3 2 2 2" xfId="24271" xr:uid="{00000000-0005-0000-0000-0000FC340000}"/>
    <cellStyle name="Normal 55 2 3 4 3 2 3" xfId="19290" xr:uid="{00000000-0005-0000-0000-0000FD340000}"/>
    <cellStyle name="Normal 55 2 3 4 3 3" xfId="7830" xr:uid="{00000000-0005-0000-0000-0000FE340000}"/>
    <cellStyle name="Normal 55 2 3 4 3 3 2" xfId="14270" xr:uid="{00000000-0005-0000-0000-0000FF340000}"/>
    <cellStyle name="Normal 55 2 3 4 3 3 2 2" xfId="24272" xr:uid="{00000000-0005-0000-0000-000000350000}"/>
    <cellStyle name="Normal 55 2 3 4 3 3 3" xfId="19291" xr:uid="{00000000-0005-0000-0000-000001350000}"/>
    <cellStyle name="Normal 55 2 3 4 3 4" xfId="14268" xr:uid="{00000000-0005-0000-0000-000002350000}"/>
    <cellStyle name="Normal 55 2 3 4 3 4 2" xfId="24270" xr:uid="{00000000-0005-0000-0000-000003350000}"/>
    <cellStyle name="Normal 55 2 3 4 3 5" xfId="19289" xr:uid="{00000000-0005-0000-0000-000004350000}"/>
    <cellStyle name="Normal 55 2 3 4 4" xfId="7831" xr:uid="{00000000-0005-0000-0000-000005350000}"/>
    <cellStyle name="Normal 55 2 3 4 4 2" xfId="7832" xr:uid="{00000000-0005-0000-0000-000006350000}"/>
    <cellStyle name="Normal 55 2 3 4 4 2 2" xfId="14272" xr:uid="{00000000-0005-0000-0000-000007350000}"/>
    <cellStyle name="Normal 55 2 3 4 4 2 2 2" xfId="24274" xr:uid="{00000000-0005-0000-0000-000008350000}"/>
    <cellStyle name="Normal 55 2 3 4 4 2 3" xfId="19293" xr:uid="{00000000-0005-0000-0000-000009350000}"/>
    <cellStyle name="Normal 55 2 3 4 4 3" xfId="7833" xr:uid="{00000000-0005-0000-0000-00000A350000}"/>
    <cellStyle name="Normal 55 2 3 4 4 3 2" xfId="14273" xr:uid="{00000000-0005-0000-0000-00000B350000}"/>
    <cellStyle name="Normal 55 2 3 4 4 3 2 2" xfId="24275" xr:uid="{00000000-0005-0000-0000-00000C350000}"/>
    <cellStyle name="Normal 55 2 3 4 4 3 3" xfId="19294" xr:uid="{00000000-0005-0000-0000-00000D350000}"/>
    <cellStyle name="Normal 55 2 3 4 4 4" xfId="14271" xr:uid="{00000000-0005-0000-0000-00000E350000}"/>
    <cellStyle name="Normal 55 2 3 4 4 4 2" xfId="24273" xr:uid="{00000000-0005-0000-0000-00000F350000}"/>
    <cellStyle name="Normal 55 2 3 4 4 5" xfId="19292" xr:uid="{00000000-0005-0000-0000-000010350000}"/>
    <cellStyle name="Normal 55 2 3 4 5" xfId="7834" xr:uid="{00000000-0005-0000-0000-000011350000}"/>
    <cellStyle name="Normal 55 2 3 4 5 2" xfId="7835" xr:uid="{00000000-0005-0000-0000-000012350000}"/>
    <cellStyle name="Normal 55 2 3 4 5 2 2" xfId="14275" xr:uid="{00000000-0005-0000-0000-000013350000}"/>
    <cellStyle name="Normal 55 2 3 4 5 2 2 2" xfId="24277" xr:uid="{00000000-0005-0000-0000-000014350000}"/>
    <cellStyle name="Normal 55 2 3 4 5 2 3" xfId="19296" xr:uid="{00000000-0005-0000-0000-000015350000}"/>
    <cellStyle name="Normal 55 2 3 4 5 3" xfId="7836" xr:uid="{00000000-0005-0000-0000-000016350000}"/>
    <cellStyle name="Normal 55 2 3 4 5 3 2" xfId="14276" xr:uid="{00000000-0005-0000-0000-000017350000}"/>
    <cellStyle name="Normal 55 2 3 4 5 3 2 2" xfId="24278" xr:uid="{00000000-0005-0000-0000-000018350000}"/>
    <cellStyle name="Normal 55 2 3 4 5 3 3" xfId="19297" xr:uid="{00000000-0005-0000-0000-000019350000}"/>
    <cellStyle name="Normal 55 2 3 4 5 4" xfId="14274" xr:uid="{00000000-0005-0000-0000-00001A350000}"/>
    <cellStyle name="Normal 55 2 3 4 5 4 2" xfId="24276" xr:uid="{00000000-0005-0000-0000-00001B350000}"/>
    <cellStyle name="Normal 55 2 3 4 5 5" xfId="19295" xr:uid="{00000000-0005-0000-0000-00001C350000}"/>
    <cellStyle name="Normal 55 2 3 4 6" xfId="7837" xr:uid="{00000000-0005-0000-0000-00001D350000}"/>
    <cellStyle name="Normal 55 2 3 4 6 2" xfId="14277" xr:uid="{00000000-0005-0000-0000-00001E350000}"/>
    <cellStyle name="Normal 55 2 3 4 6 2 2" xfId="24279" xr:uid="{00000000-0005-0000-0000-00001F350000}"/>
    <cellStyle name="Normal 55 2 3 4 6 3" xfId="19298" xr:uid="{00000000-0005-0000-0000-000020350000}"/>
    <cellStyle name="Normal 55 2 3 4 7" xfId="7838" xr:uid="{00000000-0005-0000-0000-000021350000}"/>
    <cellStyle name="Normal 55 2 3 4 7 2" xfId="14278" xr:uid="{00000000-0005-0000-0000-000022350000}"/>
    <cellStyle name="Normal 55 2 3 4 7 2 2" xfId="24280" xr:uid="{00000000-0005-0000-0000-000023350000}"/>
    <cellStyle name="Normal 55 2 3 4 7 3" xfId="19299" xr:uid="{00000000-0005-0000-0000-000024350000}"/>
    <cellStyle name="Normal 55 2 3 4 8" xfId="7839" xr:uid="{00000000-0005-0000-0000-000025350000}"/>
    <cellStyle name="Normal 55 2 3 4 8 2" xfId="14279" xr:uid="{00000000-0005-0000-0000-000026350000}"/>
    <cellStyle name="Normal 55 2 3 4 8 2 2" xfId="24281" xr:uid="{00000000-0005-0000-0000-000027350000}"/>
    <cellStyle name="Normal 55 2 3 4 8 3" xfId="19300" xr:uid="{00000000-0005-0000-0000-000028350000}"/>
    <cellStyle name="Normal 55 2 3 4 9" xfId="7840" xr:uid="{00000000-0005-0000-0000-000029350000}"/>
    <cellStyle name="Normal 55 2 3 4 9 2" xfId="14280" xr:uid="{00000000-0005-0000-0000-00002A350000}"/>
    <cellStyle name="Normal 55 2 3 4 9 2 2" xfId="24282" xr:uid="{00000000-0005-0000-0000-00002B350000}"/>
    <cellStyle name="Normal 55 2 3 4 9 3" xfId="19301" xr:uid="{00000000-0005-0000-0000-00002C350000}"/>
    <cellStyle name="Normal 55 2 3 5" xfId="7841" xr:uid="{00000000-0005-0000-0000-00002D350000}"/>
    <cellStyle name="Normal 55 2 3 5 10" xfId="19302" xr:uid="{00000000-0005-0000-0000-00002E350000}"/>
    <cellStyle name="Normal 55 2 3 5 2" xfId="7842" xr:uid="{00000000-0005-0000-0000-00002F350000}"/>
    <cellStyle name="Normal 55 2 3 5 2 2" xfId="7843" xr:uid="{00000000-0005-0000-0000-000030350000}"/>
    <cellStyle name="Normal 55 2 3 5 2 2 2" xfId="14283" xr:uid="{00000000-0005-0000-0000-000031350000}"/>
    <cellStyle name="Normal 55 2 3 5 2 2 2 2" xfId="24285" xr:uid="{00000000-0005-0000-0000-000032350000}"/>
    <cellStyle name="Normal 55 2 3 5 2 2 3" xfId="19304" xr:uid="{00000000-0005-0000-0000-000033350000}"/>
    <cellStyle name="Normal 55 2 3 5 2 3" xfId="7844" xr:uid="{00000000-0005-0000-0000-000034350000}"/>
    <cellStyle name="Normal 55 2 3 5 2 3 2" xfId="14284" xr:uid="{00000000-0005-0000-0000-000035350000}"/>
    <cellStyle name="Normal 55 2 3 5 2 3 2 2" xfId="24286" xr:uid="{00000000-0005-0000-0000-000036350000}"/>
    <cellStyle name="Normal 55 2 3 5 2 3 3" xfId="19305" xr:uid="{00000000-0005-0000-0000-000037350000}"/>
    <cellStyle name="Normal 55 2 3 5 2 4" xfId="14282" xr:uid="{00000000-0005-0000-0000-000038350000}"/>
    <cellStyle name="Normal 55 2 3 5 2 4 2" xfId="24284" xr:uid="{00000000-0005-0000-0000-000039350000}"/>
    <cellStyle name="Normal 55 2 3 5 2 5" xfId="19303" xr:uid="{00000000-0005-0000-0000-00003A350000}"/>
    <cellStyle name="Normal 55 2 3 5 3" xfId="7845" xr:uid="{00000000-0005-0000-0000-00003B350000}"/>
    <cellStyle name="Normal 55 2 3 5 3 2" xfId="7846" xr:uid="{00000000-0005-0000-0000-00003C350000}"/>
    <cellStyle name="Normal 55 2 3 5 3 2 2" xfId="14286" xr:uid="{00000000-0005-0000-0000-00003D350000}"/>
    <cellStyle name="Normal 55 2 3 5 3 2 2 2" xfId="24288" xr:uid="{00000000-0005-0000-0000-00003E350000}"/>
    <cellStyle name="Normal 55 2 3 5 3 2 3" xfId="19307" xr:uid="{00000000-0005-0000-0000-00003F350000}"/>
    <cellStyle name="Normal 55 2 3 5 3 3" xfId="7847" xr:uid="{00000000-0005-0000-0000-000040350000}"/>
    <cellStyle name="Normal 55 2 3 5 3 3 2" xfId="14287" xr:uid="{00000000-0005-0000-0000-000041350000}"/>
    <cellStyle name="Normal 55 2 3 5 3 3 2 2" xfId="24289" xr:uid="{00000000-0005-0000-0000-000042350000}"/>
    <cellStyle name="Normal 55 2 3 5 3 3 3" xfId="19308" xr:uid="{00000000-0005-0000-0000-000043350000}"/>
    <cellStyle name="Normal 55 2 3 5 3 4" xfId="14285" xr:uid="{00000000-0005-0000-0000-000044350000}"/>
    <cellStyle name="Normal 55 2 3 5 3 4 2" xfId="24287" xr:uid="{00000000-0005-0000-0000-000045350000}"/>
    <cellStyle name="Normal 55 2 3 5 3 5" xfId="19306" xr:uid="{00000000-0005-0000-0000-000046350000}"/>
    <cellStyle name="Normal 55 2 3 5 4" xfId="7848" xr:uid="{00000000-0005-0000-0000-000047350000}"/>
    <cellStyle name="Normal 55 2 3 5 4 2" xfId="7849" xr:uid="{00000000-0005-0000-0000-000048350000}"/>
    <cellStyle name="Normal 55 2 3 5 4 2 2" xfId="14289" xr:uid="{00000000-0005-0000-0000-000049350000}"/>
    <cellStyle name="Normal 55 2 3 5 4 2 2 2" xfId="24291" xr:uid="{00000000-0005-0000-0000-00004A350000}"/>
    <cellStyle name="Normal 55 2 3 5 4 2 3" xfId="19310" xr:uid="{00000000-0005-0000-0000-00004B350000}"/>
    <cellStyle name="Normal 55 2 3 5 4 3" xfId="7850" xr:uid="{00000000-0005-0000-0000-00004C350000}"/>
    <cellStyle name="Normal 55 2 3 5 4 3 2" xfId="14290" xr:uid="{00000000-0005-0000-0000-00004D350000}"/>
    <cellStyle name="Normal 55 2 3 5 4 3 2 2" xfId="24292" xr:uid="{00000000-0005-0000-0000-00004E350000}"/>
    <cellStyle name="Normal 55 2 3 5 4 3 3" xfId="19311" xr:uid="{00000000-0005-0000-0000-00004F350000}"/>
    <cellStyle name="Normal 55 2 3 5 4 4" xfId="14288" xr:uid="{00000000-0005-0000-0000-000050350000}"/>
    <cellStyle name="Normal 55 2 3 5 4 4 2" xfId="24290" xr:uid="{00000000-0005-0000-0000-000051350000}"/>
    <cellStyle name="Normal 55 2 3 5 4 5" xfId="19309" xr:uid="{00000000-0005-0000-0000-000052350000}"/>
    <cellStyle name="Normal 55 2 3 5 5" xfId="7851" xr:uid="{00000000-0005-0000-0000-000053350000}"/>
    <cellStyle name="Normal 55 2 3 5 5 2" xfId="14291" xr:uid="{00000000-0005-0000-0000-000054350000}"/>
    <cellStyle name="Normal 55 2 3 5 5 2 2" xfId="24293" xr:uid="{00000000-0005-0000-0000-000055350000}"/>
    <cellStyle name="Normal 55 2 3 5 5 3" xfId="19312" xr:uid="{00000000-0005-0000-0000-000056350000}"/>
    <cellStyle name="Normal 55 2 3 5 6" xfId="7852" xr:uid="{00000000-0005-0000-0000-000057350000}"/>
    <cellStyle name="Normal 55 2 3 5 6 2" xfId="14292" xr:uid="{00000000-0005-0000-0000-000058350000}"/>
    <cellStyle name="Normal 55 2 3 5 6 2 2" xfId="24294" xr:uid="{00000000-0005-0000-0000-000059350000}"/>
    <cellStyle name="Normal 55 2 3 5 6 3" xfId="19313" xr:uid="{00000000-0005-0000-0000-00005A350000}"/>
    <cellStyle name="Normal 55 2 3 5 7" xfId="7853" xr:uid="{00000000-0005-0000-0000-00005B350000}"/>
    <cellStyle name="Normal 55 2 3 5 7 2" xfId="14293" xr:uid="{00000000-0005-0000-0000-00005C350000}"/>
    <cellStyle name="Normal 55 2 3 5 7 2 2" xfId="24295" xr:uid="{00000000-0005-0000-0000-00005D350000}"/>
    <cellStyle name="Normal 55 2 3 5 7 3" xfId="19314" xr:uid="{00000000-0005-0000-0000-00005E350000}"/>
    <cellStyle name="Normal 55 2 3 5 8" xfId="7854" xr:uid="{00000000-0005-0000-0000-00005F350000}"/>
    <cellStyle name="Normal 55 2 3 5 8 2" xfId="14294" xr:uid="{00000000-0005-0000-0000-000060350000}"/>
    <cellStyle name="Normal 55 2 3 5 8 2 2" xfId="24296" xr:uid="{00000000-0005-0000-0000-000061350000}"/>
    <cellStyle name="Normal 55 2 3 5 8 3" xfId="19315" xr:uid="{00000000-0005-0000-0000-000062350000}"/>
    <cellStyle name="Normal 55 2 3 5 9" xfId="14281" xr:uid="{00000000-0005-0000-0000-000063350000}"/>
    <cellStyle name="Normal 55 2 3 5 9 2" xfId="24283" xr:uid="{00000000-0005-0000-0000-000064350000}"/>
    <cellStyle name="Normal 55 2 3 6" xfId="7855" xr:uid="{00000000-0005-0000-0000-000065350000}"/>
    <cellStyle name="Normal 55 2 3 6 2" xfId="7856" xr:uid="{00000000-0005-0000-0000-000066350000}"/>
    <cellStyle name="Normal 55 2 3 6 2 2" xfId="14296" xr:uid="{00000000-0005-0000-0000-000067350000}"/>
    <cellStyle name="Normal 55 2 3 6 2 2 2" xfId="24298" xr:uid="{00000000-0005-0000-0000-000068350000}"/>
    <cellStyle name="Normal 55 2 3 6 2 3" xfId="19317" xr:uid="{00000000-0005-0000-0000-000069350000}"/>
    <cellStyle name="Normal 55 2 3 6 3" xfId="7857" xr:uid="{00000000-0005-0000-0000-00006A350000}"/>
    <cellStyle name="Normal 55 2 3 6 3 2" xfId="14297" xr:uid="{00000000-0005-0000-0000-00006B350000}"/>
    <cellStyle name="Normal 55 2 3 6 3 2 2" xfId="24299" xr:uid="{00000000-0005-0000-0000-00006C350000}"/>
    <cellStyle name="Normal 55 2 3 6 3 3" xfId="19318" xr:uid="{00000000-0005-0000-0000-00006D350000}"/>
    <cellStyle name="Normal 55 2 3 6 4" xfId="14295" xr:uid="{00000000-0005-0000-0000-00006E350000}"/>
    <cellStyle name="Normal 55 2 3 6 4 2" xfId="24297" xr:uid="{00000000-0005-0000-0000-00006F350000}"/>
    <cellStyle name="Normal 55 2 3 6 5" xfId="19316" xr:uid="{00000000-0005-0000-0000-000070350000}"/>
    <cellStyle name="Normal 55 2 3 7" xfId="7858" xr:uid="{00000000-0005-0000-0000-000071350000}"/>
    <cellStyle name="Normal 55 2 3 7 2" xfId="7859" xr:uid="{00000000-0005-0000-0000-000072350000}"/>
    <cellStyle name="Normal 55 2 3 7 2 2" xfId="14299" xr:uid="{00000000-0005-0000-0000-000073350000}"/>
    <cellStyle name="Normal 55 2 3 7 2 2 2" xfId="24301" xr:uid="{00000000-0005-0000-0000-000074350000}"/>
    <cellStyle name="Normal 55 2 3 7 2 3" xfId="19320" xr:uid="{00000000-0005-0000-0000-000075350000}"/>
    <cellStyle name="Normal 55 2 3 7 3" xfId="7860" xr:uid="{00000000-0005-0000-0000-000076350000}"/>
    <cellStyle name="Normal 55 2 3 7 3 2" xfId="14300" xr:uid="{00000000-0005-0000-0000-000077350000}"/>
    <cellStyle name="Normal 55 2 3 7 3 2 2" xfId="24302" xr:uid="{00000000-0005-0000-0000-000078350000}"/>
    <cellStyle name="Normal 55 2 3 7 3 3" xfId="19321" xr:uid="{00000000-0005-0000-0000-000079350000}"/>
    <cellStyle name="Normal 55 2 3 7 4" xfId="14298" xr:uid="{00000000-0005-0000-0000-00007A350000}"/>
    <cellStyle name="Normal 55 2 3 7 4 2" xfId="24300" xr:uid="{00000000-0005-0000-0000-00007B350000}"/>
    <cellStyle name="Normal 55 2 3 7 5" xfId="19319" xr:uid="{00000000-0005-0000-0000-00007C350000}"/>
    <cellStyle name="Normal 55 2 3 8" xfId="7861" xr:uid="{00000000-0005-0000-0000-00007D350000}"/>
    <cellStyle name="Normal 55 2 3 8 2" xfId="7862" xr:uid="{00000000-0005-0000-0000-00007E350000}"/>
    <cellStyle name="Normal 55 2 3 8 2 2" xfId="14302" xr:uid="{00000000-0005-0000-0000-00007F350000}"/>
    <cellStyle name="Normal 55 2 3 8 2 2 2" xfId="24304" xr:uid="{00000000-0005-0000-0000-000080350000}"/>
    <cellStyle name="Normal 55 2 3 8 2 3" xfId="19323" xr:uid="{00000000-0005-0000-0000-000081350000}"/>
    <cellStyle name="Normal 55 2 3 8 3" xfId="7863" xr:uid="{00000000-0005-0000-0000-000082350000}"/>
    <cellStyle name="Normal 55 2 3 8 3 2" xfId="14303" xr:uid="{00000000-0005-0000-0000-000083350000}"/>
    <cellStyle name="Normal 55 2 3 8 3 2 2" xfId="24305" xr:uid="{00000000-0005-0000-0000-000084350000}"/>
    <cellStyle name="Normal 55 2 3 8 3 3" xfId="19324" xr:uid="{00000000-0005-0000-0000-000085350000}"/>
    <cellStyle name="Normal 55 2 3 8 4" xfId="14301" xr:uid="{00000000-0005-0000-0000-000086350000}"/>
    <cellStyle name="Normal 55 2 3 8 4 2" xfId="24303" xr:uid="{00000000-0005-0000-0000-000087350000}"/>
    <cellStyle name="Normal 55 2 3 8 5" xfId="19322" xr:uid="{00000000-0005-0000-0000-000088350000}"/>
    <cellStyle name="Normal 55 2 3 9" xfId="7864" xr:uid="{00000000-0005-0000-0000-000089350000}"/>
    <cellStyle name="Normal 55 2 3 9 2" xfId="14304" xr:uid="{00000000-0005-0000-0000-00008A350000}"/>
    <cellStyle name="Normal 55 2 3 9 2 2" xfId="24306" xr:uid="{00000000-0005-0000-0000-00008B350000}"/>
    <cellStyle name="Normal 55 2 3 9 3" xfId="19325" xr:uid="{00000000-0005-0000-0000-00008C350000}"/>
    <cellStyle name="Normal 55 2 4" xfId="2203" xr:uid="{00000000-0005-0000-0000-00008D350000}"/>
    <cellStyle name="Normal 55 2 4 10" xfId="7865" xr:uid="{00000000-0005-0000-0000-00008E350000}"/>
    <cellStyle name="Normal 55 2 4 10 2" xfId="14305" xr:uid="{00000000-0005-0000-0000-00008F350000}"/>
    <cellStyle name="Normal 55 2 4 10 2 2" xfId="24307" xr:uid="{00000000-0005-0000-0000-000090350000}"/>
    <cellStyle name="Normal 55 2 4 10 3" xfId="19326" xr:uid="{00000000-0005-0000-0000-000091350000}"/>
    <cellStyle name="Normal 55 2 4 11" xfId="7866" xr:uid="{00000000-0005-0000-0000-000092350000}"/>
    <cellStyle name="Normal 55 2 4 11 2" xfId="14306" xr:uid="{00000000-0005-0000-0000-000093350000}"/>
    <cellStyle name="Normal 55 2 4 11 2 2" xfId="24308" xr:uid="{00000000-0005-0000-0000-000094350000}"/>
    <cellStyle name="Normal 55 2 4 11 3" xfId="19327" xr:uid="{00000000-0005-0000-0000-000095350000}"/>
    <cellStyle name="Normal 55 2 4 12" xfId="11838" xr:uid="{00000000-0005-0000-0000-000096350000}"/>
    <cellStyle name="Normal 55 2 4 12 2" xfId="22244" xr:uid="{00000000-0005-0000-0000-000097350000}"/>
    <cellStyle name="Normal 55 2 4 13" xfId="17261" xr:uid="{00000000-0005-0000-0000-000098350000}"/>
    <cellStyle name="Normal 55 2 4 2" xfId="2204" xr:uid="{00000000-0005-0000-0000-000099350000}"/>
    <cellStyle name="Normal 55 2 4 2 10" xfId="7867" xr:uid="{00000000-0005-0000-0000-00009A350000}"/>
    <cellStyle name="Normal 55 2 4 2 10 2" xfId="14307" xr:uid="{00000000-0005-0000-0000-00009B350000}"/>
    <cellStyle name="Normal 55 2 4 2 10 2 2" xfId="24309" xr:uid="{00000000-0005-0000-0000-00009C350000}"/>
    <cellStyle name="Normal 55 2 4 2 10 3" xfId="19328" xr:uid="{00000000-0005-0000-0000-00009D350000}"/>
    <cellStyle name="Normal 55 2 4 2 11" xfId="11839" xr:uid="{00000000-0005-0000-0000-00009E350000}"/>
    <cellStyle name="Normal 55 2 4 2 11 2" xfId="22245" xr:uid="{00000000-0005-0000-0000-00009F350000}"/>
    <cellStyle name="Normal 55 2 4 2 12" xfId="17262" xr:uid="{00000000-0005-0000-0000-0000A0350000}"/>
    <cellStyle name="Normal 55 2 4 2 2" xfId="2205" xr:uid="{00000000-0005-0000-0000-0000A1350000}"/>
    <cellStyle name="Normal 55 2 4 2 2 10" xfId="11840" xr:uid="{00000000-0005-0000-0000-0000A2350000}"/>
    <cellStyle name="Normal 55 2 4 2 2 10 2" xfId="22246" xr:uid="{00000000-0005-0000-0000-0000A3350000}"/>
    <cellStyle name="Normal 55 2 4 2 2 11" xfId="17263" xr:uid="{00000000-0005-0000-0000-0000A4350000}"/>
    <cellStyle name="Normal 55 2 4 2 2 2" xfId="7868" xr:uid="{00000000-0005-0000-0000-0000A5350000}"/>
    <cellStyle name="Normal 55 2 4 2 2 2 10" xfId="19329" xr:uid="{00000000-0005-0000-0000-0000A6350000}"/>
    <cellStyle name="Normal 55 2 4 2 2 2 2" xfId="7869" xr:uid="{00000000-0005-0000-0000-0000A7350000}"/>
    <cellStyle name="Normal 55 2 4 2 2 2 2 2" xfId="7870" xr:uid="{00000000-0005-0000-0000-0000A8350000}"/>
    <cellStyle name="Normal 55 2 4 2 2 2 2 2 2" xfId="14310" xr:uid="{00000000-0005-0000-0000-0000A9350000}"/>
    <cellStyle name="Normal 55 2 4 2 2 2 2 2 2 2" xfId="24312" xr:uid="{00000000-0005-0000-0000-0000AA350000}"/>
    <cellStyle name="Normal 55 2 4 2 2 2 2 2 3" xfId="19331" xr:uid="{00000000-0005-0000-0000-0000AB350000}"/>
    <cellStyle name="Normal 55 2 4 2 2 2 2 3" xfId="7871" xr:uid="{00000000-0005-0000-0000-0000AC350000}"/>
    <cellStyle name="Normal 55 2 4 2 2 2 2 3 2" xfId="14311" xr:uid="{00000000-0005-0000-0000-0000AD350000}"/>
    <cellStyle name="Normal 55 2 4 2 2 2 2 3 2 2" xfId="24313" xr:uid="{00000000-0005-0000-0000-0000AE350000}"/>
    <cellStyle name="Normal 55 2 4 2 2 2 2 3 3" xfId="19332" xr:uid="{00000000-0005-0000-0000-0000AF350000}"/>
    <cellStyle name="Normal 55 2 4 2 2 2 2 4" xfId="14309" xr:uid="{00000000-0005-0000-0000-0000B0350000}"/>
    <cellStyle name="Normal 55 2 4 2 2 2 2 4 2" xfId="24311" xr:uid="{00000000-0005-0000-0000-0000B1350000}"/>
    <cellStyle name="Normal 55 2 4 2 2 2 2 5" xfId="19330" xr:uid="{00000000-0005-0000-0000-0000B2350000}"/>
    <cellStyle name="Normal 55 2 4 2 2 2 3" xfId="7872" xr:uid="{00000000-0005-0000-0000-0000B3350000}"/>
    <cellStyle name="Normal 55 2 4 2 2 2 3 2" xfId="7873" xr:uid="{00000000-0005-0000-0000-0000B4350000}"/>
    <cellStyle name="Normal 55 2 4 2 2 2 3 2 2" xfId="14313" xr:uid="{00000000-0005-0000-0000-0000B5350000}"/>
    <cellStyle name="Normal 55 2 4 2 2 2 3 2 2 2" xfId="24315" xr:uid="{00000000-0005-0000-0000-0000B6350000}"/>
    <cellStyle name="Normal 55 2 4 2 2 2 3 2 3" xfId="19334" xr:uid="{00000000-0005-0000-0000-0000B7350000}"/>
    <cellStyle name="Normal 55 2 4 2 2 2 3 3" xfId="7874" xr:uid="{00000000-0005-0000-0000-0000B8350000}"/>
    <cellStyle name="Normal 55 2 4 2 2 2 3 3 2" xfId="14314" xr:uid="{00000000-0005-0000-0000-0000B9350000}"/>
    <cellStyle name="Normal 55 2 4 2 2 2 3 3 2 2" xfId="24316" xr:uid="{00000000-0005-0000-0000-0000BA350000}"/>
    <cellStyle name="Normal 55 2 4 2 2 2 3 3 3" xfId="19335" xr:uid="{00000000-0005-0000-0000-0000BB350000}"/>
    <cellStyle name="Normal 55 2 4 2 2 2 3 4" xfId="14312" xr:uid="{00000000-0005-0000-0000-0000BC350000}"/>
    <cellStyle name="Normal 55 2 4 2 2 2 3 4 2" xfId="24314" xr:uid="{00000000-0005-0000-0000-0000BD350000}"/>
    <cellStyle name="Normal 55 2 4 2 2 2 3 5" xfId="19333" xr:uid="{00000000-0005-0000-0000-0000BE350000}"/>
    <cellStyle name="Normal 55 2 4 2 2 2 4" xfId="7875" xr:uid="{00000000-0005-0000-0000-0000BF350000}"/>
    <cellStyle name="Normal 55 2 4 2 2 2 4 2" xfId="7876" xr:uid="{00000000-0005-0000-0000-0000C0350000}"/>
    <cellStyle name="Normal 55 2 4 2 2 2 4 2 2" xfId="14316" xr:uid="{00000000-0005-0000-0000-0000C1350000}"/>
    <cellStyle name="Normal 55 2 4 2 2 2 4 2 2 2" xfId="24318" xr:uid="{00000000-0005-0000-0000-0000C2350000}"/>
    <cellStyle name="Normal 55 2 4 2 2 2 4 2 3" xfId="19337" xr:uid="{00000000-0005-0000-0000-0000C3350000}"/>
    <cellStyle name="Normal 55 2 4 2 2 2 4 3" xfId="7877" xr:uid="{00000000-0005-0000-0000-0000C4350000}"/>
    <cellStyle name="Normal 55 2 4 2 2 2 4 3 2" xfId="14317" xr:uid="{00000000-0005-0000-0000-0000C5350000}"/>
    <cellStyle name="Normal 55 2 4 2 2 2 4 3 2 2" xfId="24319" xr:uid="{00000000-0005-0000-0000-0000C6350000}"/>
    <cellStyle name="Normal 55 2 4 2 2 2 4 3 3" xfId="19338" xr:uid="{00000000-0005-0000-0000-0000C7350000}"/>
    <cellStyle name="Normal 55 2 4 2 2 2 4 4" xfId="14315" xr:uid="{00000000-0005-0000-0000-0000C8350000}"/>
    <cellStyle name="Normal 55 2 4 2 2 2 4 4 2" xfId="24317" xr:uid="{00000000-0005-0000-0000-0000C9350000}"/>
    <cellStyle name="Normal 55 2 4 2 2 2 4 5" xfId="19336" xr:uid="{00000000-0005-0000-0000-0000CA350000}"/>
    <cellStyle name="Normal 55 2 4 2 2 2 5" xfId="7878" xr:uid="{00000000-0005-0000-0000-0000CB350000}"/>
    <cellStyle name="Normal 55 2 4 2 2 2 5 2" xfId="14318" xr:uid="{00000000-0005-0000-0000-0000CC350000}"/>
    <cellStyle name="Normal 55 2 4 2 2 2 5 2 2" xfId="24320" xr:uid="{00000000-0005-0000-0000-0000CD350000}"/>
    <cellStyle name="Normal 55 2 4 2 2 2 5 3" xfId="19339" xr:uid="{00000000-0005-0000-0000-0000CE350000}"/>
    <cellStyle name="Normal 55 2 4 2 2 2 6" xfId="7879" xr:uid="{00000000-0005-0000-0000-0000CF350000}"/>
    <cellStyle name="Normal 55 2 4 2 2 2 6 2" xfId="14319" xr:uid="{00000000-0005-0000-0000-0000D0350000}"/>
    <cellStyle name="Normal 55 2 4 2 2 2 6 2 2" xfId="24321" xr:uid="{00000000-0005-0000-0000-0000D1350000}"/>
    <cellStyle name="Normal 55 2 4 2 2 2 6 3" xfId="19340" xr:uid="{00000000-0005-0000-0000-0000D2350000}"/>
    <cellStyle name="Normal 55 2 4 2 2 2 7" xfId="7880" xr:uid="{00000000-0005-0000-0000-0000D3350000}"/>
    <cellStyle name="Normal 55 2 4 2 2 2 7 2" xfId="14320" xr:uid="{00000000-0005-0000-0000-0000D4350000}"/>
    <cellStyle name="Normal 55 2 4 2 2 2 7 2 2" xfId="24322" xr:uid="{00000000-0005-0000-0000-0000D5350000}"/>
    <cellStyle name="Normal 55 2 4 2 2 2 7 3" xfId="19341" xr:uid="{00000000-0005-0000-0000-0000D6350000}"/>
    <cellStyle name="Normal 55 2 4 2 2 2 8" xfId="7881" xr:uid="{00000000-0005-0000-0000-0000D7350000}"/>
    <cellStyle name="Normal 55 2 4 2 2 2 8 2" xfId="14321" xr:uid="{00000000-0005-0000-0000-0000D8350000}"/>
    <cellStyle name="Normal 55 2 4 2 2 2 8 2 2" xfId="24323" xr:uid="{00000000-0005-0000-0000-0000D9350000}"/>
    <cellStyle name="Normal 55 2 4 2 2 2 8 3" xfId="19342" xr:uid="{00000000-0005-0000-0000-0000DA350000}"/>
    <cellStyle name="Normal 55 2 4 2 2 2 9" xfId="14308" xr:uid="{00000000-0005-0000-0000-0000DB350000}"/>
    <cellStyle name="Normal 55 2 4 2 2 2 9 2" xfId="24310" xr:uid="{00000000-0005-0000-0000-0000DC350000}"/>
    <cellStyle name="Normal 55 2 4 2 2 3" xfId="7882" xr:uid="{00000000-0005-0000-0000-0000DD350000}"/>
    <cellStyle name="Normal 55 2 4 2 2 3 2" xfId="7883" xr:uid="{00000000-0005-0000-0000-0000DE350000}"/>
    <cellStyle name="Normal 55 2 4 2 2 3 2 2" xfId="14323" xr:uid="{00000000-0005-0000-0000-0000DF350000}"/>
    <cellStyle name="Normal 55 2 4 2 2 3 2 2 2" xfId="24325" xr:uid="{00000000-0005-0000-0000-0000E0350000}"/>
    <cellStyle name="Normal 55 2 4 2 2 3 2 3" xfId="19344" xr:uid="{00000000-0005-0000-0000-0000E1350000}"/>
    <cellStyle name="Normal 55 2 4 2 2 3 3" xfId="7884" xr:uid="{00000000-0005-0000-0000-0000E2350000}"/>
    <cellStyle name="Normal 55 2 4 2 2 3 3 2" xfId="14324" xr:uid="{00000000-0005-0000-0000-0000E3350000}"/>
    <cellStyle name="Normal 55 2 4 2 2 3 3 2 2" xfId="24326" xr:uid="{00000000-0005-0000-0000-0000E4350000}"/>
    <cellStyle name="Normal 55 2 4 2 2 3 3 3" xfId="19345" xr:uid="{00000000-0005-0000-0000-0000E5350000}"/>
    <cellStyle name="Normal 55 2 4 2 2 3 4" xfId="14322" xr:uid="{00000000-0005-0000-0000-0000E6350000}"/>
    <cellStyle name="Normal 55 2 4 2 2 3 4 2" xfId="24324" xr:uid="{00000000-0005-0000-0000-0000E7350000}"/>
    <cellStyle name="Normal 55 2 4 2 2 3 5" xfId="19343" xr:uid="{00000000-0005-0000-0000-0000E8350000}"/>
    <cellStyle name="Normal 55 2 4 2 2 4" xfId="7885" xr:uid="{00000000-0005-0000-0000-0000E9350000}"/>
    <cellStyle name="Normal 55 2 4 2 2 4 2" xfId="7886" xr:uid="{00000000-0005-0000-0000-0000EA350000}"/>
    <cellStyle name="Normal 55 2 4 2 2 4 2 2" xfId="14326" xr:uid="{00000000-0005-0000-0000-0000EB350000}"/>
    <cellStyle name="Normal 55 2 4 2 2 4 2 2 2" xfId="24328" xr:uid="{00000000-0005-0000-0000-0000EC350000}"/>
    <cellStyle name="Normal 55 2 4 2 2 4 2 3" xfId="19347" xr:uid="{00000000-0005-0000-0000-0000ED350000}"/>
    <cellStyle name="Normal 55 2 4 2 2 4 3" xfId="7887" xr:uid="{00000000-0005-0000-0000-0000EE350000}"/>
    <cellStyle name="Normal 55 2 4 2 2 4 3 2" xfId="14327" xr:uid="{00000000-0005-0000-0000-0000EF350000}"/>
    <cellStyle name="Normal 55 2 4 2 2 4 3 2 2" xfId="24329" xr:uid="{00000000-0005-0000-0000-0000F0350000}"/>
    <cellStyle name="Normal 55 2 4 2 2 4 3 3" xfId="19348" xr:uid="{00000000-0005-0000-0000-0000F1350000}"/>
    <cellStyle name="Normal 55 2 4 2 2 4 4" xfId="14325" xr:uid="{00000000-0005-0000-0000-0000F2350000}"/>
    <cellStyle name="Normal 55 2 4 2 2 4 4 2" xfId="24327" xr:uid="{00000000-0005-0000-0000-0000F3350000}"/>
    <cellStyle name="Normal 55 2 4 2 2 4 5" xfId="19346" xr:uid="{00000000-0005-0000-0000-0000F4350000}"/>
    <cellStyle name="Normal 55 2 4 2 2 5" xfId="7888" xr:uid="{00000000-0005-0000-0000-0000F5350000}"/>
    <cellStyle name="Normal 55 2 4 2 2 5 2" xfId="7889" xr:uid="{00000000-0005-0000-0000-0000F6350000}"/>
    <cellStyle name="Normal 55 2 4 2 2 5 2 2" xfId="14329" xr:uid="{00000000-0005-0000-0000-0000F7350000}"/>
    <cellStyle name="Normal 55 2 4 2 2 5 2 2 2" xfId="24331" xr:uid="{00000000-0005-0000-0000-0000F8350000}"/>
    <cellStyle name="Normal 55 2 4 2 2 5 2 3" xfId="19350" xr:uid="{00000000-0005-0000-0000-0000F9350000}"/>
    <cellStyle name="Normal 55 2 4 2 2 5 3" xfId="7890" xr:uid="{00000000-0005-0000-0000-0000FA350000}"/>
    <cellStyle name="Normal 55 2 4 2 2 5 3 2" xfId="14330" xr:uid="{00000000-0005-0000-0000-0000FB350000}"/>
    <cellStyle name="Normal 55 2 4 2 2 5 3 2 2" xfId="24332" xr:uid="{00000000-0005-0000-0000-0000FC350000}"/>
    <cellStyle name="Normal 55 2 4 2 2 5 3 3" xfId="19351" xr:uid="{00000000-0005-0000-0000-0000FD350000}"/>
    <cellStyle name="Normal 55 2 4 2 2 5 4" xfId="14328" xr:uid="{00000000-0005-0000-0000-0000FE350000}"/>
    <cellStyle name="Normal 55 2 4 2 2 5 4 2" xfId="24330" xr:uid="{00000000-0005-0000-0000-0000FF350000}"/>
    <cellStyle name="Normal 55 2 4 2 2 5 5" xfId="19349" xr:uid="{00000000-0005-0000-0000-000000360000}"/>
    <cellStyle name="Normal 55 2 4 2 2 6" xfId="7891" xr:uid="{00000000-0005-0000-0000-000001360000}"/>
    <cellStyle name="Normal 55 2 4 2 2 6 2" xfId="14331" xr:uid="{00000000-0005-0000-0000-000002360000}"/>
    <cellStyle name="Normal 55 2 4 2 2 6 2 2" xfId="24333" xr:uid="{00000000-0005-0000-0000-000003360000}"/>
    <cellStyle name="Normal 55 2 4 2 2 6 3" xfId="19352" xr:uid="{00000000-0005-0000-0000-000004360000}"/>
    <cellStyle name="Normal 55 2 4 2 2 7" xfId="7892" xr:uid="{00000000-0005-0000-0000-000005360000}"/>
    <cellStyle name="Normal 55 2 4 2 2 7 2" xfId="14332" xr:uid="{00000000-0005-0000-0000-000006360000}"/>
    <cellStyle name="Normal 55 2 4 2 2 7 2 2" xfId="24334" xr:uid="{00000000-0005-0000-0000-000007360000}"/>
    <cellStyle name="Normal 55 2 4 2 2 7 3" xfId="19353" xr:uid="{00000000-0005-0000-0000-000008360000}"/>
    <cellStyle name="Normal 55 2 4 2 2 8" xfId="7893" xr:uid="{00000000-0005-0000-0000-000009360000}"/>
    <cellStyle name="Normal 55 2 4 2 2 8 2" xfId="14333" xr:uid="{00000000-0005-0000-0000-00000A360000}"/>
    <cellStyle name="Normal 55 2 4 2 2 8 2 2" xfId="24335" xr:uid="{00000000-0005-0000-0000-00000B360000}"/>
    <cellStyle name="Normal 55 2 4 2 2 8 3" xfId="19354" xr:uid="{00000000-0005-0000-0000-00000C360000}"/>
    <cellStyle name="Normal 55 2 4 2 2 9" xfId="7894" xr:uid="{00000000-0005-0000-0000-00000D360000}"/>
    <cellStyle name="Normal 55 2 4 2 2 9 2" xfId="14334" xr:uid="{00000000-0005-0000-0000-00000E360000}"/>
    <cellStyle name="Normal 55 2 4 2 2 9 2 2" xfId="24336" xr:uid="{00000000-0005-0000-0000-00000F360000}"/>
    <cellStyle name="Normal 55 2 4 2 2 9 3" xfId="19355" xr:uid="{00000000-0005-0000-0000-000010360000}"/>
    <cellStyle name="Normal 55 2 4 2 3" xfId="7895" xr:uid="{00000000-0005-0000-0000-000011360000}"/>
    <cellStyle name="Normal 55 2 4 2 3 10" xfId="19356" xr:uid="{00000000-0005-0000-0000-000012360000}"/>
    <cellStyle name="Normal 55 2 4 2 3 2" xfId="7896" xr:uid="{00000000-0005-0000-0000-000013360000}"/>
    <cellStyle name="Normal 55 2 4 2 3 2 2" xfId="7897" xr:uid="{00000000-0005-0000-0000-000014360000}"/>
    <cellStyle name="Normal 55 2 4 2 3 2 2 2" xfId="14337" xr:uid="{00000000-0005-0000-0000-000015360000}"/>
    <cellStyle name="Normal 55 2 4 2 3 2 2 2 2" xfId="24339" xr:uid="{00000000-0005-0000-0000-000016360000}"/>
    <cellStyle name="Normal 55 2 4 2 3 2 2 3" xfId="19358" xr:uid="{00000000-0005-0000-0000-000017360000}"/>
    <cellStyle name="Normal 55 2 4 2 3 2 3" xfId="7898" xr:uid="{00000000-0005-0000-0000-000018360000}"/>
    <cellStyle name="Normal 55 2 4 2 3 2 3 2" xfId="14338" xr:uid="{00000000-0005-0000-0000-000019360000}"/>
    <cellStyle name="Normal 55 2 4 2 3 2 3 2 2" xfId="24340" xr:uid="{00000000-0005-0000-0000-00001A360000}"/>
    <cellStyle name="Normal 55 2 4 2 3 2 3 3" xfId="19359" xr:uid="{00000000-0005-0000-0000-00001B360000}"/>
    <cellStyle name="Normal 55 2 4 2 3 2 4" xfId="14336" xr:uid="{00000000-0005-0000-0000-00001C360000}"/>
    <cellStyle name="Normal 55 2 4 2 3 2 4 2" xfId="24338" xr:uid="{00000000-0005-0000-0000-00001D360000}"/>
    <cellStyle name="Normal 55 2 4 2 3 2 5" xfId="19357" xr:uid="{00000000-0005-0000-0000-00001E360000}"/>
    <cellStyle name="Normal 55 2 4 2 3 3" xfId="7899" xr:uid="{00000000-0005-0000-0000-00001F360000}"/>
    <cellStyle name="Normal 55 2 4 2 3 3 2" xfId="7900" xr:uid="{00000000-0005-0000-0000-000020360000}"/>
    <cellStyle name="Normal 55 2 4 2 3 3 2 2" xfId="14340" xr:uid="{00000000-0005-0000-0000-000021360000}"/>
    <cellStyle name="Normal 55 2 4 2 3 3 2 2 2" xfId="24342" xr:uid="{00000000-0005-0000-0000-000022360000}"/>
    <cellStyle name="Normal 55 2 4 2 3 3 2 3" xfId="19361" xr:uid="{00000000-0005-0000-0000-000023360000}"/>
    <cellStyle name="Normal 55 2 4 2 3 3 3" xfId="7901" xr:uid="{00000000-0005-0000-0000-000024360000}"/>
    <cellStyle name="Normal 55 2 4 2 3 3 3 2" xfId="14341" xr:uid="{00000000-0005-0000-0000-000025360000}"/>
    <cellStyle name="Normal 55 2 4 2 3 3 3 2 2" xfId="24343" xr:uid="{00000000-0005-0000-0000-000026360000}"/>
    <cellStyle name="Normal 55 2 4 2 3 3 3 3" xfId="19362" xr:uid="{00000000-0005-0000-0000-000027360000}"/>
    <cellStyle name="Normal 55 2 4 2 3 3 4" xfId="14339" xr:uid="{00000000-0005-0000-0000-000028360000}"/>
    <cellStyle name="Normal 55 2 4 2 3 3 4 2" xfId="24341" xr:uid="{00000000-0005-0000-0000-000029360000}"/>
    <cellStyle name="Normal 55 2 4 2 3 3 5" xfId="19360" xr:uid="{00000000-0005-0000-0000-00002A360000}"/>
    <cellStyle name="Normal 55 2 4 2 3 4" xfId="7902" xr:uid="{00000000-0005-0000-0000-00002B360000}"/>
    <cellStyle name="Normal 55 2 4 2 3 4 2" xfId="7903" xr:uid="{00000000-0005-0000-0000-00002C360000}"/>
    <cellStyle name="Normal 55 2 4 2 3 4 2 2" xfId="14343" xr:uid="{00000000-0005-0000-0000-00002D360000}"/>
    <cellStyle name="Normal 55 2 4 2 3 4 2 2 2" xfId="24345" xr:uid="{00000000-0005-0000-0000-00002E360000}"/>
    <cellStyle name="Normal 55 2 4 2 3 4 2 3" xfId="19364" xr:uid="{00000000-0005-0000-0000-00002F360000}"/>
    <cellStyle name="Normal 55 2 4 2 3 4 3" xfId="7904" xr:uid="{00000000-0005-0000-0000-000030360000}"/>
    <cellStyle name="Normal 55 2 4 2 3 4 3 2" xfId="14344" xr:uid="{00000000-0005-0000-0000-000031360000}"/>
    <cellStyle name="Normal 55 2 4 2 3 4 3 2 2" xfId="24346" xr:uid="{00000000-0005-0000-0000-000032360000}"/>
    <cellStyle name="Normal 55 2 4 2 3 4 3 3" xfId="19365" xr:uid="{00000000-0005-0000-0000-000033360000}"/>
    <cellStyle name="Normal 55 2 4 2 3 4 4" xfId="14342" xr:uid="{00000000-0005-0000-0000-000034360000}"/>
    <cellStyle name="Normal 55 2 4 2 3 4 4 2" xfId="24344" xr:uid="{00000000-0005-0000-0000-000035360000}"/>
    <cellStyle name="Normal 55 2 4 2 3 4 5" xfId="19363" xr:uid="{00000000-0005-0000-0000-000036360000}"/>
    <cellStyle name="Normal 55 2 4 2 3 5" xfId="7905" xr:uid="{00000000-0005-0000-0000-000037360000}"/>
    <cellStyle name="Normal 55 2 4 2 3 5 2" xfId="14345" xr:uid="{00000000-0005-0000-0000-000038360000}"/>
    <cellStyle name="Normal 55 2 4 2 3 5 2 2" xfId="24347" xr:uid="{00000000-0005-0000-0000-000039360000}"/>
    <cellStyle name="Normal 55 2 4 2 3 5 3" xfId="19366" xr:uid="{00000000-0005-0000-0000-00003A360000}"/>
    <cellStyle name="Normal 55 2 4 2 3 6" xfId="7906" xr:uid="{00000000-0005-0000-0000-00003B360000}"/>
    <cellStyle name="Normal 55 2 4 2 3 6 2" xfId="14346" xr:uid="{00000000-0005-0000-0000-00003C360000}"/>
    <cellStyle name="Normal 55 2 4 2 3 6 2 2" xfId="24348" xr:uid="{00000000-0005-0000-0000-00003D360000}"/>
    <cellStyle name="Normal 55 2 4 2 3 6 3" xfId="19367" xr:uid="{00000000-0005-0000-0000-00003E360000}"/>
    <cellStyle name="Normal 55 2 4 2 3 7" xfId="7907" xr:uid="{00000000-0005-0000-0000-00003F360000}"/>
    <cellStyle name="Normal 55 2 4 2 3 7 2" xfId="14347" xr:uid="{00000000-0005-0000-0000-000040360000}"/>
    <cellStyle name="Normal 55 2 4 2 3 7 2 2" xfId="24349" xr:uid="{00000000-0005-0000-0000-000041360000}"/>
    <cellStyle name="Normal 55 2 4 2 3 7 3" xfId="19368" xr:uid="{00000000-0005-0000-0000-000042360000}"/>
    <cellStyle name="Normal 55 2 4 2 3 8" xfId="7908" xr:uid="{00000000-0005-0000-0000-000043360000}"/>
    <cellStyle name="Normal 55 2 4 2 3 8 2" xfId="14348" xr:uid="{00000000-0005-0000-0000-000044360000}"/>
    <cellStyle name="Normal 55 2 4 2 3 8 2 2" xfId="24350" xr:uid="{00000000-0005-0000-0000-000045360000}"/>
    <cellStyle name="Normal 55 2 4 2 3 8 3" xfId="19369" xr:uid="{00000000-0005-0000-0000-000046360000}"/>
    <cellStyle name="Normal 55 2 4 2 3 9" xfId="14335" xr:uid="{00000000-0005-0000-0000-000047360000}"/>
    <cellStyle name="Normal 55 2 4 2 3 9 2" xfId="24337" xr:uid="{00000000-0005-0000-0000-000048360000}"/>
    <cellStyle name="Normal 55 2 4 2 4" xfId="7909" xr:uid="{00000000-0005-0000-0000-000049360000}"/>
    <cellStyle name="Normal 55 2 4 2 4 2" xfId="7910" xr:uid="{00000000-0005-0000-0000-00004A360000}"/>
    <cellStyle name="Normal 55 2 4 2 4 2 2" xfId="14350" xr:uid="{00000000-0005-0000-0000-00004B360000}"/>
    <cellStyle name="Normal 55 2 4 2 4 2 2 2" xfId="24352" xr:uid="{00000000-0005-0000-0000-00004C360000}"/>
    <cellStyle name="Normal 55 2 4 2 4 2 3" xfId="19371" xr:uid="{00000000-0005-0000-0000-00004D360000}"/>
    <cellStyle name="Normal 55 2 4 2 4 3" xfId="7911" xr:uid="{00000000-0005-0000-0000-00004E360000}"/>
    <cellStyle name="Normal 55 2 4 2 4 3 2" xfId="14351" xr:uid="{00000000-0005-0000-0000-00004F360000}"/>
    <cellStyle name="Normal 55 2 4 2 4 3 2 2" xfId="24353" xr:uid="{00000000-0005-0000-0000-000050360000}"/>
    <cellStyle name="Normal 55 2 4 2 4 3 3" xfId="19372" xr:uid="{00000000-0005-0000-0000-000051360000}"/>
    <cellStyle name="Normal 55 2 4 2 4 4" xfId="14349" xr:uid="{00000000-0005-0000-0000-000052360000}"/>
    <cellStyle name="Normal 55 2 4 2 4 4 2" xfId="24351" xr:uid="{00000000-0005-0000-0000-000053360000}"/>
    <cellStyle name="Normal 55 2 4 2 4 5" xfId="19370" xr:uid="{00000000-0005-0000-0000-000054360000}"/>
    <cellStyle name="Normal 55 2 4 2 5" xfId="7912" xr:uid="{00000000-0005-0000-0000-000055360000}"/>
    <cellStyle name="Normal 55 2 4 2 5 2" xfId="7913" xr:uid="{00000000-0005-0000-0000-000056360000}"/>
    <cellStyle name="Normal 55 2 4 2 5 2 2" xfId="14353" xr:uid="{00000000-0005-0000-0000-000057360000}"/>
    <cellStyle name="Normal 55 2 4 2 5 2 2 2" xfId="24355" xr:uid="{00000000-0005-0000-0000-000058360000}"/>
    <cellStyle name="Normal 55 2 4 2 5 2 3" xfId="19374" xr:uid="{00000000-0005-0000-0000-000059360000}"/>
    <cellStyle name="Normal 55 2 4 2 5 3" xfId="7914" xr:uid="{00000000-0005-0000-0000-00005A360000}"/>
    <cellStyle name="Normal 55 2 4 2 5 3 2" xfId="14354" xr:uid="{00000000-0005-0000-0000-00005B360000}"/>
    <cellStyle name="Normal 55 2 4 2 5 3 2 2" xfId="24356" xr:uid="{00000000-0005-0000-0000-00005C360000}"/>
    <cellStyle name="Normal 55 2 4 2 5 3 3" xfId="19375" xr:uid="{00000000-0005-0000-0000-00005D360000}"/>
    <cellStyle name="Normal 55 2 4 2 5 4" xfId="14352" xr:uid="{00000000-0005-0000-0000-00005E360000}"/>
    <cellStyle name="Normal 55 2 4 2 5 4 2" xfId="24354" xr:uid="{00000000-0005-0000-0000-00005F360000}"/>
    <cellStyle name="Normal 55 2 4 2 5 5" xfId="19373" xr:uid="{00000000-0005-0000-0000-000060360000}"/>
    <cellStyle name="Normal 55 2 4 2 6" xfId="7915" xr:uid="{00000000-0005-0000-0000-000061360000}"/>
    <cellStyle name="Normal 55 2 4 2 6 2" xfId="7916" xr:uid="{00000000-0005-0000-0000-000062360000}"/>
    <cellStyle name="Normal 55 2 4 2 6 2 2" xfId="14356" xr:uid="{00000000-0005-0000-0000-000063360000}"/>
    <cellStyle name="Normal 55 2 4 2 6 2 2 2" xfId="24358" xr:uid="{00000000-0005-0000-0000-000064360000}"/>
    <cellStyle name="Normal 55 2 4 2 6 2 3" xfId="19377" xr:uid="{00000000-0005-0000-0000-000065360000}"/>
    <cellStyle name="Normal 55 2 4 2 6 3" xfId="7917" xr:uid="{00000000-0005-0000-0000-000066360000}"/>
    <cellStyle name="Normal 55 2 4 2 6 3 2" xfId="14357" xr:uid="{00000000-0005-0000-0000-000067360000}"/>
    <cellStyle name="Normal 55 2 4 2 6 3 2 2" xfId="24359" xr:uid="{00000000-0005-0000-0000-000068360000}"/>
    <cellStyle name="Normal 55 2 4 2 6 3 3" xfId="19378" xr:uid="{00000000-0005-0000-0000-000069360000}"/>
    <cellStyle name="Normal 55 2 4 2 6 4" xfId="14355" xr:uid="{00000000-0005-0000-0000-00006A360000}"/>
    <cellStyle name="Normal 55 2 4 2 6 4 2" xfId="24357" xr:uid="{00000000-0005-0000-0000-00006B360000}"/>
    <cellStyle name="Normal 55 2 4 2 6 5" xfId="19376" xr:uid="{00000000-0005-0000-0000-00006C360000}"/>
    <cellStyle name="Normal 55 2 4 2 7" xfId="7918" xr:uid="{00000000-0005-0000-0000-00006D360000}"/>
    <cellStyle name="Normal 55 2 4 2 7 2" xfId="14358" xr:uid="{00000000-0005-0000-0000-00006E360000}"/>
    <cellStyle name="Normal 55 2 4 2 7 2 2" xfId="24360" xr:uid="{00000000-0005-0000-0000-00006F360000}"/>
    <cellStyle name="Normal 55 2 4 2 7 3" xfId="19379" xr:uid="{00000000-0005-0000-0000-000070360000}"/>
    <cellStyle name="Normal 55 2 4 2 8" xfId="7919" xr:uid="{00000000-0005-0000-0000-000071360000}"/>
    <cellStyle name="Normal 55 2 4 2 8 2" xfId="14359" xr:uid="{00000000-0005-0000-0000-000072360000}"/>
    <cellStyle name="Normal 55 2 4 2 8 2 2" xfId="24361" xr:uid="{00000000-0005-0000-0000-000073360000}"/>
    <cellStyle name="Normal 55 2 4 2 8 3" xfId="19380" xr:uid="{00000000-0005-0000-0000-000074360000}"/>
    <cellStyle name="Normal 55 2 4 2 9" xfId="7920" xr:uid="{00000000-0005-0000-0000-000075360000}"/>
    <cellStyle name="Normal 55 2 4 2 9 2" xfId="14360" xr:uid="{00000000-0005-0000-0000-000076360000}"/>
    <cellStyle name="Normal 55 2 4 2 9 2 2" xfId="24362" xr:uid="{00000000-0005-0000-0000-000077360000}"/>
    <cellStyle name="Normal 55 2 4 2 9 3" xfId="19381" xr:uid="{00000000-0005-0000-0000-000078360000}"/>
    <cellStyle name="Normal 55 2 4 3" xfId="2206" xr:uid="{00000000-0005-0000-0000-000079360000}"/>
    <cellStyle name="Normal 55 2 4 3 10" xfId="11841" xr:uid="{00000000-0005-0000-0000-00007A360000}"/>
    <cellStyle name="Normal 55 2 4 3 10 2" xfId="22247" xr:uid="{00000000-0005-0000-0000-00007B360000}"/>
    <cellStyle name="Normal 55 2 4 3 11" xfId="17264" xr:uid="{00000000-0005-0000-0000-00007C360000}"/>
    <cellStyle name="Normal 55 2 4 3 2" xfId="7921" xr:uid="{00000000-0005-0000-0000-00007D360000}"/>
    <cellStyle name="Normal 55 2 4 3 2 10" xfId="19382" xr:uid="{00000000-0005-0000-0000-00007E360000}"/>
    <cellStyle name="Normal 55 2 4 3 2 2" xfId="7922" xr:uid="{00000000-0005-0000-0000-00007F360000}"/>
    <cellStyle name="Normal 55 2 4 3 2 2 2" xfId="7923" xr:uid="{00000000-0005-0000-0000-000080360000}"/>
    <cellStyle name="Normal 55 2 4 3 2 2 2 2" xfId="14363" xr:uid="{00000000-0005-0000-0000-000081360000}"/>
    <cellStyle name="Normal 55 2 4 3 2 2 2 2 2" xfId="24365" xr:uid="{00000000-0005-0000-0000-000082360000}"/>
    <cellStyle name="Normal 55 2 4 3 2 2 2 3" xfId="19384" xr:uid="{00000000-0005-0000-0000-000083360000}"/>
    <cellStyle name="Normal 55 2 4 3 2 2 3" xfId="7924" xr:uid="{00000000-0005-0000-0000-000084360000}"/>
    <cellStyle name="Normal 55 2 4 3 2 2 3 2" xfId="14364" xr:uid="{00000000-0005-0000-0000-000085360000}"/>
    <cellStyle name="Normal 55 2 4 3 2 2 3 2 2" xfId="24366" xr:uid="{00000000-0005-0000-0000-000086360000}"/>
    <cellStyle name="Normal 55 2 4 3 2 2 3 3" xfId="19385" xr:uid="{00000000-0005-0000-0000-000087360000}"/>
    <cellStyle name="Normal 55 2 4 3 2 2 4" xfId="14362" xr:uid="{00000000-0005-0000-0000-000088360000}"/>
    <cellStyle name="Normal 55 2 4 3 2 2 4 2" xfId="24364" xr:uid="{00000000-0005-0000-0000-000089360000}"/>
    <cellStyle name="Normal 55 2 4 3 2 2 5" xfId="19383" xr:uid="{00000000-0005-0000-0000-00008A360000}"/>
    <cellStyle name="Normal 55 2 4 3 2 3" xfId="7925" xr:uid="{00000000-0005-0000-0000-00008B360000}"/>
    <cellStyle name="Normal 55 2 4 3 2 3 2" xfId="7926" xr:uid="{00000000-0005-0000-0000-00008C360000}"/>
    <cellStyle name="Normal 55 2 4 3 2 3 2 2" xfId="14366" xr:uid="{00000000-0005-0000-0000-00008D360000}"/>
    <cellStyle name="Normal 55 2 4 3 2 3 2 2 2" xfId="24368" xr:uid="{00000000-0005-0000-0000-00008E360000}"/>
    <cellStyle name="Normal 55 2 4 3 2 3 2 3" xfId="19387" xr:uid="{00000000-0005-0000-0000-00008F360000}"/>
    <cellStyle name="Normal 55 2 4 3 2 3 3" xfId="7927" xr:uid="{00000000-0005-0000-0000-000090360000}"/>
    <cellStyle name="Normal 55 2 4 3 2 3 3 2" xfId="14367" xr:uid="{00000000-0005-0000-0000-000091360000}"/>
    <cellStyle name="Normal 55 2 4 3 2 3 3 2 2" xfId="24369" xr:uid="{00000000-0005-0000-0000-000092360000}"/>
    <cellStyle name="Normal 55 2 4 3 2 3 3 3" xfId="19388" xr:uid="{00000000-0005-0000-0000-000093360000}"/>
    <cellStyle name="Normal 55 2 4 3 2 3 4" xfId="14365" xr:uid="{00000000-0005-0000-0000-000094360000}"/>
    <cellStyle name="Normal 55 2 4 3 2 3 4 2" xfId="24367" xr:uid="{00000000-0005-0000-0000-000095360000}"/>
    <cellStyle name="Normal 55 2 4 3 2 3 5" xfId="19386" xr:uid="{00000000-0005-0000-0000-000096360000}"/>
    <cellStyle name="Normal 55 2 4 3 2 4" xfId="7928" xr:uid="{00000000-0005-0000-0000-000097360000}"/>
    <cellStyle name="Normal 55 2 4 3 2 4 2" xfId="7929" xr:uid="{00000000-0005-0000-0000-000098360000}"/>
    <cellStyle name="Normal 55 2 4 3 2 4 2 2" xfId="14369" xr:uid="{00000000-0005-0000-0000-000099360000}"/>
    <cellStyle name="Normal 55 2 4 3 2 4 2 2 2" xfId="24371" xr:uid="{00000000-0005-0000-0000-00009A360000}"/>
    <cellStyle name="Normal 55 2 4 3 2 4 2 3" xfId="19390" xr:uid="{00000000-0005-0000-0000-00009B360000}"/>
    <cellStyle name="Normal 55 2 4 3 2 4 3" xfId="7930" xr:uid="{00000000-0005-0000-0000-00009C360000}"/>
    <cellStyle name="Normal 55 2 4 3 2 4 3 2" xfId="14370" xr:uid="{00000000-0005-0000-0000-00009D360000}"/>
    <cellStyle name="Normal 55 2 4 3 2 4 3 2 2" xfId="24372" xr:uid="{00000000-0005-0000-0000-00009E360000}"/>
    <cellStyle name="Normal 55 2 4 3 2 4 3 3" xfId="19391" xr:uid="{00000000-0005-0000-0000-00009F360000}"/>
    <cellStyle name="Normal 55 2 4 3 2 4 4" xfId="14368" xr:uid="{00000000-0005-0000-0000-0000A0360000}"/>
    <cellStyle name="Normal 55 2 4 3 2 4 4 2" xfId="24370" xr:uid="{00000000-0005-0000-0000-0000A1360000}"/>
    <cellStyle name="Normal 55 2 4 3 2 4 5" xfId="19389" xr:uid="{00000000-0005-0000-0000-0000A2360000}"/>
    <cellStyle name="Normal 55 2 4 3 2 5" xfId="7931" xr:uid="{00000000-0005-0000-0000-0000A3360000}"/>
    <cellStyle name="Normal 55 2 4 3 2 5 2" xfId="14371" xr:uid="{00000000-0005-0000-0000-0000A4360000}"/>
    <cellStyle name="Normal 55 2 4 3 2 5 2 2" xfId="24373" xr:uid="{00000000-0005-0000-0000-0000A5360000}"/>
    <cellStyle name="Normal 55 2 4 3 2 5 3" xfId="19392" xr:uid="{00000000-0005-0000-0000-0000A6360000}"/>
    <cellStyle name="Normal 55 2 4 3 2 6" xfId="7932" xr:uid="{00000000-0005-0000-0000-0000A7360000}"/>
    <cellStyle name="Normal 55 2 4 3 2 6 2" xfId="14372" xr:uid="{00000000-0005-0000-0000-0000A8360000}"/>
    <cellStyle name="Normal 55 2 4 3 2 6 2 2" xfId="24374" xr:uid="{00000000-0005-0000-0000-0000A9360000}"/>
    <cellStyle name="Normal 55 2 4 3 2 6 3" xfId="19393" xr:uid="{00000000-0005-0000-0000-0000AA360000}"/>
    <cellStyle name="Normal 55 2 4 3 2 7" xfId="7933" xr:uid="{00000000-0005-0000-0000-0000AB360000}"/>
    <cellStyle name="Normal 55 2 4 3 2 7 2" xfId="14373" xr:uid="{00000000-0005-0000-0000-0000AC360000}"/>
    <cellStyle name="Normal 55 2 4 3 2 7 2 2" xfId="24375" xr:uid="{00000000-0005-0000-0000-0000AD360000}"/>
    <cellStyle name="Normal 55 2 4 3 2 7 3" xfId="19394" xr:uid="{00000000-0005-0000-0000-0000AE360000}"/>
    <cellStyle name="Normal 55 2 4 3 2 8" xfId="7934" xr:uid="{00000000-0005-0000-0000-0000AF360000}"/>
    <cellStyle name="Normal 55 2 4 3 2 8 2" xfId="14374" xr:uid="{00000000-0005-0000-0000-0000B0360000}"/>
    <cellStyle name="Normal 55 2 4 3 2 8 2 2" xfId="24376" xr:uid="{00000000-0005-0000-0000-0000B1360000}"/>
    <cellStyle name="Normal 55 2 4 3 2 8 3" xfId="19395" xr:uid="{00000000-0005-0000-0000-0000B2360000}"/>
    <cellStyle name="Normal 55 2 4 3 2 9" xfId="14361" xr:uid="{00000000-0005-0000-0000-0000B3360000}"/>
    <cellStyle name="Normal 55 2 4 3 2 9 2" xfId="24363" xr:uid="{00000000-0005-0000-0000-0000B4360000}"/>
    <cellStyle name="Normal 55 2 4 3 3" xfId="7935" xr:uid="{00000000-0005-0000-0000-0000B5360000}"/>
    <cellStyle name="Normal 55 2 4 3 3 2" xfId="7936" xr:uid="{00000000-0005-0000-0000-0000B6360000}"/>
    <cellStyle name="Normal 55 2 4 3 3 2 2" xfId="14376" xr:uid="{00000000-0005-0000-0000-0000B7360000}"/>
    <cellStyle name="Normal 55 2 4 3 3 2 2 2" xfId="24378" xr:uid="{00000000-0005-0000-0000-0000B8360000}"/>
    <cellStyle name="Normal 55 2 4 3 3 2 3" xfId="19397" xr:uid="{00000000-0005-0000-0000-0000B9360000}"/>
    <cellStyle name="Normal 55 2 4 3 3 3" xfId="7937" xr:uid="{00000000-0005-0000-0000-0000BA360000}"/>
    <cellStyle name="Normal 55 2 4 3 3 3 2" xfId="14377" xr:uid="{00000000-0005-0000-0000-0000BB360000}"/>
    <cellStyle name="Normal 55 2 4 3 3 3 2 2" xfId="24379" xr:uid="{00000000-0005-0000-0000-0000BC360000}"/>
    <cellStyle name="Normal 55 2 4 3 3 3 3" xfId="19398" xr:uid="{00000000-0005-0000-0000-0000BD360000}"/>
    <cellStyle name="Normal 55 2 4 3 3 4" xfId="14375" xr:uid="{00000000-0005-0000-0000-0000BE360000}"/>
    <cellStyle name="Normal 55 2 4 3 3 4 2" xfId="24377" xr:uid="{00000000-0005-0000-0000-0000BF360000}"/>
    <cellStyle name="Normal 55 2 4 3 3 5" xfId="19396" xr:uid="{00000000-0005-0000-0000-0000C0360000}"/>
    <cellStyle name="Normal 55 2 4 3 4" xfId="7938" xr:uid="{00000000-0005-0000-0000-0000C1360000}"/>
    <cellStyle name="Normal 55 2 4 3 4 2" xfId="7939" xr:uid="{00000000-0005-0000-0000-0000C2360000}"/>
    <cellStyle name="Normal 55 2 4 3 4 2 2" xfId="14379" xr:uid="{00000000-0005-0000-0000-0000C3360000}"/>
    <cellStyle name="Normal 55 2 4 3 4 2 2 2" xfId="24381" xr:uid="{00000000-0005-0000-0000-0000C4360000}"/>
    <cellStyle name="Normal 55 2 4 3 4 2 3" xfId="19400" xr:uid="{00000000-0005-0000-0000-0000C5360000}"/>
    <cellStyle name="Normal 55 2 4 3 4 3" xfId="7940" xr:uid="{00000000-0005-0000-0000-0000C6360000}"/>
    <cellStyle name="Normal 55 2 4 3 4 3 2" xfId="14380" xr:uid="{00000000-0005-0000-0000-0000C7360000}"/>
    <cellStyle name="Normal 55 2 4 3 4 3 2 2" xfId="24382" xr:uid="{00000000-0005-0000-0000-0000C8360000}"/>
    <cellStyle name="Normal 55 2 4 3 4 3 3" xfId="19401" xr:uid="{00000000-0005-0000-0000-0000C9360000}"/>
    <cellStyle name="Normal 55 2 4 3 4 4" xfId="14378" xr:uid="{00000000-0005-0000-0000-0000CA360000}"/>
    <cellStyle name="Normal 55 2 4 3 4 4 2" xfId="24380" xr:uid="{00000000-0005-0000-0000-0000CB360000}"/>
    <cellStyle name="Normal 55 2 4 3 4 5" xfId="19399" xr:uid="{00000000-0005-0000-0000-0000CC360000}"/>
    <cellStyle name="Normal 55 2 4 3 5" xfId="7941" xr:uid="{00000000-0005-0000-0000-0000CD360000}"/>
    <cellStyle name="Normal 55 2 4 3 5 2" xfId="7942" xr:uid="{00000000-0005-0000-0000-0000CE360000}"/>
    <cellStyle name="Normal 55 2 4 3 5 2 2" xfId="14382" xr:uid="{00000000-0005-0000-0000-0000CF360000}"/>
    <cellStyle name="Normal 55 2 4 3 5 2 2 2" xfId="24384" xr:uid="{00000000-0005-0000-0000-0000D0360000}"/>
    <cellStyle name="Normal 55 2 4 3 5 2 3" xfId="19403" xr:uid="{00000000-0005-0000-0000-0000D1360000}"/>
    <cellStyle name="Normal 55 2 4 3 5 3" xfId="7943" xr:uid="{00000000-0005-0000-0000-0000D2360000}"/>
    <cellStyle name="Normal 55 2 4 3 5 3 2" xfId="14383" xr:uid="{00000000-0005-0000-0000-0000D3360000}"/>
    <cellStyle name="Normal 55 2 4 3 5 3 2 2" xfId="24385" xr:uid="{00000000-0005-0000-0000-0000D4360000}"/>
    <cellStyle name="Normal 55 2 4 3 5 3 3" xfId="19404" xr:uid="{00000000-0005-0000-0000-0000D5360000}"/>
    <cellStyle name="Normal 55 2 4 3 5 4" xfId="14381" xr:uid="{00000000-0005-0000-0000-0000D6360000}"/>
    <cellStyle name="Normal 55 2 4 3 5 4 2" xfId="24383" xr:uid="{00000000-0005-0000-0000-0000D7360000}"/>
    <cellStyle name="Normal 55 2 4 3 5 5" xfId="19402" xr:uid="{00000000-0005-0000-0000-0000D8360000}"/>
    <cellStyle name="Normal 55 2 4 3 6" xfId="7944" xr:uid="{00000000-0005-0000-0000-0000D9360000}"/>
    <cellStyle name="Normal 55 2 4 3 6 2" xfId="14384" xr:uid="{00000000-0005-0000-0000-0000DA360000}"/>
    <cellStyle name="Normal 55 2 4 3 6 2 2" xfId="24386" xr:uid="{00000000-0005-0000-0000-0000DB360000}"/>
    <cellStyle name="Normal 55 2 4 3 6 3" xfId="19405" xr:uid="{00000000-0005-0000-0000-0000DC360000}"/>
    <cellStyle name="Normal 55 2 4 3 7" xfId="7945" xr:uid="{00000000-0005-0000-0000-0000DD360000}"/>
    <cellStyle name="Normal 55 2 4 3 7 2" xfId="14385" xr:uid="{00000000-0005-0000-0000-0000DE360000}"/>
    <cellStyle name="Normal 55 2 4 3 7 2 2" xfId="24387" xr:uid="{00000000-0005-0000-0000-0000DF360000}"/>
    <cellStyle name="Normal 55 2 4 3 7 3" xfId="19406" xr:uid="{00000000-0005-0000-0000-0000E0360000}"/>
    <cellStyle name="Normal 55 2 4 3 8" xfId="7946" xr:uid="{00000000-0005-0000-0000-0000E1360000}"/>
    <cellStyle name="Normal 55 2 4 3 8 2" xfId="14386" xr:uid="{00000000-0005-0000-0000-0000E2360000}"/>
    <cellStyle name="Normal 55 2 4 3 8 2 2" xfId="24388" xr:uid="{00000000-0005-0000-0000-0000E3360000}"/>
    <cellStyle name="Normal 55 2 4 3 8 3" xfId="19407" xr:uid="{00000000-0005-0000-0000-0000E4360000}"/>
    <cellStyle name="Normal 55 2 4 3 9" xfId="7947" xr:uid="{00000000-0005-0000-0000-0000E5360000}"/>
    <cellStyle name="Normal 55 2 4 3 9 2" xfId="14387" xr:uid="{00000000-0005-0000-0000-0000E6360000}"/>
    <cellStyle name="Normal 55 2 4 3 9 2 2" xfId="24389" xr:uid="{00000000-0005-0000-0000-0000E7360000}"/>
    <cellStyle name="Normal 55 2 4 3 9 3" xfId="19408" xr:uid="{00000000-0005-0000-0000-0000E8360000}"/>
    <cellStyle name="Normal 55 2 4 4" xfId="7948" xr:uid="{00000000-0005-0000-0000-0000E9360000}"/>
    <cellStyle name="Normal 55 2 4 4 10" xfId="19409" xr:uid="{00000000-0005-0000-0000-0000EA360000}"/>
    <cellStyle name="Normal 55 2 4 4 2" xfId="7949" xr:uid="{00000000-0005-0000-0000-0000EB360000}"/>
    <cellStyle name="Normal 55 2 4 4 2 2" xfId="7950" xr:uid="{00000000-0005-0000-0000-0000EC360000}"/>
    <cellStyle name="Normal 55 2 4 4 2 2 2" xfId="14390" xr:uid="{00000000-0005-0000-0000-0000ED360000}"/>
    <cellStyle name="Normal 55 2 4 4 2 2 2 2" xfId="24392" xr:uid="{00000000-0005-0000-0000-0000EE360000}"/>
    <cellStyle name="Normal 55 2 4 4 2 2 3" xfId="19411" xr:uid="{00000000-0005-0000-0000-0000EF360000}"/>
    <cellStyle name="Normal 55 2 4 4 2 3" xfId="7951" xr:uid="{00000000-0005-0000-0000-0000F0360000}"/>
    <cellStyle name="Normal 55 2 4 4 2 3 2" xfId="14391" xr:uid="{00000000-0005-0000-0000-0000F1360000}"/>
    <cellStyle name="Normal 55 2 4 4 2 3 2 2" xfId="24393" xr:uid="{00000000-0005-0000-0000-0000F2360000}"/>
    <cellStyle name="Normal 55 2 4 4 2 3 3" xfId="19412" xr:uid="{00000000-0005-0000-0000-0000F3360000}"/>
    <cellStyle name="Normal 55 2 4 4 2 4" xfId="14389" xr:uid="{00000000-0005-0000-0000-0000F4360000}"/>
    <cellStyle name="Normal 55 2 4 4 2 4 2" xfId="24391" xr:uid="{00000000-0005-0000-0000-0000F5360000}"/>
    <cellStyle name="Normal 55 2 4 4 2 5" xfId="19410" xr:uid="{00000000-0005-0000-0000-0000F6360000}"/>
    <cellStyle name="Normal 55 2 4 4 3" xfId="7952" xr:uid="{00000000-0005-0000-0000-0000F7360000}"/>
    <cellStyle name="Normal 55 2 4 4 3 2" xfId="7953" xr:uid="{00000000-0005-0000-0000-0000F8360000}"/>
    <cellStyle name="Normal 55 2 4 4 3 2 2" xfId="14393" xr:uid="{00000000-0005-0000-0000-0000F9360000}"/>
    <cellStyle name="Normal 55 2 4 4 3 2 2 2" xfId="24395" xr:uid="{00000000-0005-0000-0000-0000FA360000}"/>
    <cellStyle name="Normal 55 2 4 4 3 2 3" xfId="19414" xr:uid="{00000000-0005-0000-0000-0000FB360000}"/>
    <cellStyle name="Normal 55 2 4 4 3 3" xfId="7954" xr:uid="{00000000-0005-0000-0000-0000FC360000}"/>
    <cellStyle name="Normal 55 2 4 4 3 3 2" xfId="14394" xr:uid="{00000000-0005-0000-0000-0000FD360000}"/>
    <cellStyle name="Normal 55 2 4 4 3 3 2 2" xfId="24396" xr:uid="{00000000-0005-0000-0000-0000FE360000}"/>
    <cellStyle name="Normal 55 2 4 4 3 3 3" xfId="19415" xr:uid="{00000000-0005-0000-0000-0000FF360000}"/>
    <cellStyle name="Normal 55 2 4 4 3 4" xfId="14392" xr:uid="{00000000-0005-0000-0000-000000370000}"/>
    <cellStyle name="Normal 55 2 4 4 3 4 2" xfId="24394" xr:uid="{00000000-0005-0000-0000-000001370000}"/>
    <cellStyle name="Normal 55 2 4 4 3 5" xfId="19413" xr:uid="{00000000-0005-0000-0000-000002370000}"/>
    <cellStyle name="Normal 55 2 4 4 4" xfId="7955" xr:uid="{00000000-0005-0000-0000-000003370000}"/>
    <cellStyle name="Normal 55 2 4 4 4 2" xfId="7956" xr:uid="{00000000-0005-0000-0000-000004370000}"/>
    <cellStyle name="Normal 55 2 4 4 4 2 2" xfId="14396" xr:uid="{00000000-0005-0000-0000-000005370000}"/>
    <cellStyle name="Normal 55 2 4 4 4 2 2 2" xfId="24398" xr:uid="{00000000-0005-0000-0000-000006370000}"/>
    <cellStyle name="Normal 55 2 4 4 4 2 3" xfId="19417" xr:uid="{00000000-0005-0000-0000-000007370000}"/>
    <cellStyle name="Normal 55 2 4 4 4 3" xfId="7957" xr:uid="{00000000-0005-0000-0000-000008370000}"/>
    <cellStyle name="Normal 55 2 4 4 4 3 2" xfId="14397" xr:uid="{00000000-0005-0000-0000-000009370000}"/>
    <cellStyle name="Normal 55 2 4 4 4 3 2 2" xfId="24399" xr:uid="{00000000-0005-0000-0000-00000A370000}"/>
    <cellStyle name="Normal 55 2 4 4 4 3 3" xfId="19418" xr:uid="{00000000-0005-0000-0000-00000B370000}"/>
    <cellStyle name="Normal 55 2 4 4 4 4" xfId="14395" xr:uid="{00000000-0005-0000-0000-00000C370000}"/>
    <cellStyle name="Normal 55 2 4 4 4 4 2" xfId="24397" xr:uid="{00000000-0005-0000-0000-00000D370000}"/>
    <cellStyle name="Normal 55 2 4 4 4 5" xfId="19416" xr:uid="{00000000-0005-0000-0000-00000E370000}"/>
    <cellStyle name="Normal 55 2 4 4 5" xfId="7958" xr:uid="{00000000-0005-0000-0000-00000F370000}"/>
    <cellStyle name="Normal 55 2 4 4 5 2" xfId="14398" xr:uid="{00000000-0005-0000-0000-000010370000}"/>
    <cellStyle name="Normal 55 2 4 4 5 2 2" xfId="24400" xr:uid="{00000000-0005-0000-0000-000011370000}"/>
    <cellStyle name="Normal 55 2 4 4 5 3" xfId="19419" xr:uid="{00000000-0005-0000-0000-000012370000}"/>
    <cellStyle name="Normal 55 2 4 4 6" xfId="7959" xr:uid="{00000000-0005-0000-0000-000013370000}"/>
    <cellStyle name="Normal 55 2 4 4 6 2" xfId="14399" xr:uid="{00000000-0005-0000-0000-000014370000}"/>
    <cellStyle name="Normal 55 2 4 4 6 2 2" xfId="24401" xr:uid="{00000000-0005-0000-0000-000015370000}"/>
    <cellStyle name="Normal 55 2 4 4 6 3" xfId="19420" xr:uid="{00000000-0005-0000-0000-000016370000}"/>
    <cellStyle name="Normal 55 2 4 4 7" xfId="7960" xr:uid="{00000000-0005-0000-0000-000017370000}"/>
    <cellStyle name="Normal 55 2 4 4 7 2" xfId="14400" xr:uid="{00000000-0005-0000-0000-000018370000}"/>
    <cellStyle name="Normal 55 2 4 4 7 2 2" xfId="24402" xr:uid="{00000000-0005-0000-0000-000019370000}"/>
    <cellStyle name="Normal 55 2 4 4 7 3" xfId="19421" xr:uid="{00000000-0005-0000-0000-00001A370000}"/>
    <cellStyle name="Normal 55 2 4 4 8" xfId="7961" xr:uid="{00000000-0005-0000-0000-00001B370000}"/>
    <cellStyle name="Normal 55 2 4 4 8 2" xfId="14401" xr:uid="{00000000-0005-0000-0000-00001C370000}"/>
    <cellStyle name="Normal 55 2 4 4 8 2 2" xfId="24403" xr:uid="{00000000-0005-0000-0000-00001D370000}"/>
    <cellStyle name="Normal 55 2 4 4 8 3" xfId="19422" xr:uid="{00000000-0005-0000-0000-00001E370000}"/>
    <cellStyle name="Normal 55 2 4 4 9" xfId="14388" xr:uid="{00000000-0005-0000-0000-00001F370000}"/>
    <cellStyle name="Normal 55 2 4 4 9 2" xfId="24390" xr:uid="{00000000-0005-0000-0000-000020370000}"/>
    <cellStyle name="Normal 55 2 4 5" xfId="7962" xr:uid="{00000000-0005-0000-0000-000021370000}"/>
    <cellStyle name="Normal 55 2 4 5 2" xfId="7963" xr:uid="{00000000-0005-0000-0000-000022370000}"/>
    <cellStyle name="Normal 55 2 4 5 2 2" xfId="14403" xr:uid="{00000000-0005-0000-0000-000023370000}"/>
    <cellStyle name="Normal 55 2 4 5 2 2 2" xfId="24405" xr:uid="{00000000-0005-0000-0000-000024370000}"/>
    <cellStyle name="Normal 55 2 4 5 2 3" xfId="19424" xr:uid="{00000000-0005-0000-0000-000025370000}"/>
    <cellStyle name="Normal 55 2 4 5 3" xfId="7964" xr:uid="{00000000-0005-0000-0000-000026370000}"/>
    <cellStyle name="Normal 55 2 4 5 3 2" xfId="14404" xr:uid="{00000000-0005-0000-0000-000027370000}"/>
    <cellStyle name="Normal 55 2 4 5 3 2 2" xfId="24406" xr:uid="{00000000-0005-0000-0000-000028370000}"/>
    <cellStyle name="Normal 55 2 4 5 3 3" xfId="19425" xr:uid="{00000000-0005-0000-0000-000029370000}"/>
    <cellStyle name="Normal 55 2 4 5 4" xfId="14402" xr:uid="{00000000-0005-0000-0000-00002A370000}"/>
    <cellStyle name="Normal 55 2 4 5 4 2" xfId="24404" xr:uid="{00000000-0005-0000-0000-00002B370000}"/>
    <cellStyle name="Normal 55 2 4 5 5" xfId="19423" xr:uid="{00000000-0005-0000-0000-00002C370000}"/>
    <cellStyle name="Normal 55 2 4 6" xfId="7965" xr:uid="{00000000-0005-0000-0000-00002D370000}"/>
    <cellStyle name="Normal 55 2 4 6 2" xfId="7966" xr:uid="{00000000-0005-0000-0000-00002E370000}"/>
    <cellStyle name="Normal 55 2 4 6 2 2" xfId="14406" xr:uid="{00000000-0005-0000-0000-00002F370000}"/>
    <cellStyle name="Normal 55 2 4 6 2 2 2" xfId="24408" xr:uid="{00000000-0005-0000-0000-000030370000}"/>
    <cellStyle name="Normal 55 2 4 6 2 3" xfId="19427" xr:uid="{00000000-0005-0000-0000-000031370000}"/>
    <cellStyle name="Normal 55 2 4 6 3" xfId="7967" xr:uid="{00000000-0005-0000-0000-000032370000}"/>
    <cellStyle name="Normal 55 2 4 6 3 2" xfId="14407" xr:uid="{00000000-0005-0000-0000-000033370000}"/>
    <cellStyle name="Normal 55 2 4 6 3 2 2" xfId="24409" xr:uid="{00000000-0005-0000-0000-000034370000}"/>
    <cellStyle name="Normal 55 2 4 6 3 3" xfId="19428" xr:uid="{00000000-0005-0000-0000-000035370000}"/>
    <cellStyle name="Normal 55 2 4 6 4" xfId="14405" xr:uid="{00000000-0005-0000-0000-000036370000}"/>
    <cellStyle name="Normal 55 2 4 6 4 2" xfId="24407" xr:uid="{00000000-0005-0000-0000-000037370000}"/>
    <cellStyle name="Normal 55 2 4 6 5" xfId="19426" xr:uid="{00000000-0005-0000-0000-000038370000}"/>
    <cellStyle name="Normal 55 2 4 7" xfId="7968" xr:uid="{00000000-0005-0000-0000-000039370000}"/>
    <cellStyle name="Normal 55 2 4 7 2" xfId="7969" xr:uid="{00000000-0005-0000-0000-00003A370000}"/>
    <cellStyle name="Normal 55 2 4 7 2 2" xfId="14409" xr:uid="{00000000-0005-0000-0000-00003B370000}"/>
    <cellStyle name="Normal 55 2 4 7 2 2 2" xfId="24411" xr:uid="{00000000-0005-0000-0000-00003C370000}"/>
    <cellStyle name="Normal 55 2 4 7 2 3" xfId="19430" xr:uid="{00000000-0005-0000-0000-00003D370000}"/>
    <cellStyle name="Normal 55 2 4 7 3" xfId="7970" xr:uid="{00000000-0005-0000-0000-00003E370000}"/>
    <cellStyle name="Normal 55 2 4 7 3 2" xfId="14410" xr:uid="{00000000-0005-0000-0000-00003F370000}"/>
    <cellStyle name="Normal 55 2 4 7 3 2 2" xfId="24412" xr:uid="{00000000-0005-0000-0000-000040370000}"/>
    <cellStyle name="Normal 55 2 4 7 3 3" xfId="19431" xr:uid="{00000000-0005-0000-0000-000041370000}"/>
    <cellStyle name="Normal 55 2 4 7 4" xfId="14408" xr:uid="{00000000-0005-0000-0000-000042370000}"/>
    <cellStyle name="Normal 55 2 4 7 4 2" xfId="24410" xr:uid="{00000000-0005-0000-0000-000043370000}"/>
    <cellStyle name="Normal 55 2 4 7 5" xfId="19429" xr:uid="{00000000-0005-0000-0000-000044370000}"/>
    <cellStyle name="Normal 55 2 4 8" xfId="7971" xr:uid="{00000000-0005-0000-0000-000045370000}"/>
    <cellStyle name="Normal 55 2 4 8 2" xfId="14411" xr:uid="{00000000-0005-0000-0000-000046370000}"/>
    <cellStyle name="Normal 55 2 4 8 2 2" xfId="24413" xr:uid="{00000000-0005-0000-0000-000047370000}"/>
    <cellStyle name="Normal 55 2 4 8 3" xfId="19432" xr:uid="{00000000-0005-0000-0000-000048370000}"/>
    <cellStyle name="Normal 55 2 4 9" xfId="7972" xr:uid="{00000000-0005-0000-0000-000049370000}"/>
    <cellStyle name="Normal 55 2 4 9 2" xfId="14412" xr:uid="{00000000-0005-0000-0000-00004A370000}"/>
    <cellStyle name="Normal 55 2 4 9 2 2" xfId="24414" xr:uid="{00000000-0005-0000-0000-00004B370000}"/>
    <cellStyle name="Normal 55 2 4 9 3" xfId="19433" xr:uid="{00000000-0005-0000-0000-00004C370000}"/>
    <cellStyle name="Normal 55 2 5" xfId="2207" xr:uid="{00000000-0005-0000-0000-00004D370000}"/>
    <cellStyle name="Normal 55 2 5 10" xfId="7973" xr:uid="{00000000-0005-0000-0000-00004E370000}"/>
    <cellStyle name="Normal 55 2 5 10 2" xfId="14413" xr:uid="{00000000-0005-0000-0000-00004F370000}"/>
    <cellStyle name="Normal 55 2 5 10 2 2" xfId="24415" xr:uid="{00000000-0005-0000-0000-000050370000}"/>
    <cellStyle name="Normal 55 2 5 10 3" xfId="19434" xr:uid="{00000000-0005-0000-0000-000051370000}"/>
    <cellStyle name="Normal 55 2 5 11" xfId="11842" xr:uid="{00000000-0005-0000-0000-000052370000}"/>
    <cellStyle name="Normal 55 2 5 11 2" xfId="22248" xr:uid="{00000000-0005-0000-0000-000053370000}"/>
    <cellStyle name="Normal 55 2 5 12" xfId="17265" xr:uid="{00000000-0005-0000-0000-000054370000}"/>
    <cellStyle name="Normal 55 2 5 2" xfId="2208" xr:uid="{00000000-0005-0000-0000-000055370000}"/>
    <cellStyle name="Normal 55 2 5 2 10" xfId="11843" xr:uid="{00000000-0005-0000-0000-000056370000}"/>
    <cellStyle name="Normal 55 2 5 2 10 2" xfId="22249" xr:uid="{00000000-0005-0000-0000-000057370000}"/>
    <cellStyle name="Normal 55 2 5 2 11" xfId="17266" xr:uid="{00000000-0005-0000-0000-000058370000}"/>
    <cellStyle name="Normal 55 2 5 2 2" xfId="7974" xr:uid="{00000000-0005-0000-0000-000059370000}"/>
    <cellStyle name="Normal 55 2 5 2 2 10" xfId="19435" xr:uid="{00000000-0005-0000-0000-00005A370000}"/>
    <cellStyle name="Normal 55 2 5 2 2 2" xfId="7975" xr:uid="{00000000-0005-0000-0000-00005B370000}"/>
    <cellStyle name="Normal 55 2 5 2 2 2 2" xfId="7976" xr:uid="{00000000-0005-0000-0000-00005C370000}"/>
    <cellStyle name="Normal 55 2 5 2 2 2 2 2" xfId="14416" xr:uid="{00000000-0005-0000-0000-00005D370000}"/>
    <cellStyle name="Normal 55 2 5 2 2 2 2 2 2" xfId="24418" xr:uid="{00000000-0005-0000-0000-00005E370000}"/>
    <cellStyle name="Normal 55 2 5 2 2 2 2 3" xfId="19437" xr:uid="{00000000-0005-0000-0000-00005F370000}"/>
    <cellStyle name="Normal 55 2 5 2 2 2 3" xfId="7977" xr:uid="{00000000-0005-0000-0000-000060370000}"/>
    <cellStyle name="Normal 55 2 5 2 2 2 3 2" xfId="14417" xr:uid="{00000000-0005-0000-0000-000061370000}"/>
    <cellStyle name="Normal 55 2 5 2 2 2 3 2 2" xfId="24419" xr:uid="{00000000-0005-0000-0000-000062370000}"/>
    <cellStyle name="Normal 55 2 5 2 2 2 3 3" xfId="19438" xr:uid="{00000000-0005-0000-0000-000063370000}"/>
    <cellStyle name="Normal 55 2 5 2 2 2 4" xfId="14415" xr:uid="{00000000-0005-0000-0000-000064370000}"/>
    <cellStyle name="Normal 55 2 5 2 2 2 4 2" xfId="24417" xr:uid="{00000000-0005-0000-0000-000065370000}"/>
    <cellStyle name="Normal 55 2 5 2 2 2 5" xfId="19436" xr:uid="{00000000-0005-0000-0000-000066370000}"/>
    <cellStyle name="Normal 55 2 5 2 2 3" xfId="7978" xr:uid="{00000000-0005-0000-0000-000067370000}"/>
    <cellStyle name="Normal 55 2 5 2 2 3 2" xfId="7979" xr:uid="{00000000-0005-0000-0000-000068370000}"/>
    <cellStyle name="Normal 55 2 5 2 2 3 2 2" xfId="14419" xr:uid="{00000000-0005-0000-0000-000069370000}"/>
    <cellStyle name="Normal 55 2 5 2 2 3 2 2 2" xfId="24421" xr:uid="{00000000-0005-0000-0000-00006A370000}"/>
    <cellStyle name="Normal 55 2 5 2 2 3 2 3" xfId="19440" xr:uid="{00000000-0005-0000-0000-00006B370000}"/>
    <cellStyle name="Normal 55 2 5 2 2 3 3" xfId="7980" xr:uid="{00000000-0005-0000-0000-00006C370000}"/>
    <cellStyle name="Normal 55 2 5 2 2 3 3 2" xfId="14420" xr:uid="{00000000-0005-0000-0000-00006D370000}"/>
    <cellStyle name="Normal 55 2 5 2 2 3 3 2 2" xfId="24422" xr:uid="{00000000-0005-0000-0000-00006E370000}"/>
    <cellStyle name="Normal 55 2 5 2 2 3 3 3" xfId="19441" xr:uid="{00000000-0005-0000-0000-00006F370000}"/>
    <cellStyle name="Normal 55 2 5 2 2 3 4" xfId="14418" xr:uid="{00000000-0005-0000-0000-000070370000}"/>
    <cellStyle name="Normal 55 2 5 2 2 3 4 2" xfId="24420" xr:uid="{00000000-0005-0000-0000-000071370000}"/>
    <cellStyle name="Normal 55 2 5 2 2 3 5" xfId="19439" xr:uid="{00000000-0005-0000-0000-000072370000}"/>
    <cellStyle name="Normal 55 2 5 2 2 4" xfId="7981" xr:uid="{00000000-0005-0000-0000-000073370000}"/>
    <cellStyle name="Normal 55 2 5 2 2 4 2" xfId="7982" xr:uid="{00000000-0005-0000-0000-000074370000}"/>
    <cellStyle name="Normal 55 2 5 2 2 4 2 2" xfId="14422" xr:uid="{00000000-0005-0000-0000-000075370000}"/>
    <cellStyle name="Normal 55 2 5 2 2 4 2 2 2" xfId="24424" xr:uid="{00000000-0005-0000-0000-000076370000}"/>
    <cellStyle name="Normal 55 2 5 2 2 4 2 3" xfId="19443" xr:uid="{00000000-0005-0000-0000-000077370000}"/>
    <cellStyle name="Normal 55 2 5 2 2 4 3" xfId="7983" xr:uid="{00000000-0005-0000-0000-000078370000}"/>
    <cellStyle name="Normal 55 2 5 2 2 4 3 2" xfId="14423" xr:uid="{00000000-0005-0000-0000-000079370000}"/>
    <cellStyle name="Normal 55 2 5 2 2 4 3 2 2" xfId="24425" xr:uid="{00000000-0005-0000-0000-00007A370000}"/>
    <cellStyle name="Normal 55 2 5 2 2 4 3 3" xfId="19444" xr:uid="{00000000-0005-0000-0000-00007B370000}"/>
    <cellStyle name="Normal 55 2 5 2 2 4 4" xfId="14421" xr:uid="{00000000-0005-0000-0000-00007C370000}"/>
    <cellStyle name="Normal 55 2 5 2 2 4 4 2" xfId="24423" xr:uid="{00000000-0005-0000-0000-00007D370000}"/>
    <cellStyle name="Normal 55 2 5 2 2 4 5" xfId="19442" xr:uid="{00000000-0005-0000-0000-00007E370000}"/>
    <cellStyle name="Normal 55 2 5 2 2 5" xfId="7984" xr:uid="{00000000-0005-0000-0000-00007F370000}"/>
    <cellStyle name="Normal 55 2 5 2 2 5 2" xfId="14424" xr:uid="{00000000-0005-0000-0000-000080370000}"/>
    <cellStyle name="Normal 55 2 5 2 2 5 2 2" xfId="24426" xr:uid="{00000000-0005-0000-0000-000081370000}"/>
    <cellStyle name="Normal 55 2 5 2 2 5 3" xfId="19445" xr:uid="{00000000-0005-0000-0000-000082370000}"/>
    <cellStyle name="Normal 55 2 5 2 2 6" xfId="7985" xr:uid="{00000000-0005-0000-0000-000083370000}"/>
    <cellStyle name="Normal 55 2 5 2 2 6 2" xfId="14425" xr:uid="{00000000-0005-0000-0000-000084370000}"/>
    <cellStyle name="Normal 55 2 5 2 2 6 2 2" xfId="24427" xr:uid="{00000000-0005-0000-0000-000085370000}"/>
    <cellStyle name="Normal 55 2 5 2 2 6 3" xfId="19446" xr:uid="{00000000-0005-0000-0000-000086370000}"/>
    <cellStyle name="Normal 55 2 5 2 2 7" xfId="7986" xr:uid="{00000000-0005-0000-0000-000087370000}"/>
    <cellStyle name="Normal 55 2 5 2 2 7 2" xfId="14426" xr:uid="{00000000-0005-0000-0000-000088370000}"/>
    <cellStyle name="Normal 55 2 5 2 2 7 2 2" xfId="24428" xr:uid="{00000000-0005-0000-0000-000089370000}"/>
    <cellStyle name="Normal 55 2 5 2 2 7 3" xfId="19447" xr:uid="{00000000-0005-0000-0000-00008A370000}"/>
    <cellStyle name="Normal 55 2 5 2 2 8" xfId="7987" xr:uid="{00000000-0005-0000-0000-00008B370000}"/>
    <cellStyle name="Normal 55 2 5 2 2 8 2" xfId="14427" xr:uid="{00000000-0005-0000-0000-00008C370000}"/>
    <cellStyle name="Normal 55 2 5 2 2 8 2 2" xfId="24429" xr:uid="{00000000-0005-0000-0000-00008D370000}"/>
    <cellStyle name="Normal 55 2 5 2 2 8 3" xfId="19448" xr:uid="{00000000-0005-0000-0000-00008E370000}"/>
    <cellStyle name="Normal 55 2 5 2 2 9" xfId="14414" xr:uid="{00000000-0005-0000-0000-00008F370000}"/>
    <cellStyle name="Normal 55 2 5 2 2 9 2" xfId="24416" xr:uid="{00000000-0005-0000-0000-000090370000}"/>
    <cellStyle name="Normal 55 2 5 2 3" xfId="7988" xr:uid="{00000000-0005-0000-0000-000091370000}"/>
    <cellStyle name="Normal 55 2 5 2 3 2" xfId="7989" xr:uid="{00000000-0005-0000-0000-000092370000}"/>
    <cellStyle name="Normal 55 2 5 2 3 2 2" xfId="14429" xr:uid="{00000000-0005-0000-0000-000093370000}"/>
    <cellStyle name="Normal 55 2 5 2 3 2 2 2" xfId="24431" xr:uid="{00000000-0005-0000-0000-000094370000}"/>
    <cellStyle name="Normal 55 2 5 2 3 2 3" xfId="19450" xr:uid="{00000000-0005-0000-0000-000095370000}"/>
    <cellStyle name="Normal 55 2 5 2 3 3" xfId="7990" xr:uid="{00000000-0005-0000-0000-000096370000}"/>
    <cellStyle name="Normal 55 2 5 2 3 3 2" xfId="14430" xr:uid="{00000000-0005-0000-0000-000097370000}"/>
    <cellStyle name="Normal 55 2 5 2 3 3 2 2" xfId="24432" xr:uid="{00000000-0005-0000-0000-000098370000}"/>
    <cellStyle name="Normal 55 2 5 2 3 3 3" xfId="19451" xr:uid="{00000000-0005-0000-0000-000099370000}"/>
    <cellStyle name="Normal 55 2 5 2 3 4" xfId="14428" xr:uid="{00000000-0005-0000-0000-00009A370000}"/>
    <cellStyle name="Normal 55 2 5 2 3 4 2" xfId="24430" xr:uid="{00000000-0005-0000-0000-00009B370000}"/>
    <cellStyle name="Normal 55 2 5 2 3 5" xfId="19449" xr:uid="{00000000-0005-0000-0000-00009C370000}"/>
    <cellStyle name="Normal 55 2 5 2 4" xfId="7991" xr:uid="{00000000-0005-0000-0000-00009D370000}"/>
    <cellStyle name="Normal 55 2 5 2 4 2" xfId="7992" xr:uid="{00000000-0005-0000-0000-00009E370000}"/>
    <cellStyle name="Normal 55 2 5 2 4 2 2" xfId="14432" xr:uid="{00000000-0005-0000-0000-00009F370000}"/>
    <cellStyle name="Normal 55 2 5 2 4 2 2 2" xfId="24434" xr:uid="{00000000-0005-0000-0000-0000A0370000}"/>
    <cellStyle name="Normal 55 2 5 2 4 2 3" xfId="19453" xr:uid="{00000000-0005-0000-0000-0000A1370000}"/>
    <cellStyle name="Normal 55 2 5 2 4 3" xfId="7993" xr:uid="{00000000-0005-0000-0000-0000A2370000}"/>
    <cellStyle name="Normal 55 2 5 2 4 3 2" xfId="14433" xr:uid="{00000000-0005-0000-0000-0000A3370000}"/>
    <cellStyle name="Normal 55 2 5 2 4 3 2 2" xfId="24435" xr:uid="{00000000-0005-0000-0000-0000A4370000}"/>
    <cellStyle name="Normal 55 2 5 2 4 3 3" xfId="19454" xr:uid="{00000000-0005-0000-0000-0000A5370000}"/>
    <cellStyle name="Normal 55 2 5 2 4 4" xfId="14431" xr:uid="{00000000-0005-0000-0000-0000A6370000}"/>
    <cellStyle name="Normal 55 2 5 2 4 4 2" xfId="24433" xr:uid="{00000000-0005-0000-0000-0000A7370000}"/>
    <cellStyle name="Normal 55 2 5 2 4 5" xfId="19452" xr:uid="{00000000-0005-0000-0000-0000A8370000}"/>
    <cellStyle name="Normal 55 2 5 2 5" xfId="7994" xr:uid="{00000000-0005-0000-0000-0000A9370000}"/>
    <cellStyle name="Normal 55 2 5 2 5 2" xfId="7995" xr:uid="{00000000-0005-0000-0000-0000AA370000}"/>
    <cellStyle name="Normal 55 2 5 2 5 2 2" xfId="14435" xr:uid="{00000000-0005-0000-0000-0000AB370000}"/>
    <cellStyle name="Normal 55 2 5 2 5 2 2 2" xfId="24437" xr:uid="{00000000-0005-0000-0000-0000AC370000}"/>
    <cellStyle name="Normal 55 2 5 2 5 2 3" xfId="19456" xr:uid="{00000000-0005-0000-0000-0000AD370000}"/>
    <cellStyle name="Normal 55 2 5 2 5 3" xfId="7996" xr:uid="{00000000-0005-0000-0000-0000AE370000}"/>
    <cellStyle name="Normal 55 2 5 2 5 3 2" xfId="14436" xr:uid="{00000000-0005-0000-0000-0000AF370000}"/>
    <cellStyle name="Normal 55 2 5 2 5 3 2 2" xfId="24438" xr:uid="{00000000-0005-0000-0000-0000B0370000}"/>
    <cellStyle name="Normal 55 2 5 2 5 3 3" xfId="19457" xr:uid="{00000000-0005-0000-0000-0000B1370000}"/>
    <cellStyle name="Normal 55 2 5 2 5 4" xfId="14434" xr:uid="{00000000-0005-0000-0000-0000B2370000}"/>
    <cellStyle name="Normal 55 2 5 2 5 4 2" xfId="24436" xr:uid="{00000000-0005-0000-0000-0000B3370000}"/>
    <cellStyle name="Normal 55 2 5 2 5 5" xfId="19455" xr:uid="{00000000-0005-0000-0000-0000B4370000}"/>
    <cellStyle name="Normal 55 2 5 2 6" xfId="7997" xr:uid="{00000000-0005-0000-0000-0000B5370000}"/>
    <cellStyle name="Normal 55 2 5 2 6 2" xfId="14437" xr:uid="{00000000-0005-0000-0000-0000B6370000}"/>
    <cellStyle name="Normal 55 2 5 2 6 2 2" xfId="24439" xr:uid="{00000000-0005-0000-0000-0000B7370000}"/>
    <cellStyle name="Normal 55 2 5 2 6 3" xfId="19458" xr:uid="{00000000-0005-0000-0000-0000B8370000}"/>
    <cellStyle name="Normal 55 2 5 2 7" xfId="7998" xr:uid="{00000000-0005-0000-0000-0000B9370000}"/>
    <cellStyle name="Normal 55 2 5 2 7 2" xfId="14438" xr:uid="{00000000-0005-0000-0000-0000BA370000}"/>
    <cellStyle name="Normal 55 2 5 2 7 2 2" xfId="24440" xr:uid="{00000000-0005-0000-0000-0000BB370000}"/>
    <cellStyle name="Normal 55 2 5 2 7 3" xfId="19459" xr:uid="{00000000-0005-0000-0000-0000BC370000}"/>
    <cellStyle name="Normal 55 2 5 2 8" xfId="7999" xr:uid="{00000000-0005-0000-0000-0000BD370000}"/>
    <cellStyle name="Normal 55 2 5 2 8 2" xfId="14439" xr:uid="{00000000-0005-0000-0000-0000BE370000}"/>
    <cellStyle name="Normal 55 2 5 2 8 2 2" xfId="24441" xr:uid="{00000000-0005-0000-0000-0000BF370000}"/>
    <cellStyle name="Normal 55 2 5 2 8 3" xfId="19460" xr:uid="{00000000-0005-0000-0000-0000C0370000}"/>
    <cellStyle name="Normal 55 2 5 2 9" xfId="8000" xr:uid="{00000000-0005-0000-0000-0000C1370000}"/>
    <cellStyle name="Normal 55 2 5 2 9 2" xfId="14440" xr:uid="{00000000-0005-0000-0000-0000C2370000}"/>
    <cellStyle name="Normal 55 2 5 2 9 2 2" xfId="24442" xr:uid="{00000000-0005-0000-0000-0000C3370000}"/>
    <cellStyle name="Normal 55 2 5 2 9 3" xfId="19461" xr:uid="{00000000-0005-0000-0000-0000C4370000}"/>
    <cellStyle name="Normal 55 2 5 3" xfId="8001" xr:uid="{00000000-0005-0000-0000-0000C5370000}"/>
    <cellStyle name="Normal 55 2 5 3 10" xfId="19462" xr:uid="{00000000-0005-0000-0000-0000C6370000}"/>
    <cellStyle name="Normal 55 2 5 3 2" xfId="8002" xr:uid="{00000000-0005-0000-0000-0000C7370000}"/>
    <cellStyle name="Normal 55 2 5 3 2 2" xfId="8003" xr:uid="{00000000-0005-0000-0000-0000C8370000}"/>
    <cellStyle name="Normal 55 2 5 3 2 2 2" xfId="14443" xr:uid="{00000000-0005-0000-0000-0000C9370000}"/>
    <cellStyle name="Normal 55 2 5 3 2 2 2 2" xfId="24445" xr:uid="{00000000-0005-0000-0000-0000CA370000}"/>
    <cellStyle name="Normal 55 2 5 3 2 2 3" xfId="19464" xr:uid="{00000000-0005-0000-0000-0000CB370000}"/>
    <cellStyle name="Normal 55 2 5 3 2 3" xfId="8004" xr:uid="{00000000-0005-0000-0000-0000CC370000}"/>
    <cellStyle name="Normal 55 2 5 3 2 3 2" xfId="14444" xr:uid="{00000000-0005-0000-0000-0000CD370000}"/>
    <cellStyle name="Normal 55 2 5 3 2 3 2 2" xfId="24446" xr:uid="{00000000-0005-0000-0000-0000CE370000}"/>
    <cellStyle name="Normal 55 2 5 3 2 3 3" xfId="19465" xr:uid="{00000000-0005-0000-0000-0000CF370000}"/>
    <cellStyle name="Normal 55 2 5 3 2 4" xfId="14442" xr:uid="{00000000-0005-0000-0000-0000D0370000}"/>
    <cellStyle name="Normal 55 2 5 3 2 4 2" xfId="24444" xr:uid="{00000000-0005-0000-0000-0000D1370000}"/>
    <cellStyle name="Normal 55 2 5 3 2 5" xfId="19463" xr:uid="{00000000-0005-0000-0000-0000D2370000}"/>
    <cellStyle name="Normal 55 2 5 3 3" xfId="8005" xr:uid="{00000000-0005-0000-0000-0000D3370000}"/>
    <cellStyle name="Normal 55 2 5 3 3 2" xfId="8006" xr:uid="{00000000-0005-0000-0000-0000D4370000}"/>
    <cellStyle name="Normal 55 2 5 3 3 2 2" xfId="14446" xr:uid="{00000000-0005-0000-0000-0000D5370000}"/>
    <cellStyle name="Normal 55 2 5 3 3 2 2 2" xfId="24448" xr:uid="{00000000-0005-0000-0000-0000D6370000}"/>
    <cellStyle name="Normal 55 2 5 3 3 2 3" xfId="19467" xr:uid="{00000000-0005-0000-0000-0000D7370000}"/>
    <cellStyle name="Normal 55 2 5 3 3 3" xfId="8007" xr:uid="{00000000-0005-0000-0000-0000D8370000}"/>
    <cellStyle name="Normal 55 2 5 3 3 3 2" xfId="14447" xr:uid="{00000000-0005-0000-0000-0000D9370000}"/>
    <cellStyle name="Normal 55 2 5 3 3 3 2 2" xfId="24449" xr:uid="{00000000-0005-0000-0000-0000DA370000}"/>
    <cellStyle name="Normal 55 2 5 3 3 3 3" xfId="19468" xr:uid="{00000000-0005-0000-0000-0000DB370000}"/>
    <cellStyle name="Normal 55 2 5 3 3 4" xfId="14445" xr:uid="{00000000-0005-0000-0000-0000DC370000}"/>
    <cellStyle name="Normal 55 2 5 3 3 4 2" xfId="24447" xr:uid="{00000000-0005-0000-0000-0000DD370000}"/>
    <cellStyle name="Normal 55 2 5 3 3 5" xfId="19466" xr:uid="{00000000-0005-0000-0000-0000DE370000}"/>
    <cellStyle name="Normal 55 2 5 3 4" xfId="8008" xr:uid="{00000000-0005-0000-0000-0000DF370000}"/>
    <cellStyle name="Normal 55 2 5 3 4 2" xfId="8009" xr:uid="{00000000-0005-0000-0000-0000E0370000}"/>
    <cellStyle name="Normal 55 2 5 3 4 2 2" xfId="14449" xr:uid="{00000000-0005-0000-0000-0000E1370000}"/>
    <cellStyle name="Normal 55 2 5 3 4 2 2 2" xfId="24451" xr:uid="{00000000-0005-0000-0000-0000E2370000}"/>
    <cellStyle name="Normal 55 2 5 3 4 2 3" xfId="19470" xr:uid="{00000000-0005-0000-0000-0000E3370000}"/>
    <cellStyle name="Normal 55 2 5 3 4 3" xfId="8010" xr:uid="{00000000-0005-0000-0000-0000E4370000}"/>
    <cellStyle name="Normal 55 2 5 3 4 3 2" xfId="14450" xr:uid="{00000000-0005-0000-0000-0000E5370000}"/>
    <cellStyle name="Normal 55 2 5 3 4 3 2 2" xfId="24452" xr:uid="{00000000-0005-0000-0000-0000E6370000}"/>
    <cellStyle name="Normal 55 2 5 3 4 3 3" xfId="19471" xr:uid="{00000000-0005-0000-0000-0000E7370000}"/>
    <cellStyle name="Normal 55 2 5 3 4 4" xfId="14448" xr:uid="{00000000-0005-0000-0000-0000E8370000}"/>
    <cellStyle name="Normal 55 2 5 3 4 4 2" xfId="24450" xr:uid="{00000000-0005-0000-0000-0000E9370000}"/>
    <cellStyle name="Normal 55 2 5 3 4 5" xfId="19469" xr:uid="{00000000-0005-0000-0000-0000EA370000}"/>
    <cellStyle name="Normal 55 2 5 3 5" xfId="8011" xr:uid="{00000000-0005-0000-0000-0000EB370000}"/>
    <cellStyle name="Normal 55 2 5 3 5 2" xfId="14451" xr:uid="{00000000-0005-0000-0000-0000EC370000}"/>
    <cellStyle name="Normal 55 2 5 3 5 2 2" xfId="24453" xr:uid="{00000000-0005-0000-0000-0000ED370000}"/>
    <cellStyle name="Normal 55 2 5 3 5 3" xfId="19472" xr:uid="{00000000-0005-0000-0000-0000EE370000}"/>
    <cellStyle name="Normal 55 2 5 3 6" xfId="8012" xr:uid="{00000000-0005-0000-0000-0000EF370000}"/>
    <cellStyle name="Normal 55 2 5 3 6 2" xfId="14452" xr:uid="{00000000-0005-0000-0000-0000F0370000}"/>
    <cellStyle name="Normal 55 2 5 3 6 2 2" xfId="24454" xr:uid="{00000000-0005-0000-0000-0000F1370000}"/>
    <cellStyle name="Normal 55 2 5 3 6 3" xfId="19473" xr:uid="{00000000-0005-0000-0000-0000F2370000}"/>
    <cellStyle name="Normal 55 2 5 3 7" xfId="8013" xr:uid="{00000000-0005-0000-0000-0000F3370000}"/>
    <cellStyle name="Normal 55 2 5 3 7 2" xfId="14453" xr:uid="{00000000-0005-0000-0000-0000F4370000}"/>
    <cellStyle name="Normal 55 2 5 3 7 2 2" xfId="24455" xr:uid="{00000000-0005-0000-0000-0000F5370000}"/>
    <cellStyle name="Normal 55 2 5 3 7 3" xfId="19474" xr:uid="{00000000-0005-0000-0000-0000F6370000}"/>
    <cellStyle name="Normal 55 2 5 3 8" xfId="8014" xr:uid="{00000000-0005-0000-0000-0000F7370000}"/>
    <cellStyle name="Normal 55 2 5 3 8 2" xfId="14454" xr:uid="{00000000-0005-0000-0000-0000F8370000}"/>
    <cellStyle name="Normal 55 2 5 3 8 2 2" xfId="24456" xr:uid="{00000000-0005-0000-0000-0000F9370000}"/>
    <cellStyle name="Normal 55 2 5 3 8 3" xfId="19475" xr:uid="{00000000-0005-0000-0000-0000FA370000}"/>
    <cellStyle name="Normal 55 2 5 3 9" xfId="14441" xr:uid="{00000000-0005-0000-0000-0000FB370000}"/>
    <cellStyle name="Normal 55 2 5 3 9 2" xfId="24443" xr:uid="{00000000-0005-0000-0000-0000FC370000}"/>
    <cellStyle name="Normal 55 2 5 4" xfId="8015" xr:uid="{00000000-0005-0000-0000-0000FD370000}"/>
    <cellStyle name="Normal 55 2 5 4 2" xfId="8016" xr:uid="{00000000-0005-0000-0000-0000FE370000}"/>
    <cellStyle name="Normal 55 2 5 4 2 2" xfId="14456" xr:uid="{00000000-0005-0000-0000-0000FF370000}"/>
    <cellStyle name="Normal 55 2 5 4 2 2 2" xfId="24458" xr:uid="{00000000-0005-0000-0000-000000380000}"/>
    <cellStyle name="Normal 55 2 5 4 2 3" xfId="19477" xr:uid="{00000000-0005-0000-0000-000001380000}"/>
    <cellStyle name="Normal 55 2 5 4 3" xfId="8017" xr:uid="{00000000-0005-0000-0000-000002380000}"/>
    <cellStyle name="Normal 55 2 5 4 3 2" xfId="14457" xr:uid="{00000000-0005-0000-0000-000003380000}"/>
    <cellStyle name="Normal 55 2 5 4 3 2 2" xfId="24459" xr:uid="{00000000-0005-0000-0000-000004380000}"/>
    <cellStyle name="Normal 55 2 5 4 3 3" xfId="19478" xr:uid="{00000000-0005-0000-0000-000005380000}"/>
    <cellStyle name="Normal 55 2 5 4 4" xfId="14455" xr:uid="{00000000-0005-0000-0000-000006380000}"/>
    <cellStyle name="Normal 55 2 5 4 4 2" xfId="24457" xr:uid="{00000000-0005-0000-0000-000007380000}"/>
    <cellStyle name="Normal 55 2 5 4 5" xfId="19476" xr:uid="{00000000-0005-0000-0000-000008380000}"/>
    <cellStyle name="Normal 55 2 5 5" xfId="8018" xr:uid="{00000000-0005-0000-0000-000009380000}"/>
    <cellStyle name="Normal 55 2 5 5 2" xfId="8019" xr:uid="{00000000-0005-0000-0000-00000A380000}"/>
    <cellStyle name="Normal 55 2 5 5 2 2" xfId="14459" xr:uid="{00000000-0005-0000-0000-00000B380000}"/>
    <cellStyle name="Normal 55 2 5 5 2 2 2" xfId="24461" xr:uid="{00000000-0005-0000-0000-00000C380000}"/>
    <cellStyle name="Normal 55 2 5 5 2 3" xfId="19480" xr:uid="{00000000-0005-0000-0000-00000D380000}"/>
    <cellStyle name="Normal 55 2 5 5 3" xfId="8020" xr:uid="{00000000-0005-0000-0000-00000E380000}"/>
    <cellStyle name="Normal 55 2 5 5 3 2" xfId="14460" xr:uid="{00000000-0005-0000-0000-00000F380000}"/>
    <cellStyle name="Normal 55 2 5 5 3 2 2" xfId="24462" xr:uid="{00000000-0005-0000-0000-000010380000}"/>
    <cellStyle name="Normal 55 2 5 5 3 3" xfId="19481" xr:uid="{00000000-0005-0000-0000-000011380000}"/>
    <cellStyle name="Normal 55 2 5 5 4" xfId="14458" xr:uid="{00000000-0005-0000-0000-000012380000}"/>
    <cellStyle name="Normal 55 2 5 5 4 2" xfId="24460" xr:uid="{00000000-0005-0000-0000-000013380000}"/>
    <cellStyle name="Normal 55 2 5 5 5" xfId="19479" xr:uid="{00000000-0005-0000-0000-000014380000}"/>
    <cellStyle name="Normal 55 2 5 6" xfId="8021" xr:uid="{00000000-0005-0000-0000-000015380000}"/>
    <cellStyle name="Normal 55 2 5 6 2" xfId="8022" xr:uid="{00000000-0005-0000-0000-000016380000}"/>
    <cellStyle name="Normal 55 2 5 6 2 2" xfId="14462" xr:uid="{00000000-0005-0000-0000-000017380000}"/>
    <cellStyle name="Normal 55 2 5 6 2 2 2" xfId="24464" xr:uid="{00000000-0005-0000-0000-000018380000}"/>
    <cellStyle name="Normal 55 2 5 6 2 3" xfId="19483" xr:uid="{00000000-0005-0000-0000-000019380000}"/>
    <cellStyle name="Normal 55 2 5 6 3" xfId="8023" xr:uid="{00000000-0005-0000-0000-00001A380000}"/>
    <cellStyle name="Normal 55 2 5 6 3 2" xfId="14463" xr:uid="{00000000-0005-0000-0000-00001B380000}"/>
    <cellStyle name="Normal 55 2 5 6 3 2 2" xfId="24465" xr:uid="{00000000-0005-0000-0000-00001C380000}"/>
    <cellStyle name="Normal 55 2 5 6 3 3" xfId="19484" xr:uid="{00000000-0005-0000-0000-00001D380000}"/>
    <cellStyle name="Normal 55 2 5 6 4" xfId="14461" xr:uid="{00000000-0005-0000-0000-00001E380000}"/>
    <cellStyle name="Normal 55 2 5 6 4 2" xfId="24463" xr:uid="{00000000-0005-0000-0000-00001F380000}"/>
    <cellStyle name="Normal 55 2 5 6 5" xfId="19482" xr:uid="{00000000-0005-0000-0000-000020380000}"/>
    <cellStyle name="Normal 55 2 5 7" xfId="8024" xr:uid="{00000000-0005-0000-0000-000021380000}"/>
    <cellStyle name="Normal 55 2 5 7 2" xfId="14464" xr:uid="{00000000-0005-0000-0000-000022380000}"/>
    <cellStyle name="Normal 55 2 5 7 2 2" xfId="24466" xr:uid="{00000000-0005-0000-0000-000023380000}"/>
    <cellStyle name="Normal 55 2 5 7 3" xfId="19485" xr:uid="{00000000-0005-0000-0000-000024380000}"/>
    <cellStyle name="Normal 55 2 5 8" xfId="8025" xr:uid="{00000000-0005-0000-0000-000025380000}"/>
    <cellStyle name="Normal 55 2 5 8 2" xfId="14465" xr:uid="{00000000-0005-0000-0000-000026380000}"/>
    <cellStyle name="Normal 55 2 5 8 2 2" xfId="24467" xr:uid="{00000000-0005-0000-0000-000027380000}"/>
    <cellStyle name="Normal 55 2 5 8 3" xfId="19486" xr:uid="{00000000-0005-0000-0000-000028380000}"/>
    <cellStyle name="Normal 55 2 5 9" xfId="8026" xr:uid="{00000000-0005-0000-0000-000029380000}"/>
    <cellStyle name="Normal 55 2 5 9 2" xfId="14466" xr:uid="{00000000-0005-0000-0000-00002A380000}"/>
    <cellStyle name="Normal 55 2 5 9 2 2" xfId="24468" xr:uid="{00000000-0005-0000-0000-00002B380000}"/>
    <cellStyle name="Normal 55 2 5 9 3" xfId="19487" xr:uid="{00000000-0005-0000-0000-00002C380000}"/>
    <cellStyle name="Normal 55 2 6" xfId="2209" xr:uid="{00000000-0005-0000-0000-00002D380000}"/>
    <cellStyle name="Normal 55 2 6 10" xfId="11844" xr:uid="{00000000-0005-0000-0000-00002E380000}"/>
    <cellStyle name="Normal 55 2 6 10 2" xfId="22250" xr:uid="{00000000-0005-0000-0000-00002F380000}"/>
    <cellStyle name="Normal 55 2 6 11" xfId="17267" xr:uid="{00000000-0005-0000-0000-000030380000}"/>
    <cellStyle name="Normal 55 2 6 2" xfId="8027" xr:uid="{00000000-0005-0000-0000-000031380000}"/>
    <cellStyle name="Normal 55 2 6 2 10" xfId="19488" xr:uid="{00000000-0005-0000-0000-000032380000}"/>
    <cellStyle name="Normal 55 2 6 2 2" xfId="8028" xr:uid="{00000000-0005-0000-0000-000033380000}"/>
    <cellStyle name="Normal 55 2 6 2 2 2" xfId="8029" xr:uid="{00000000-0005-0000-0000-000034380000}"/>
    <cellStyle name="Normal 55 2 6 2 2 2 2" xfId="14469" xr:uid="{00000000-0005-0000-0000-000035380000}"/>
    <cellStyle name="Normal 55 2 6 2 2 2 2 2" xfId="24471" xr:uid="{00000000-0005-0000-0000-000036380000}"/>
    <cellStyle name="Normal 55 2 6 2 2 2 3" xfId="19490" xr:uid="{00000000-0005-0000-0000-000037380000}"/>
    <cellStyle name="Normal 55 2 6 2 2 3" xfId="8030" xr:uid="{00000000-0005-0000-0000-000038380000}"/>
    <cellStyle name="Normal 55 2 6 2 2 3 2" xfId="14470" xr:uid="{00000000-0005-0000-0000-000039380000}"/>
    <cellStyle name="Normal 55 2 6 2 2 3 2 2" xfId="24472" xr:uid="{00000000-0005-0000-0000-00003A380000}"/>
    <cellStyle name="Normal 55 2 6 2 2 3 3" xfId="19491" xr:uid="{00000000-0005-0000-0000-00003B380000}"/>
    <cellStyle name="Normal 55 2 6 2 2 4" xfId="14468" xr:uid="{00000000-0005-0000-0000-00003C380000}"/>
    <cellStyle name="Normal 55 2 6 2 2 4 2" xfId="24470" xr:uid="{00000000-0005-0000-0000-00003D380000}"/>
    <cellStyle name="Normal 55 2 6 2 2 5" xfId="19489" xr:uid="{00000000-0005-0000-0000-00003E380000}"/>
    <cellStyle name="Normal 55 2 6 2 3" xfId="8031" xr:uid="{00000000-0005-0000-0000-00003F380000}"/>
    <cellStyle name="Normal 55 2 6 2 3 2" xfId="8032" xr:uid="{00000000-0005-0000-0000-000040380000}"/>
    <cellStyle name="Normal 55 2 6 2 3 2 2" xfId="14472" xr:uid="{00000000-0005-0000-0000-000041380000}"/>
    <cellStyle name="Normal 55 2 6 2 3 2 2 2" xfId="24474" xr:uid="{00000000-0005-0000-0000-000042380000}"/>
    <cellStyle name="Normal 55 2 6 2 3 2 3" xfId="19493" xr:uid="{00000000-0005-0000-0000-000043380000}"/>
    <cellStyle name="Normal 55 2 6 2 3 3" xfId="8033" xr:uid="{00000000-0005-0000-0000-000044380000}"/>
    <cellStyle name="Normal 55 2 6 2 3 3 2" xfId="14473" xr:uid="{00000000-0005-0000-0000-000045380000}"/>
    <cellStyle name="Normal 55 2 6 2 3 3 2 2" xfId="24475" xr:uid="{00000000-0005-0000-0000-000046380000}"/>
    <cellStyle name="Normal 55 2 6 2 3 3 3" xfId="19494" xr:uid="{00000000-0005-0000-0000-000047380000}"/>
    <cellStyle name="Normal 55 2 6 2 3 4" xfId="14471" xr:uid="{00000000-0005-0000-0000-000048380000}"/>
    <cellStyle name="Normal 55 2 6 2 3 4 2" xfId="24473" xr:uid="{00000000-0005-0000-0000-000049380000}"/>
    <cellStyle name="Normal 55 2 6 2 3 5" xfId="19492" xr:uid="{00000000-0005-0000-0000-00004A380000}"/>
    <cellStyle name="Normal 55 2 6 2 4" xfId="8034" xr:uid="{00000000-0005-0000-0000-00004B380000}"/>
    <cellStyle name="Normal 55 2 6 2 4 2" xfId="8035" xr:uid="{00000000-0005-0000-0000-00004C380000}"/>
    <cellStyle name="Normal 55 2 6 2 4 2 2" xfId="14475" xr:uid="{00000000-0005-0000-0000-00004D380000}"/>
    <cellStyle name="Normal 55 2 6 2 4 2 2 2" xfId="24477" xr:uid="{00000000-0005-0000-0000-00004E380000}"/>
    <cellStyle name="Normal 55 2 6 2 4 2 3" xfId="19496" xr:uid="{00000000-0005-0000-0000-00004F380000}"/>
    <cellStyle name="Normal 55 2 6 2 4 3" xfId="8036" xr:uid="{00000000-0005-0000-0000-000050380000}"/>
    <cellStyle name="Normal 55 2 6 2 4 3 2" xfId="14476" xr:uid="{00000000-0005-0000-0000-000051380000}"/>
    <cellStyle name="Normal 55 2 6 2 4 3 2 2" xfId="24478" xr:uid="{00000000-0005-0000-0000-000052380000}"/>
    <cellStyle name="Normal 55 2 6 2 4 3 3" xfId="19497" xr:uid="{00000000-0005-0000-0000-000053380000}"/>
    <cellStyle name="Normal 55 2 6 2 4 4" xfId="14474" xr:uid="{00000000-0005-0000-0000-000054380000}"/>
    <cellStyle name="Normal 55 2 6 2 4 4 2" xfId="24476" xr:uid="{00000000-0005-0000-0000-000055380000}"/>
    <cellStyle name="Normal 55 2 6 2 4 5" xfId="19495" xr:uid="{00000000-0005-0000-0000-000056380000}"/>
    <cellStyle name="Normal 55 2 6 2 5" xfId="8037" xr:uid="{00000000-0005-0000-0000-000057380000}"/>
    <cellStyle name="Normal 55 2 6 2 5 2" xfId="14477" xr:uid="{00000000-0005-0000-0000-000058380000}"/>
    <cellStyle name="Normal 55 2 6 2 5 2 2" xfId="24479" xr:uid="{00000000-0005-0000-0000-000059380000}"/>
    <cellStyle name="Normal 55 2 6 2 5 3" xfId="19498" xr:uid="{00000000-0005-0000-0000-00005A380000}"/>
    <cellStyle name="Normal 55 2 6 2 6" xfId="8038" xr:uid="{00000000-0005-0000-0000-00005B380000}"/>
    <cellStyle name="Normal 55 2 6 2 6 2" xfId="14478" xr:uid="{00000000-0005-0000-0000-00005C380000}"/>
    <cellStyle name="Normal 55 2 6 2 6 2 2" xfId="24480" xr:uid="{00000000-0005-0000-0000-00005D380000}"/>
    <cellStyle name="Normal 55 2 6 2 6 3" xfId="19499" xr:uid="{00000000-0005-0000-0000-00005E380000}"/>
    <cellStyle name="Normal 55 2 6 2 7" xfId="8039" xr:uid="{00000000-0005-0000-0000-00005F380000}"/>
    <cellStyle name="Normal 55 2 6 2 7 2" xfId="14479" xr:uid="{00000000-0005-0000-0000-000060380000}"/>
    <cellStyle name="Normal 55 2 6 2 7 2 2" xfId="24481" xr:uid="{00000000-0005-0000-0000-000061380000}"/>
    <cellStyle name="Normal 55 2 6 2 7 3" xfId="19500" xr:uid="{00000000-0005-0000-0000-000062380000}"/>
    <cellStyle name="Normal 55 2 6 2 8" xfId="8040" xr:uid="{00000000-0005-0000-0000-000063380000}"/>
    <cellStyle name="Normal 55 2 6 2 8 2" xfId="14480" xr:uid="{00000000-0005-0000-0000-000064380000}"/>
    <cellStyle name="Normal 55 2 6 2 8 2 2" xfId="24482" xr:uid="{00000000-0005-0000-0000-000065380000}"/>
    <cellStyle name="Normal 55 2 6 2 8 3" xfId="19501" xr:uid="{00000000-0005-0000-0000-000066380000}"/>
    <cellStyle name="Normal 55 2 6 2 9" xfId="14467" xr:uid="{00000000-0005-0000-0000-000067380000}"/>
    <cellStyle name="Normal 55 2 6 2 9 2" xfId="24469" xr:uid="{00000000-0005-0000-0000-000068380000}"/>
    <cellStyle name="Normal 55 2 6 3" xfId="8041" xr:uid="{00000000-0005-0000-0000-000069380000}"/>
    <cellStyle name="Normal 55 2 6 3 2" xfId="8042" xr:uid="{00000000-0005-0000-0000-00006A380000}"/>
    <cellStyle name="Normal 55 2 6 3 2 2" xfId="14482" xr:uid="{00000000-0005-0000-0000-00006B380000}"/>
    <cellStyle name="Normal 55 2 6 3 2 2 2" xfId="24484" xr:uid="{00000000-0005-0000-0000-00006C380000}"/>
    <cellStyle name="Normal 55 2 6 3 2 3" xfId="19503" xr:uid="{00000000-0005-0000-0000-00006D380000}"/>
    <cellStyle name="Normal 55 2 6 3 3" xfId="8043" xr:uid="{00000000-0005-0000-0000-00006E380000}"/>
    <cellStyle name="Normal 55 2 6 3 3 2" xfId="14483" xr:uid="{00000000-0005-0000-0000-00006F380000}"/>
    <cellStyle name="Normal 55 2 6 3 3 2 2" xfId="24485" xr:uid="{00000000-0005-0000-0000-000070380000}"/>
    <cellStyle name="Normal 55 2 6 3 3 3" xfId="19504" xr:uid="{00000000-0005-0000-0000-000071380000}"/>
    <cellStyle name="Normal 55 2 6 3 4" xfId="14481" xr:uid="{00000000-0005-0000-0000-000072380000}"/>
    <cellStyle name="Normal 55 2 6 3 4 2" xfId="24483" xr:uid="{00000000-0005-0000-0000-000073380000}"/>
    <cellStyle name="Normal 55 2 6 3 5" xfId="19502" xr:uid="{00000000-0005-0000-0000-000074380000}"/>
    <cellStyle name="Normal 55 2 6 4" xfId="8044" xr:uid="{00000000-0005-0000-0000-000075380000}"/>
    <cellStyle name="Normal 55 2 6 4 2" xfId="8045" xr:uid="{00000000-0005-0000-0000-000076380000}"/>
    <cellStyle name="Normal 55 2 6 4 2 2" xfId="14485" xr:uid="{00000000-0005-0000-0000-000077380000}"/>
    <cellStyle name="Normal 55 2 6 4 2 2 2" xfId="24487" xr:uid="{00000000-0005-0000-0000-000078380000}"/>
    <cellStyle name="Normal 55 2 6 4 2 3" xfId="19506" xr:uid="{00000000-0005-0000-0000-000079380000}"/>
    <cellStyle name="Normal 55 2 6 4 3" xfId="8046" xr:uid="{00000000-0005-0000-0000-00007A380000}"/>
    <cellStyle name="Normal 55 2 6 4 3 2" xfId="14486" xr:uid="{00000000-0005-0000-0000-00007B380000}"/>
    <cellStyle name="Normal 55 2 6 4 3 2 2" xfId="24488" xr:uid="{00000000-0005-0000-0000-00007C380000}"/>
    <cellStyle name="Normal 55 2 6 4 3 3" xfId="19507" xr:uid="{00000000-0005-0000-0000-00007D380000}"/>
    <cellStyle name="Normal 55 2 6 4 4" xfId="14484" xr:uid="{00000000-0005-0000-0000-00007E380000}"/>
    <cellStyle name="Normal 55 2 6 4 4 2" xfId="24486" xr:uid="{00000000-0005-0000-0000-00007F380000}"/>
    <cellStyle name="Normal 55 2 6 4 5" xfId="19505" xr:uid="{00000000-0005-0000-0000-000080380000}"/>
    <cellStyle name="Normal 55 2 6 5" xfId="8047" xr:uid="{00000000-0005-0000-0000-000081380000}"/>
    <cellStyle name="Normal 55 2 6 5 2" xfId="8048" xr:uid="{00000000-0005-0000-0000-000082380000}"/>
    <cellStyle name="Normal 55 2 6 5 2 2" xfId="14488" xr:uid="{00000000-0005-0000-0000-000083380000}"/>
    <cellStyle name="Normal 55 2 6 5 2 2 2" xfId="24490" xr:uid="{00000000-0005-0000-0000-000084380000}"/>
    <cellStyle name="Normal 55 2 6 5 2 3" xfId="19509" xr:uid="{00000000-0005-0000-0000-000085380000}"/>
    <cellStyle name="Normal 55 2 6 5 3" xfId="8049" xr:uid="{00000000-0005-0000-0000-000086380000}"/>
    <cellStyle name="Normal 55 2 6 5 3 2" xfId="14489" xr:uid="{00000000-0005-0000-0000-000087380000}"/>
    <cellStyle name="Normal 55 2 6 5 3 2 2" xfId="24491" xr:uid="{00000000-0005-0000-0000-000088380000}"/>
    <cellStyle name="Normal 55 2 6 5 3 3" xfId="19510" xr:uid="{00000000-0005-0000-0000-000089380000}"/>
    <cellStyle name="Normal 55 2 6 5 4" xfId="14487" xr:uid="{00000000-0005-0000-0000-00008A380000}"/>
    <cellStyle name="Normal 55 2 6 5 4 2" xfId="24489" xr:uid="{00000000-0005-0000-0000-00008B380000}"/>
    <cellStyle name="Normal 55 2 6 5 5" xfId="19508" xr:uid="{00000000-0005-0000-0000-00008C380000}"/>
    <cellStyle name="Normal 55 2 6 6" xfId="8050" xr:uid="{00000000-0005-0000-0000-00008D380000}"/>
    <cellStyle name="Normal 55 2 6 6 2" xfId="14490" xr:uid="{00000000-0005-0000-0000-00008E380000}"/>
    <cellStyle name="Normal 55 2 6 6 2 2" xfId="24492" xr:uid="{00000000-0005-0000-0000-00008F380000}"/>
    <cellStyle name="Normal 55 2 6 6 3" xfId="19511" xr:uid="{00000000-0005-0000-0000-000090380000}"/>
    <cellStyle name="Normal 55 2 6 7" xfId="8051" xr:uid="{00000000-0005-0000-0000-000091380000}"/>
    <cellStyle name="Normal 55 2 6 7 2" xfId="14491" xr:uid="{00000000-0005-0000-0000-000092380000}"/>
    <cellStyle name="Normal 55 2 6 7 2 2" xfId="24493" xr:uid="{00000000-0005-0000-0000-000093380000}"/>
    <cellStyle name="Normal 55 2 6 7 3" xfId="19512" xr:uid="{00000000-0005-0000-0000-000094380000}"/>
    <cellStyle name="Normal 55 2 6 8" xfId="8052" xr:uid="{00000000-0005-0000-0000-000095380000}"/>
    <cellStyle name="Normal 55 2 6 8 2" xfId="14492" xr:uid="{00000000-0005-0000-0000-000096380000}"/>
    <cellStyle name="Normal 55 2 6 8 2 2" xfId="24494" xr:uid="{00000000-0005-0000-0000-000097380000}"/>
    <cellStyle name="Normal 55 2 6 8 3" xfId="19513" xr:uid="{00000000-0005-0000-0000-000098380000}"/>
    <cellStyle name="Normal 55 2 6 9" xfId="8053" xr:uid="{00000000-0005-0000-0000-000099380000}"/>
    <cellStyle name="Normal 55 2 6 9 2" xfId="14493" xr:uid="{00000000-0005-0000-0000-00009A380000}"/>
    <cellStyle name="Normal 55 2 6 9 2 2" xfId="24495" xr:uid="{00000000-0005-0000-0000-00009B380000}"/>
    <cellStyle name="Normal 55 2 6 9 3" xfId="19514" xr:uid="{00000000-0005-0000-0000-00009C380000}"/>
    <cellStyle name="Normal 55 2 7" xfId="8054" xr:uid="{00000000-0005-0000-0000-00009D380000}"/>
    <cellStyle name="Normal 55 2 7 10" xfId="19515" xr:uid="{00000000-0005-0000-0000-00009E380000}"/>
    <cellStyle name="Normal 55 2 7 2" xfId="8055" xr:uid="{00000000-0005-0000-0000-00009F380000}"/>
    <cellStyle name="Normal 55 2 7 2 2" xfId="8056" xr:uid="{00000000-0005-0000-0000-0000A0380000}"/>
    <cellStyle name="Normal 55 2 7 2 2 2" xfId="14496" xr:uid="{00000000-0005-0000-0000-0000A1380000}"/>
    <cellStyle name="Normal 55 2 7 2 2 2 2" xfId="24498" xr:uid="{00000000-0005-0000-0000-0000A2380000}"/>
    <cellStyle name="Normal 55 2 7 2 2 3" xfId="19517" xr:uid="{00000000-0005-0000-0000-0000A3380000}"/>
    <cellStyle name="Normal 55 2 7 2 3" xfId="8057" xr:uid="{00000000-0005-0000-0000-0000A4380000}"/>
    <cellStyle name="Normal 55 2 7 2 3 2" xfId="14497" xr:uid="{00000000-0005-0000-0000-0000A5380000}"/>
    <cellStyle name="Normal 55 2 7 2 3 2 2" xfId="24499" xr:uid="{00000000-0005-0000-0000-0000A6380000}"/>
    <cellStyle name="Normal 55 2 7 2 3 3" xfId="19518" xr:uid="{00000000-0005-0000-0000-0000A7380000}"/>
    <cellStyle name="Normal 55 2 7 2 4" xfId="14495" xr:uid="{00000000-0005-0000-0000-0000A8380000}"/>
    <cellStyle name="Normal 55 2 7 2 4 2" xfId="24497" xr:uid="{00000000-0005-0000-0000-0000A9380000}"/>
    <cellStyle name="Normal 55 2 7 2 5" xfId="19516" xr:uid="{00000000-0005-0000-0000-0000AA380000}"/>
    <cellStyle name="Normal 55 2 7 3" xfId="8058" xr:uid="{00000000-0005-0000-0000-0000AB380000}"/>
    <cellStyle name="Normal 55 2 7 3 2" xfId="8059" xr:uid="{00000000-0005-0000-0000-0000AC380000}"/>
    <cellStyle name="Normal 55 2 7 3 2 2" xfId="14499" xr:uid="{00000000-0005-0000-0000-0000AD380000}"/>
    <cellStyle name="Normal 55 2 7 3 2 2 2" xfId="24501" xr:uid="{00000000-0005-0000-0000-0000AE380000}"/>
    <cellStyle name="Normal 55 2 7 3 2 3" xfId="19520" xr:uid="{00000000-0005-0000-0000-0000AF380000}"/>
    <cellStyle name="Normal 55 2 7 3 3" xfId="8060" xr:uid="{00000000-0005-0000-0000-0000B0380000}"/>
    <cellStyle name="Normal 55 2 7 3 3 2" xfId="14500" xr:uid="{00000000-0005-0000-0000-0000B1380000}"/>
    <cellStyle name="Normal 55 2 7 3 3 2 2" xfId="24502" xr:uid="{00000000-0005-0000-0000-0000B2380000}"/>
    <cellStyle name="Normal 55 2 7 3 3 3" xfId="19521" xr:uid="{00000000-0005-0000-0000-0000B3380000}"/>
    <cellStyle name="Normal 55 2 7 3 4" xfId="14498" xr:uid="{00000000-0005-0000-0000-0000B4380000}"/>
    <cellStyle name="Normal 55 2 7 3 4 2" xfId="24500" xr:uid="{00000000-0005-0000-0000-0000B5380000}"/>
    <cellStyle name="Normal 55 2 7 3 5" xfId="19519" xr:uid="{00000000-0005-0000-0000-0000B6380000}"/>
    <cellStyle name="Normal 55 2 7 4" xfId="8061" xr:uid="{00000000-0005-0000-0000-0000B7380000}"/>
    <cellStyle name="Normal 55 2 7 4 2" xfId="8062" xr:uid="{00000000-0005-0000-0000-0000B8380000}"/>
    <cellStyle name="Normal 55 2 7 4 2 2" xfId="14502" xr:uid="{00000000-0005-0000-0000-0000B9380000}"/>
    <cellStyle name="Normal 55 2 7 4 2 2 2" xfId="24504" xr:uid="{00000000-0005-0000-0000-0000BA380000}"/>
    <cellStyle name="Normal 55 2 7 4 2 3" xfId="19523" xr:uid="{00000000-0005-0000-0000-0000BB380000}"/>
    <cellStyle name="Normal 55 2 7 4 3" xfId="8063" xr:uid="{00000000-0005-0000-0000-0000BC380000}"/>
    <cellStyle name="Normal 55 2 7 4 3 2" xfId="14503" xr:uid="{00000000-0005-0000-0000-0000BD380000}"/>
    <cellStyle name="Normal 55 2 7 4 3 2 2" xfId="24505" xr:uid="{00000000-0005-0000-0000-0000BE380000}"/>
    <cellStyle name="Normal 55 2 7 4 3 3" xfId="19524" xr:uid="{00000000-0005-0000-0000-0000BF380000}"/>
    <cellStyle name="Normal 55 2 7 4 4" xfId="14501" xr:uid="{00000000-0005-0000-0000-0000C0380000}"/>
    <cellStyle name="Normal 55 2 7 4 4 2" xfId="24503" xr:uid="{00000000-0005-0000-0000-0000C1380000}"/>
    <cellStyle name="Normal 55 2 7 4 5" xfId="19522" xr:uid="{00000000-0005-0000-0000-0000C2380000}"/>
    <cellStyle name="Normal 55 2 7 5" xfId="8064" xr:uid="{00000000-0005-0000-0000-0000C3380000}"/>
    <cellStyle name="Normal 55 2 7 5 2" xfId="14504" xr:uid="{00000000-0005-0000-0000-0000C4380000}"/>
    <cellStyle name="Normal 55 2 7 5 2 2" xfId="24506" xr:uid="{00000000-0005-0000-0000-0000C5380000}"/>
    <cellStyle name="Normal 55 2 7 5 3" xfId="19525" xr:uid="{00000000-0005-0000-0000-0000C6380000}"/>
    <cellStyle name="Normal 55 2 7 6" xfId="8065" xr:uid="{00000000-0005-0000-0000-0000C7380000}"/>
    <cellStyle name="Normal 55 2 7 6 2" xfId="14505" xr:uid="{00000000-0005-0000-0000-0000C8380000}"/>
    <cellStyle name="Normal 55 2 7 6 2 2" xfId="24507" xr:uid="{00000000-0005-0000-0000-0000C9380000}"/>
    <cellStyle name="Normal 55 2 7 6 3" xfId="19526" xr:uid="{00000000-0005-0000-0000-0000CA380000}"/>
    <cellStyle name="Normal 55 2 7 7" xfId="8066" xr:uid="{00000000-0005-0000-0000-0000CB380000}"/>
    <cellStyle name="Normal 55 2 7 7 2" xfId="14506" xr:uid="{00000000-0005-0000-0000-0000CC380000}"/>
    <cellStyle name="Normal 55 2 7 7 2 2" xfId="24508" xr:uid="{00000000-0005-0000-0000-0000CD380000}"/>
    <cellStyle name="Normal 55 2 7 7 3" xfId="19527" xr:uid="{00000000-0005-0000-0000-0000CE380000}"/>
    <cellStyle name="Normal 55 2 7 8" xfId="8067" xr:uid="{00000000-0005-0000-0000-0000CF380000}"/>
    <cellStyle name="Normal 55 2 7 8 2" xfId="14507" xr:uid="{00000000-0005-0000-0000-0000D0380000}"/>
    <cellStyle name="Normal 55 2 7 8 2 2" xfId="24509" xr:uid="{00000000-0005-0000-0000-0000D1380000}"/>
    <cellStyle name="Normal 55 2 7 8 3" xfId="19528" xr:uid="{00000000-0005-0000-0000-0000D2380000}"/>
    <cellStyle name="Normal 55 2 7 9" xfId="14494" xr:uid="{00000000-0005-0000-0000-0000D3380000}"/>
    <cellStyle name="Normal 55 2 7 9 2" xfId="24496" xr:uid="{00000000-0005-0000-0000-0000D4380000}"/>
    <cellStyle name="Normal 55 2 8" xfId="8068" xr:uid="{00000000-0005-0000-0000-0000D5380000}"/>
    <cellStyle name="Normal 55 2 8 2" xfId="8069" xr:uid="{00000000-0005-0000-0000-0000D6380000}"/>
    <cellStyle name="Normal 55 2 8 2 2" xfId="14509" xr:uid="{00000000-0005-0000-0000-0000D7380000}"/>
    <cellStyle name="Normal 55 2 8 2 2 2" xfId="24511" xr:uid="{00000000-0005-0000-0000-0000D8380000}"/>
    <cellStyle name="Normal 55 2 8 2 3" xfId="19530" xr:uid="{00000000-0005-0000-0000-0000D9380000}"/>
    <cellStyle name="Normal 55 2 8 3" xfId="8070" xr:uid="{00000000-0005-0000-0000-0000DA380000}"/>
    <cellStyle name="Normal 55 2 8 3 2" xfId="14510" xr:uid="{00000000-0005-0000-0000-0000DB380000}"/>
    <cellStyle name="Normal 55 2 8 3 2 2" xfId="24512" xr:uid="{00000000-0005-0000-0000-0000DC380000}"/>
    <cellStyle name="Normal 55 2 8 3 3" xfId="19531" xr:uid="{00000000-0005-0000-0000-0000DD380000}"/>
    <cellStyle name="Normal 55 2 8 4" xfId="14508" xr:uid="{00000000-0005-0000-0000-0000DE380000}"/>
    <cellStyle name="Normal 55 2 8 4 2" xfId="24510" xr:uid="{00000000-0005-0000-0000-0000DF380000}"/>
    <cellStyle name="Normal 55 2 8 5" xfId="19529" xr:uid="{00000000-0005-0000-0000-0000E0380000}"/>
    <cellStyle name="Normal 55 2 9" xfId="8071" xr:uid="{00000000-0005-0000-0000-0000E1380000}"/>
    <cellStyle name="Normal 55 2 9 2" xfId="8072" xr:uid="{00000000-0005-0000-0000-0000E2380000}"/>
    <cellStyle name="Normal 55 2 9 2 2" xfId="14512" xr:uid="{00000000-0005-0000-0000-0000E3380000}"/>
    <cellStyle name="Normal 55 2 9 2 2 2" xfId="24514" xr:uid="{00000000-0005-0000-0000-0000E4380000}"/>
    <cellStyle name="Normal 55 2 9 2 3" xfId="19533" xr:uid="{00000000-0005-0000-0000-0000E5380000}"/>
    <cellStyle name="Normal 55 2 9 3" xfId="8073" xr:uid="{00000000-0005-0000-0000-0000E6380000}"/>
    <cellStyle name="Normal 55 2 9 3 2" xfId="14513" xr:uid="{00000000-0005-0000-0000-0000E7380000}"/>
    <cellStyle name="Normal 55 2 9 3 2 2" xfId="24515" xr:uid="{00000000-0005-0000-0000-0000E8380000}"/>
    <cellStyle name="Normal 55 2 9 3 3" xfId="19534" xr:uid="{00000000-0005-0000-0000-0000E9380000}"/>
    <cellStyle name="Normal 55 2 9 4" xfId="14511" xr:uid="{00000000-0005-0000-0000-0000EA380000}"/>
    <cellStyle name="Normal 55 2 9 4 2" xfId="24513" xr:uid="{00000000-0005-0000-0000-0000EB380000}"/>
    <cellStyle name="Normal 55 2 9 5" xfId="19532" xr:uid="{00000000-0005-0000-0000-0000EC380000}"/>
    <cellStyle name="Normal 55 3" xfId="2210" xr:uid="{00000000-0005-0000-0000-0000ED380000}"/>
    <cellStyle name="Normal 55 3 10" xfId="8074" xr:uid="{00000000-0005-0000-0000-0000EE380000}"/>
    <cellStyle name="Normal 55 3 10 2" xfId="14514" xr:uid="{00000000-0005-0000-0000-0000EF380000}"/>
    <cellStyle name="Normal 55 3 10 2 2" xfId="24516" xr:uid="{00000000-0005-0000-0000-0000F0380000}"/>
    <cellStyle name="Normal 55 3 10 3" xfId="19535" xr:uid="{00000000-0005-0000-0000-0000F1380000}"/>
    <cellStyle name="Normal 55 3 11" xfId="8075" xr:uid="{00000000-0005-0000-0000-0000F2380000}"/>
    <cellStyle name="Normal 55 3 11 2" xfId="14515" xr:uid="{00000000-0005-0000-0000-0000F3380000}"/>
    <cellStyle name="Normal 55 3 11 2 2" xfId="24517" xr:uid="{00000000-0005-0000-0000-0000F4380000}"/>
    <cellStyle name="Normal 55 3 11 3" xfId="19536" xr:uid="{00000000-0005-0000-0000-0000F5380000}"/>
    <cellStyle name="Normal 55 3 12" xfId="8076" xr:uid="{00000000-0005-0000-0000-0000F6380000}"/>
    <cellStyle name="Normal 55 3 12 2" xfId="14516" xr:uid="{00000000-0005-0000-0000-0000F7380000}"/>
    <cellStyle name="Normal 55 3 12 2 2" xfId="24518" xr:uid="{00000000-0005-0000-0000-0000F8380000}"/>
    <cellStyle name="Normal 55 3 12 3" xfId="19537" xr:uid="{00000000-0005-0000-0000-0000F9380000}"/>
    <cellStyle name="Normal 55 3 13" xfId="11845" xr:uid="{00000000-0005-0000-0000-0000FA380000}"/>
    <cellStyle name="Normal 55 3 13 2" xfId="22251" xr:uid="{00000000-0005-0000-0000-0000FB380000}"/>
    <cellStyle name="Normal 55 3 14" xfId="17268" xr:uid="{00000000-0005-0000-0000-0000FC380000}"/>
    <cellStyle name="Normal 55 3 2" xfId="2211" xr:uid="{00000000-0005-0000-0000-0000FD380000}"/>
    <cellStyle name="Normal 55 3 2 10" xfId="8077" xr:uid="{00000000-0005-0000-0000-0000FE380000}"/>
    <cellStyle name="Normal 55 3 2 10 2" xfId="14517" xr:uid="{00000000-0005-0000-0000-0000FF380000}"/>
    <cellStyle name="Normal 55 3 2 10 2 2" xfId="24519" xr:uid="{00000000-0005-0000-0000-000000390000}"/>
    <cellStyle name="Normal 55 3 2 10 3" xfId="19538" xr:uid="{00000000-0005-0000-0000-000001390000}"/>
    <cellStyle name="Normal 55 3 2 11" xfId="8078" xr:uid="{00000000-0005-0000-0000-000002390000}"/>
    <cellStyle name="Normal 55 3 2 11 2" xfId="14518" xr:uid="{00000000-0005-0000-0000-000003390000}"/>
    <cellStyle name="Normal 55 3 2 11 2 2" xfId="24520" xr:uid="{00000000-0005-0000-0000-000004390000}"/>
    <cellStyle name="Normal 55 3 2 11 3" xfId="19539" xr:uid="{00000000-0005-0000-0000-000005390000}"/>
    <cellStyle name="Normal 55 3 2 12" xfId="11846" xr:uid="{00000000-0005-0000-0000-000006390000}"/>
    <cellStyle name="Normal 55 3 2 12 2" xfId="22252" xr:uid="{00000000-0005-0000-0000-000007390000}"/>
    <cellStyle name="Normal 55 3 2 13" xfId="17269" xr:uid="{00000000-0005-0000-0000-000008390000}"/>
    <cellStyle name="Normal 55 3 2 2" xfId="2212" xr:uid="{00000000-0005-0000-0000-000009390000}"/>
    <cellStyle name="Normal 55 3 2 2 10" xfId="8079" xr:uid="{00000000-0005-0000-0000-00000A390000}"/>
    <cellStyle name="Normal 55 3 2 2 10 2" xfId="14519" xr:uid="{00000000-0005-0000-0000-00000B390000}"/>
    <cellStyle name="Normal 55 3 2 2 10 2 2" xfId="24521" xr:uid="{00000000-0005-0000-0000-00000C390000}"/>
    <cellStyle name="Normal 55 3 2 2 10 3" xfId="19540" xr:uid="{00000000-0005-0000-0000-00000D390000}"/>
    <cellStyle name="Normal 55 3 2 2 11" xfId="11847" xr:uid="{00000000-0005-0000-0000-00000E390000}"/>
    <cellStyle name="Normal 55 3 2 2 11 2" xfId="22253" xr:uid="{00000000-0005-0000-0000-00000F390000}"/>
    <cellStyle name="Normal 55 3 2 2 12" xfId="17270" xr:uid="{00000000-0005-0000-0000-000010390000}"/>
    <cellStyle name="Normal 55 3 2 2 2" xfId="2213" xr:uid="{00000000-0005-0000-0000-000011390000}"/>
    <cellStyle name="Normal 55 3 2 2 2 10" xfId="11848" xr:uid="{00000000-0005-0000-0000-000012390000}"/>
    <cellStyle name="Normal 55 3 2 2 2 10 2" xfId="22254" xr:uid="{00000000-0005-0000-0000-000013390000}"/>
    <cellStyle name="Normal 55 3 2 2 2 11" xfId="17271" xr:uid="{00000000-0005-0000-0000-000014390000}"/>
    <cellStyle name="Normal 55 3 2 2 2 2" xfId="8080" xr:uid="{00000000-0005-0000-0000-000015390000}"/>
    <cellStyle name="Normal 55 3 2 2 2 2 10" xfId="19541" xr:uid="{00000000-0005-0000-0000-000016390000}"/>
    <cellStyle name="Normal 55 3 2 2 2 2 2" xfId="8081" xr:uid="{00000000-0005-0000-0000-000017390000}"/>
    <cellStyle name="Normal 55 3 2 2 2 2 2 2" xfId="8082" xr:uid="{00000000-0005-0000-0000-000018390000}"/>
    <cellStyle name="Normal 55 3 2 2 2 2 2 2 2" xfId="14522" xr:uid="{00000000-0005-0000-0000-000019390000}"/>
    <cellStyle name="Normal 55 3 2 2 2 2 2 2 2 2" xfId="24524" xr:uid="{00000000-0005-0000-0000-00001A390000}"/>
    <cellStyle name="Normal 55 3 2 2 2 2 2 2 3" xfId="19543" xr:uid="{00000000-0005-0000-0000-00001B390000}"/>
    <cellStyle name="Normal 55 3 2 2 2 2 2 3" xfId="8083" xr:uid="{00000000-0005-0000-0000-00001C390000}"/>
    <cellStyle name="Normal 55 3 2 2 2 2 2 3 2" xfId="14523" xr:uid="{00000000-0005-0000-0000-00001D390000}"/>
    <cellStyle name="Normal 55 3 2 2 2 2 2 3 2 2" xfId="24525" xr:uid="{00000000-0005-0000-0000-00001E390000}"/>
    <cellStyle name="Normal 55 3 2 2 2 2 2 3 3" xfId="19544" xr:uid="{00000000-0005-0000-0000-00001F390000}"/>
    <cellStyle name="Normal 55 3 2 2 2 2 2 4" xfId="14521" xr:uid="{00000000-0005-0000-0000-000020390000}"/>
    <cellStyle name="Normal 55 3 2 2 2 2 2 4 2" xfId="24523" xr:uid="{00000000-0005-0000-0000-000021390000}"/>
    <cellStyle name="Normal 55 3 2 2 2 2 2 5" xfId="19542" xr:uid="{00000000-0005-0000-0000-000022390000}"/>
    <cellStyle name="Normal 55 3 2 2 2 2 3" xfId="8084" xr:uid="{00000000-0005-0000-0000-000023390000}"/>
    <cellStyle name="Normal 55 3 2 2 2 2 3 2" xfId="8085" xr:uid="{00000000-0005-0000-0000-000024390000}"/>
    <cellStyle name="Normal 55 3 2 2 2 2 3 2 2" xfId="14525" xr:uid="{00000000-0005-0000-0000-000025390000}"/>
    <cellStyle name="Normal 55 3 2 2 2 2 3 2 2 2" xfId="24527" xr:uid="{00000000-0005-0000-0000-000026390000}"/>
    <cellStyle name="Normal 55 3 2 2 2 2 3 2 3" xfId="19546" xr:uid="{00000000-0005-0000-0000-000027390000}"/>
    <cellStyle name="Normal 55 3 2 2 2 2 3 3" xfId="8086" xr:uid="{00000000-0005-0000-0000-000028390000}"/>
    <cellStyle name="Normal 55 3 2 2 2 2 3 3 2" xfId="14526" xr:uid="{00000000-0005-0000-0000-000029390000}"/>
    <cellStyle name="Normal 55 3 2 2 2 2 3 3 2 2" xfId="24528" xr:uid="{00000000-0005-0000-0000-00002A390000}"/>
    <cellStyle name="Normal 55 3 2 2 2 2 3 3 3" xfId="19547" xr:uid="{00000000-0005-0000-0000-00002B390000}"/>
    <cellStyle name="Normal 55 3 2 2 2 2 3 4" xfId="14524" xr:uid="{00000000-0005-0000-0000-00002C390000}"/>
    <cellStyle name="Normal 55 3 2 2 2 2 3 4 2" xfId="24526" xr:uid="{00000000-0005-0000-0000-00002D390000}"/>
    <cellStyle name="Normal 55 3 2 2 2 2 3 5" xfId="19545" xr:uid="{00000000-0005-0000-0000-00002E390000}"/>
    <cellStyle name="Normal 55 3 2 2 2 2 4" xfId="8087" xr:uid="{00000000-0005-0000-0000-00002F390000}"/>
    <cellStyle name="Normal 55 3 2 2 2 2 4 2" xfId="8088" xr:uid="{00000000-0005-0000-0000-000030390000}"/>
    <cellStyle name="Normal 55 3 2 2 2 2 4 2 2" xfId="14528" xr:uid="{00000000-0005-0000-0000-000031390000}"/>
    <cellStyle name="Normal 55 3 2 2 2 2 4 2 2 2" xfId="24530" xr:uid="{00000000-0005-0000-0000-000032390000}"/>
    <cellStyle name="Normal 55 3 2 2 2 2 4 2 3" xfId="19549" xr:uid="{00000000-0005-0000-0000-000033390000}"/>
    <cellStyle name="Normal 55 3 2 2 2 2 4 3" xfId="8089" xr:uid="{00000000-0005-0000-0000-000034390000}"/>
    <cellStyle name="Normal 55 3 2 2 2 2 4 3 2" xfId="14529" xr:uid="{00000000-0005-0000-0000-000035390000}"/>
    <cellStyle name="Normal 55 3 2 2 2 2 4 3 2 2" xfId="24531" xr:uid="{00000000-0005-0000-0000-000036390000}"/>
    <cellStyle name="Normal 55 3 2 2 2 2 4 3 3" xfId="19550" xr:uid="{00000000-0005-0000-0000-000037390000}"/>
    <cellStyle name="Normal 55 3 2 2 2 2 4 4" xfId="14527" xr:uid="{00000000-0005-0000-0000-000038390000}"/>
    <cellStyle name="Normal 55 3 2 2 2 2 4 4 2" xfId="24529" xr:uid="{00000000-0005-0000-0000-000039390000}"/>
    <cellStyle name="Normal 55 3 2 2 2 2 4 5" xfId="19548" xr:uid="{00000000-0005-0000-0000-00003A390000}"/>
    <cellStyle name="Normal 55 3 2 2 2 2 5" xfId="8090" xr:uid="{00000000-0005-0000-0000-00003B390000}"/>
    <cellStyle name="Normal 55 3 2 2 2 2 5 2" xfId="14530" xr:uid="{00000000-0005-0000-0000-00003C390000}"/>
    <cellStyle name="Normal 55 3 2 2 2 2 5 2 2" xfId="24532" xr:uid="{00000000-0005-0000-0000-00003D390000}"/>
    <cellStyle name="Normal 55 3 2 2 2 2 5 3" xfId="19551" xr:uid="{00000000-0005-0000-0000-00003E390000}"/>
    <cellStyle name="Normal 55 3 2 2 2 2 6" xfId="8091" xr:uid="{00000000-0005-0000-0000-00003F390000}"/>
    <cellStyle name="Normal 55 3 2 2 2 2 6 2" xfId="14531" xr:uid="{00000000-0005-0000-0000-000040390000}"/>
    <cellStyle name="Normal 55 3 2 2 2 2 6 2 2" xfId="24533" xr:uid="{00000000-0005-0000-0000-000041390000}"/>
    <cellStyle name="Normal 55 3 2 2 2 2 6 3" xfId="19552" xr:uid="{00000000-0005-0000-0000-000042390000}"/>
    <cellStyle name="Normal 55 3 2 2 2 2 7" xfId="8092" xr:uid="{00000000-0005-0000-0000-000043390000}"/>
    <cellStyle name="Normal 55 3 2 2 2 2 7 2" xfId="14532" xr:uid="{00000000-0005-0000-0000-000044390000}"/>
    <cellStyle name="Normal 55 3 2 2 2 2 7 2 2" xfId="24534" xr:uid="{00000000-0005-0000-0000-000045390000}"/>
    <cellStyle name="Normal 55 3 2 2 2 2 7 3" xfId="19553" xr:uid="{00000000-0005-0000-0000-000046390000}"/>
    <cellStyle name="Normal 55 3 2 2 2 2 8" xfId="8093" xr:uid="{00000000-0005-0000-0000-000047390000}"/>
    <cellStyle name="Normal 55 3 2 2 2 2 8 2" xfId="14533" xr:uid="{00000000-0005-0000-0000-000048390000}"/>
    <cellStyle name="Normal 55 3 2 2 2 2 8 2 2" xfId="24535" xr:uid="{00000000-0005-0000-0000-000049390000}"/>
    <cellStyle name="Normal 55 3 2 2 2 2 8 3" xfId="19554" xr:uid="{00000000-0005-0000-0000-00004A390000}"/>
    <cellStyle name="Normal 55 3 2 2 2 2 9" xfId="14520" xr:uid="{00000000-0005-0000-0000-00004B390000}"/>
    <cellStyle name="Normal 55 3 2 2 2 2 9 2" xfId="24522" xr:uid="{00000000-0005-0000-0000-00004C390000}"/>
    <cellStyle name="Normal 55 3 2 2 2 3" xfId="8094" xr:uid="{00000000-0005-0000-0000-00004D390000}"/>
    <cellStyle name="Normal 55 3 2 2 2 3 2" xfId="8095" xr:uid="{00000000-0005-0000-0000-00004E390000}"/>
    <cellStyle name="Normal 55 3 2 2 2 3 2 2" xfId="14535" xr:uid="{00000000-0005-0000-0000-00004F390000}"/>
    <cellStyle name="Normal 55 3 2 2 2 3 2 2 2" xfId="24537" xr:uid="{00000000-0005-0000-0000-000050390000}"/>
    <cellStyle name="Normal 55 3 2 2 2 3 2 3" xfId="19556" xr:uid="{00000000-0005-0000-0000-000051390000}"/>
    <cellStyle name="Normal 55 3 2 2 2 3 3" xfId="8096" xr:uid="{00000000-0005-0000-0000-000052390000}"/>
    <cellStyle name="Normal 55 3 2 2 2 3 3 2" xfId="14536" xr:uid="{00000000-0005-0000-0000-000053390000}"/>
    <cellStyle name="Normal 55 3 2 2 2 3 3 2 2" xfId="24538" xr:uid="{00000000-0005-0000-0000-000054390000}"/>
    <cellStyle name="Normal 55 3 2 2 2 3 3 3" xfId="19557" xr:uid="{00000000-0005-0000-0000-000055390000}"/>
    <cellStyle name="Normal 55 3 2 2 2 3 4" xfId="14534" xr:uid="{00000000-0005-0000-0000-000056390000}"/>
    <cellStyle name="Normal 55 3 2 2 2 3 4 2" xfId="24536" xr:uid="{00000000-0005-0000-0000-000057390000}"/>
    <cellStyle name="Normal 55 3 2 2 2 3 5" xfId="19555" xr:uid="{00000000-0005-0000-0000-000058390000}"/>
    <cellStyle name="Normal 55 3 2 2 2 4" xfId="8097" xr:uid="{00000000-0005-0000-0000-000059390000}"/>
    <cellStyle name="Normal 55 3 2 2 2 4 2" xfId="8098" xr:uid="{00000000-0005-0000-0000-00005A390000}"/>
    <cellStyle name="Normal 55 3 2 2 2 4 2 2" xfId="14538" xr:uid="{00000000-0005-0000-0000-00005B390000}"/>
    <cellStyle name="Normal 55 3 2 2 2 4 2 2 2" xfId="24540" xr:uid="{00000000-0005-0000-0000-00005C390000}"/>
    <cellStyle name="Normal 55 3 2 2 2 4 2 3" xfId="19559" xr:uid="{00000000-0005-0000-0000-00005D390000}"/>
    <cellStyle name="Normal 55 3 2 2 2 4 3" xfId="8099" xr:uid="{00000000-0005-0000-0000-00005E390000}"/>
    <cellStyle name="Normal 55 3 2 2 2 4 3 2" xfId="14539" xr:uid="{00000000-0005-0000-0000-00005F390000}"/>
    <cellStyle name="Normal 55 3 2 2 2 4 3 2 2" xfId="24541" xr:uid="{00000000-0005-0000-0000-000060390000}"/>
    <cellStyle name="Normal 55 3 2 2 2 4 3 3" xfId="19560" xr:uid="{00000000-0005-0000-0000-000061390000}"/>
    <cellStyle name="Normal 55 3 2 2 2 4 4" xfId="14537" xr:uid="{00000000-0005-0000-0000-000062390000}"/>
    <cellStyle name="Normal 55 3 2 2 2 4 4 2" xfId="24539" xr:uid="{00000000-0005-0000-0000-000063390000}"/>
    <cellStyle name="Normal 55 3 2 2 2 4 5" xfId="19558" xr:uid="{00000000-0005-0000-0000-000064390000}"/>
    <cellStyle name="Normal 55 3 2 2 2 5" xfId="8100" xr:uid="{00000000-0005-0000-0000-000065390000}"/>
    <cellStyle name="Normal 55 3 2 2 2 5 2" xfId="8101" xr:uid="{00000000-0005-0000-0000-000066390000}"/>
    <cellStyle name="Normal 55 3 2 2 2 5 2 2" xfId="14541" xr:uid="{00000000-0005-0000-0000-000067390000}"/>
    <cellStyle name="Normal 55 3 2 2 2 5 2 2 2" xfId="24543" xr:uid="{00000000-0005-0000-0000-000068390000}"/>
    <cellStyle name="Normal 55 3 2 2 2 5 2 3" xfId="19562" xr:uid="{00000000-0005-0000-0000-000069390000}"/>
    <cellStyle name="Normal 55 3 2 2 2 5 3" xfId="8102" xr:uid="{00000000-0005-0000-0000-00006A390000}"/>
    <cellStyle name="Normal 55 3 2 2 2 5 3 2" xfId="14542" xr:uid="{00000000-0005-0000-0000-00006B390000}"/>
    <cellStyle name="Normal 55 3 2 2 2 5 3 2 2" xfId="24544" xr:uid="{00000000-0005-0000-0000-00006C390000}"/>
    <cellStyle name="Normal 55 3 2 2 2 5 3 3" xfId="19563" xr:uid="{00000000-0005-0000-0000-00006D390000}"/>
    <cellStyle name="Normal 55 3 2 2 2 5 4" xfId="14540" xr:uid="{00000000-0005-0000-0000-00006E390000}"/>
    <cellStyle name="Normal 55 3 2 2 2 5 4 2" xfId="24542" xr:uid="{00000000-0005-0000-0000-00006F390000}"/>
    <cellStyle name="Normal 55 3 2 2 2 5 5" xfId="19561" xr:uid="{00000000-0005-0000-0000-000070390000}"/>
    <cellStyle name="Normal 55 3 2 2 2 6" xfId="8103" xr:uid="{00000000-0005-0000-0000-000071390000}"/>
    <cellStyle name="Normal 55 3 2 2 2 6 2" xfId="14543" xr:uid="{00000000-0005-0000-0000-000072390000}"/>
    <cellStyle name="Normal 55 3 2 2 2 6 2 2" xfId="24545" xr:uid="{00000000-0005-0000-0000-000073390000}"/>
    <cellStyle name="Normal 55 3 2 2 2 6 3" xfId="19564" xr:uid="{00000000-0005-0000-0000-000074390000}"/>
    <cellStyle name="Normal 55 3 2 2 2 7" xfId="8104" xr:uid="{00000000-0005-0000-0000-000075390000}"/>
    <cellStyle name="Normal 55 3 2 2 2 7 2" xfId="14544" xr:uid="{00000000-0005-0000-0000-000076390000}"/>
    <cellStyle name="Normal 55 3 2 2 2 7 2 2" xfId="24546" xr:uid="{00000000-0005-0000-0000-000077390000}"/>
    <cellStyle name="Normal 55 3 2 2 2 7 3" xfId="19565" xr:uid="{00000000-0005-0000-0000-000078390000}"/>
    <cellStyle name="Normal 55 3 2 2 2 8" xfId="8105" xr:uid="{00000000-0005-0000-0000-000079390000}"/>
    <cellStyle name="Normal 55 3 2 2 2 8 2" xfId="14545" xr:uid="{00000000-0005-0000-0000-00007A390000}"/>
    <cellStyle name="Normal 55 3 2 2 2 8 2 2" xfId="24547" xr:uid="{00000000-0005-0000-0000-00007B390000}"/>
    <cellStyle name="Normal 55 3 2 2 2 8 3" xfId="19566" xr:uid="{00000000-0005-0000-0000-00007C390000}"/>
    <cellStyle name="Normal 55 3 2 2 2 9" xfId="8106" xr:uid="{00000000-0005-0000-0000-00007D390000}"/>
    <cellStyle name="Normal 55 3 2 2 2 9 2" xfId="14546" xr:uid="{00000000-0005-0000-0000-00007E390000}"/>
    <cellStyle name="Normal 55 3 2 2 2 9 2 2" xfId="24548" xr:uid="{00000000-0005-0000-0000-00007F390000}"/>
    <cellStyle name="Normal 55 3 2 2 2 9 3" xfId="19567" xr:uid="{00000000-0005-0000-0000-000080390000}"/>
    <cellStyle name="Normal 55 3 2 2 3" xfId="8107" xr:uid="{00000000-0005-0000-0000-000081390000}"/>
    <cellStyle name="Normal 55 3 2 2 3 10" xfId="19568" xr:uid="{00000000-0005-0000-0000-000082390000}"/>
    <cellStyle name="Normal 55 3 2 2 3 2" xfId="8108" xr:uid="{00000000-0005-0000-0000-000083390000}"/>
    <cellStyle name="Normal 55 3 2 2 3 2 2" xfId="8109" xr:uid="{00000000-0005-0000-0000-000084390000}"/>
    <cellStyle name="Normal 55 3 2 2 3 2 2 2" xfId="14549" xr:uid="{00000000-0005-0000-0000-000085390000}"/>
    <cellStyle name="Normal 55 3 2 2 3 2 2 2 2" xfId="24551" xr:uid="{00000000-0005-0000-0000-000086390000}"/>
    <cellStyle name="Normal 55 3 2 2 3 2 2 3" xfId="19570" xr:uid="{00000000-0005-0000-0000-000087390000}"/>
    <cellStyle name="Normal 55 3 2 2 3 2 3" xfId="8110" xr:uid="{00000000-0005-0000-0000-000088390000}"/>
    <cellStyle name="Normal 55 3 2 2 3 2 3 2" xfId="14550" xr:uid="{00000000-0005-0000-0000-000089390000}"/>
    <cellStyle name="Normal 55 3 2 2 3 2 3 2 2" xfId="24552" xr:uid="{00000000-0005-0000-0000-00008A390000}"/>
    <cellStyle name="Normal 55 3 2 2 3 2 3 3" xfId="19571" xr:uid="{00000000-0005-0000-0000-00008B390000}"/>
    <cellStyle name="Normal 55 3 2 2 3 2 4" xfId="14548" xr:uid="{00000000-0005-0000-0000-00008C390000}"/>
    <cellStyle name="Normal 55 3 2 2 3 2 4 2" xfId="24550" xr:uid="{00000000-0005-0000-0000-00008D390000}"/>
    <cellStyle name="Normal 55 3 2 2 3 2 5" xfId="19569" xr:uid="{00000000-0005-0000-0000-00008E390000}"/>
    <cellStyle name="Normal 55 3 2 2 3 3" xfId="8111" xr:uid="{00000000-0005-0000-0000-00008F390000}"/>
    <cellStyle name="Normal 55 3 2 2 3 3 2" xfId="8112" xr:uid="{00000000-0005-0000-0000-000090390000}"/>
    <cellStyle name="Normal 55 3 2 2 3 3 2 2" xfId="14552" xr:uid="{00000000-0005-0000-0000-000091390000}"/>
    <cellStyle name="Normal 55 3 2 2 3 3 2 2 2" xfId="24554" xr:uid="{00000000-0005-0000-0000-000092390000}"/>
    <cellStyle name="Normal 55 3 2 2 3 3 2 3" xfId="19573" xr:uid="{00000000-0005-0000-0000-000093390000}"/>
    <cellStyle name="Normal 55 3 2 2 3 3 3" xfId="8113" xr:uid="{00000000-0005-0000-0000-000094390000}"/>
    <cellStyle name="Normal 55 3 2 2 3 3 3 2" xfId="14553" xr:uid="{00000000-0005-0000-0000-000095390000}"/>
    <cellStyle name="Normal 55 3 2 2 3 3 3 2 2" xfId="24555" xr:uid="{00000000-0005-0000-0000-000096390000}"/>
    <cellStyle name="Normal 55 3 2 2 3 3 3 3" xfId="19574" xr:uid="{00000000-0005-0000-0000-000097390000}"/>
    <cellStyle name="Normal 55 3 2 2 3 3 4" xfId="14551" xr:uid="{00000000-0005-0000-0000-000098390000}"/>
    <cellStyle name="Normal 55 3 2 2 3 3 4 2" xfId="24553" xr:uid="{00000000-0005-0000-0000-000099390000}"/>
    <cellStyle name="Normal 55 3 2 2 3 3 5" xfId="19572" xr:uid="{00000000-0005-0000-0000-00009A390000}"/>
    <cellStyle name="Normal 55 3 2 2 3 4" xfId="8114" xr:uid="{00000000-0005-0000-0000-00009B390000}"/>
    <cellStyle name="Normal 55 3 2 2 3 4 2" xfId="8115" xr:uid="{00000000-0005-0000-0000-00009C390000}"/>
    <cellStyle name="Normal 55 3 2 2 3 4 2 2" xfId="14555" xr:uid="{00000000-0005-0000-0000-00009D390000}"/>
    <cellStyle name="Normal 55 3 2 2 3 4 2 2 2" xfId="24557" xr:uid="{00000000-0005-0000-0000-00009E390000}"/>
    <cellStyle name="Normal 55 3 2 2 3 4 2 3" xfId="19576" xr:uid="{00000000-0005-0000-0000-00009F390000}"/>
    <cellStyle name="Normal 55 3 2 2 3 4 3" xfId="8116" xr:uid="{00000000-0005-0000-0000-0000A0390000}"/>
    <cellStyle name="Normal 55 3 2 2 3 4 3 2" xfId="14556" xr:uid="{00000000-0005-0000-0000-0000A1390000}"/>
    <cellStyle name="Normal 55 3 2 2 3 4 3 2 2" xfId="24558" xr:uid="{00000000-0005-0000-0000-0000A2390000}"/>
    <cellStyle name="Normal 55 3 2 2 3 4 3 3" xfId="19577" xr:uid="{00000000-0005-0000-0000-0000A3390000}"/>
    <cellStyle name="Normal 55 3 2 2 3 4 4" xfId="14554" xr:uid="{00000000-0005-0000-0000-0000A4390000}"/>
    <cellStyle name="Normal 55 3 2 2 3 4 4 2" xfId="24556" xr:uid="{00000000-0005-0000-0000-0000A5390000}"/>
    <cellStyle name="Normal 55 3 2 2 3 4 5" xfId="19575" xr:uid="{00000000-0005-0000-0000-0000A6390000}"/>
    <cellStyle name="Normal 55 3 2 2 3 5" xfId="8117" xr:uid="{00000000-0005-0000-0000-0000A7390000}"/>
    <cellStyle name="Normal 55 3 2 2 3 5 2" xfId="14557" xr:uid="{00000000-0005-0000-0000-0000A8390000}"/>
    <cellStyle name="Normal 55 3 2 2 3 5 2 2" xfId="24559" xr:uid="{00000000-0005-0000-0000-0000A9390000}"/>
    <cellStyle name="Normal 55 3 2 2 3 5 3" xfId="19578" xr:uid="{00000000-0005-0000-0000-0000AA390000}"/>
    <cellStyle name="Normal 55 3 2 2 3 6" xfId="8118" xr:uid="{00000000-0005-0000-0000-0000AB390000}"/>
    <cellStyle name="Normal 55 3 2 2 3 6 2" xfId="14558" xr:uid="{00000000-0005-0000-0000-0000AC390000}"/>
    <cellStyle name="Normal 55 3 2 2 3 6 2 2" xfId="24560" xr:uid="{00000000-0005-0000-0000-0000AD390000}"/>
    <cellStyle name="Normal 55 3 2 2 3 6 3" xfId="19579" xr:uid="{00000000-0005-0000-0000-0000AE390000}"/>
    <cellStyle name="Normal 55 3 2 2 3 7" xfId="8119" xr:uid="{00000000-0005-0000-0000-0000AF390000}"/>
    <cellStyle name="Normal 55 3 2 2 3 7 2" xfId="14559" xr:uid="{00000000-0005-0000-0000-0000B0390000}"/>
    <cellStyle name="Normal 55 3 2 2 3 7 2 2" xfId="24561" xr:uid="{00000000-0005-0000-0000-0000B1390000}"/>
    <cellStyle name="Normal 55 3 2 2 3 7 3" xfId="19580" xr:uid="{00000000-0005-0000-0000-0000B2390000}"/>
    <cellStyle name="Normal 55 3 2 2 3 8" xfId="8120" xr:uid="{00000000-0005-0000-0000-0000B3390000}"/>
    <cellStyle name="Normal 55 3 2 2 3 8 2" xfId="14560" xr:uid="{00000000-0005-0000-0000-0000B4390000}"/>
    <cellStyle name="Normal 55 3 2 2 3 8 2 2" xfId="24562" xr:uid="{00000000-0005-0000-0000-0000B5390000}"/>
    <cellStyle name="Normal 55 3 2 2 3 8 3" xfId="19581" xr:uid="{00000000-0005-0000-0000-0000B6390000}"/>
    <cellStyle name="Normal 55 3 2 2 3 9" xfId="14547" xr:uid="{00000000-0005-0000-0000-0000B7390000}"/>
    <cellStyle name="Normal 55 3 2 2 3 9 2" xfId="24549" xr:uid="{00000000-0005-0000-0000-0000B8390000}"/>
    <cellStyle name="Normal 55 3 2 2 4" xfId="8121" xr:uid="{00000000-0005-0000-0000-0000B9390000}"/>
    <cellStyle name="Normal 55 3 2 2 4 2" xfId="8122" xr:uid="{00000000-0005-0000-0000-0000BA390000}"/>
    <cellStyle name="Normal 55 3 2 2 4 2 2" xfId="14562" xr:uid="{00000000-0005-0000-0000-0000BB390000}"/>
    <cellStyle name="Normal 55 3 2 2 4 2 2 2" xfId="24564" xr:uid="{00000000-0005-0000-0000-0000BC390000}"/>
    <cellStyle name="Normal 55 3 2 2 4 2 3" xfId="19583" xr:uid="{00000000-0005-0000-0000-0000BD390000}"/>
    <cellStyle name="Normal 55 3 2 2 4 3" xfId="8123" xr:uid="{00000000-0005-0000-0000-0000BE390000}"/>
    <cellStyle name="Normal 55 3 2 2 4 3 2" xfId="14563" xr:uid="{00000000-0005-0000-0000-0000BF390000}"/>
    <cellStyle name="Normal 55 3 2 2 4 3 2 2" xfId="24565" xr:uid="{00000000-0005-0000-0000-0000C0390000}"/>
    <cellStyle name="Normal 55 3 2 2 4 3 3" xfId="19584" xr:uid="{00000000-0005-0000-0000-0000C1390000}"/>
    <cellStyle name="Normal 55 3 2 2 4 4" xfId="14561" xr:uid="{00000000-0005-0000-0000-0000C2390000}"/>
    <cellStyle name="Normal 55 3 2 2 4 4 2" xfId="24563" xr:uid="{00000000-0005-0000-0000-0000C3390000}"/>
    <cellStyle name="Normal 55 3 2 2 4 5" xfId="19582" xr:uid="{00000000-0005-0000-0000-0000C4390000}"/>
    <cellStyle name="Normal 55 3 2 2 5" xfId="8124" xr:uid="{00000000-0005-0000-0000-0000C5390000}"/>
    <cellStyle name="Normal 55 3 2 2 5 2" xfId="8125" xr:uid="{00000000-0005-0000-0000-0000C6390000}"/>
    <cellStyle name="Normal 55 3 2 2 5 2 2" xfId="14565" xr:uid="{00000000-0005-0000-0000-0000C7390000}"/>
    <cellStyle name="Normal 55 3 2 2 5 2 2 2" xfId="24567" xr:uid="{00000000-0005-0000-0000-0000C8390000}"/>
    <cellStyle name="Normal 55 3 2 2 5 2 3" xfId="19586" xr:uid="{00000000-0005-0000-0000-0000C9390000}"/>
    <cellStyle name="Normal 55 3 2 2 5 3" xfId="8126" xr:uid="{00000000-0005-0000-0000-0000CA390000}"/>
    <cellStyle name="Normal 55 3 2 2 5 3 2" xfId="14566" xr:uid="{00000000-0005-0000-0000-0000CB390000}"/>
    <cellStyle name="Normal 55 3 2 2 5 3 2 2" xfId="24568" xr:uid="{00000000-0005-0000-0000-0000CC390000}"/>
    <cellStyle name="Normal 55 3 2 2 5 3 3" xfId="19587" xr:uid="{00000000-0005-0000-0000-0000CD390000}"/>
    <cellStyle name="Normal 55 3 2 2 5 4" xfId="14564" xr:uid="{00000000-0005-0000-0000-0000CE390000}"/>
    <cellStyle name="Normal 55 3 2 2 5 4 2" xfId="24566" xr:uid="{00000000-0005-0000-0000-0000CF390000}"/>
    <cellStyle name="Normal 55 3 2 2 5 5" xfId="19585" xr:uid="{00000000-0005-0000-0000-0000D0390000}"/>
    <cellStyle name="Normal 55 3 2 2 6" xfId="8127" xr:uid="{00000000-0005-0000-0000-0000D1390000}"/>
    <cellStyle name="Normal 55 3 2 2 6 2" xfId="8128" xr:uid="{00000000-0005-0000-0000-0000D2390000}"/>
    <cellStyle name="Normal 55 3 2 2 6 2 2" xfId="14568" xr:uid="{00000000-0005-0000-0000-0000D3390000}"/>
    <cellStyle name="Normal 55 3 2 2 6 2 2 2" xfId="24570" xr:uid="{00000000-0005-0000-0000-0000D4390000}"/>
    <cellStyle name="Normal 55 3 2 2 6 2 3" xfId="19589" xr:uid="{00000000-0005-0000-0000-0000D5390000}"/>
    <cellStyle name="Normal 55 3 2 2 6 3" xfId="8129" xr:uid="{00000000-0005-0000-0000-0000D6390000}"/>
    <cellStyle name="Normal 55 3 2 2 6 3 2" xfId="14569" xr:uid="{00000000-0005-0000-0000-0000D7390000}"/>
    <cellStyle name="Normal 55 3 2 2 6 3 2 2" xfId="24571" xr:uid="{00000000-0005-0000-0000-0000D8390000}"/>
    <cellStyle name="Normal 55 3 2 2 6 3 3" xfId="19590" xr:uid="{00000000-0005-0000-0000-0000D9390000}"/>
    <cellStyle name="Normal 55 3 2 2 6 4" xfId="14567" xr:uid="{00000000-0005-0000-0000-0000DA390000}"/>
    <cellStyle name="Normal 55 3 2 2 6 4 2" xfId="24569" xr:uid="{00000000-0005-0000-0000-0000DB390000}"/>
    <cellStyle name="Normal 55 3 2 2 6 5" xfId="19588" xr:uid="{00000000-0005-0000-0000-0000DC390000}"/>
    <cellStyle name="Normal 55 3 2 2 7" xfId="8130" xr:uid="{00000000-0005-0000-0000-0000DD390000}"/>
    <cellStyle name="Normal 55 3 2 2 7 2" xfId="14570" xr:uid="{00000000-0005-0000-0000-0000DE390000}"/>
    <cellStyle name="Normal 55 3 2 2 7 2 2" xfId="24572" xr:uid="{00000000-0005-0000-0000-0000DF390000}"/>
    <cellStyle name="Normal 55 3 2 2 7 3" xfId="19591" xr:uid="{00000000-0005-0000-0000-0000E0390000}"/>
    <cellStyle name="Normal 55 3 2 2 8" xfId="8131" xr:uid="{00000000-0005-0000-0000-0000E1390000}"/>
    <cellStyle name="Normal 55 3 2 2 8 2" xfId="14571" xr:uid="{00000000-0005-0000-0000-0000E2390000}"/>
    <cellStyle name="Normal 55 3 2 2 8 2 2" xfId="24573" xr:uid="{00000000-0005-0000-0000-0000E3390000}"/>
    <cellStyle name="Normal 55 3 2 2 8 3" xfId="19592" xr:uid="{00000000-0005-0000-0000-0000E4390000}"/>
    <cellStyle name="Normal 55 3 2 2 9" xfId="8132" xr:uid="{00000000-0005-0000-0000-0000E5390000}"/>
    <cellStyle name="Normal 55 3 2 2 9 2" xfId="14572" xr:uid="{00000000-0005-0000-0000-0000E6390000}"/>
    <cellStyle name="Normal 55 3 2 2 9 2 2" xfId="24574" xr:uid="{00000000-0005-0000-0000-0000E7390000}"/>
    <cellStyle name="Normal 55 3 2 2 9 3" xfId="19593" xr:uid="{00000000-0005-0000-0000-0000E8390000}"/>
    <cellStyle name="Normal 55 3 2 3" xfId="2214" xr:uid="{00000000-0005-0000-0000-0000E9390000}"/>
    <cellStyle name="Normal 55 3 2 3 10" xfId="11849" xr:uid="{00000000-0005-0000-0000-0000EA390000}"/>
    <cellStyle name="Normal 55 3 2 3 10 2" xfId="22255" xr:uid="{00000000-0005-0000-0000-0000EB390000}"/>
    <cellStyle name="Normal 55 3 2 3 11" xfId="17272" xr:uid="{00000000-0005-0000-0000-0000EC390000}"/>
    <cellStyle name="Normal 55 3 2 3 2" xfId="8133" xr:uid="{00000000-0005-0000-0000-0000ED390000}"/>
    <cellStyle name="Normal 55 3 2 3 2 10" xfId="19594" xr:uid="{00000000-0005-0000-0000-0000EE390000}"/>
    <cellStyle name="Normal 55 3 2 3 2 2" xfId="8134" xr:uid="{00000000-0005-0000-0000-0000EF390000}"/>
    <cellStyle name="Normal 55 3 2 3 2 2 2" xfId="8135" xr:uid="{00000000-0005-0000-0000-0000F0390000}"/>
    <cellStyle name="Normal 55 3 2 3 2 2 2 2" xfId="14575" xr:uid="{00000000-0005-0000-0000-0000F1390000}"/>
    <cellStyle name="Normal 55 3 2 3 2 2 2 2 2" xfId="24577" xr:uid="{00000000-0005-0000-0000-0000F2390000}"/>
    <cellStyle name="Normal 55 3 2 3 2 2 2 3" xfId="19596" xr:uid="{00000000-0005-0000-0000-0000F3390000}"/>
    <cellStyle name="Normal 55 3 2 3 2 2 3" xfId="8136" xr:uid="{00000000-0005-0000-0000-0000F4390000}"/>
    <cellStyle name="Normal 55 3 2 3 2 2 3 2" xfId="14576" xr:uid="{00000000-0005-0000-0000-0000F5390000}"/>
    <cellStyle name="Normal 55 3 2 3 2 2 3 2 2" xfId="24578" xr:uid="{00000000-0005-0000-0000-0000F6390000}"/>
    <cellStyle name="Normal 55 3 2 3 2 2 3 3" xfId="19597" xr:uid="{00000000-0005-0000-0000-0000F7390000}"/>
    <cellStyle name="Normal 55 3 2 3 2 2 4" xfId="14574" xr:uid="{00000000-0005-0000-0000-0000F8390000}"/>
    <cellStyle name="Normal 55 3 2 3 2 2 4 2" xfId="24576" xr:uid="{00000000-0005-0000-0000-0000F9390000}"/>
    <cellStyle name="Normal 55 3 2 3 2 2 5" xfId="19595" xr:uid="{00000000-0005-0000-0000-0000FA390000}"/>
    <cellStyle name="Normal 55 3 2 3 2 3" xfId="8137" xr:uid="{00000000-0005-0000-0000-0000FB390000}"/>
    <cellStyle name="Normal 55 3 2 3 2 3 2" xfId="8138" xr:uid="{00000000-0005-0000-0000-0000FC390000}"/>
    <cellStyle name="Normal 55 3 2 3 2 3 2 2" xfId="14578" xr:uid="{00000000-0005-0000-0000-0000FD390000}"/>
    <cellStyle name="Normal 55 3 2 3 2 3 2 2 2" xfId="24580" xr:uid="{00000000-0005-0000-0000-0000FE390000}"/>
    <cellStyle name="Normal 55 3 2 3 2 3 2 3" xfId="19599" xr:uid="{00000000-0005-0000-0000-0000FF390000}"/>
    <cellStyle name="Normal 55 3 2 3 2 3 3" xfId="8139" xr:uid="{00000000-0005-0000-0000-0000003A0000}"/>
    <cellStyle name="Normal 55 3 2 3 2 3 3 2" xfId="14579" xr:uid="{00000000-0005-0000-0000-0000013A0000}"/>
    <cellStyle name="Normal 55 3 2 3 2 3 3 2 2" xfId="24581" xr:uid="{00000000-0005-0000-0000-0000023A0000}"/>
    <cellStyle name="Normal 55 3 2 3 2 3 3 3" xfId="19600" xr:uid="{00000000-0005-0000-0000-0000033A0000}"/>
    <cellStyle name="Normal 55 3 2 3 2 3 4" xfId="14577" xr:uid="{00000000-0005-0000-0000-0000043A0000}"/>
    <cellStyle name="Normal 55 3 2 3 2 3 4 2" xfId="24579" xr:uid="{00000000-0005-0000-0000-0000053A0000}"/>
    <cellStyle name="Normal 55 3 2 3 2 3 5" xfId="19598" xr:uid="{00000000-0005-0000-0000-0000063A0000}"/>
    <cellStyle name="Normal 55 3 2 3 2 4" xfId="8140" xr:uid="{00000000-0005-0000-0000-0000073A0000}"/>
    <cellStyle name="Normal 55 3 2 3 2 4 2" xfId="8141" xr:uid="{00000000-0005-0000-0000-0000083A0000}"/>
    <cellStyle name="Normal 55 3 2 3 2 4 2 2" xfId="14581" xr:uid="{00000000-0005-0000-0000-0000093A0000}"/>
    <cellStyle name="Normal 55 3 2 3 2 4 2 2 2" xfId="24583" xr:uid="{00000000-0005-0000-0000-00000A3A0000}"/>
    <cellStyle name="Normal 55 3 2 3 2 4 2 3" xfId="19602" xr:uid="{00000000-0005-0000-0000-00000B3A0000}"/>
    <cellStyle name="Normal 55 3 2 3 2 4 3" xfId="8142" xr:uid="{00000000-0005-0000-0000-00000C3A0000}"/>
    <cellStyle name="Normal 55 3 2 3 2 4 3 2" xfId="14582" xr:uid="{00000000-0005-0000-0000-00000D3A0000}"/>
    <cellStyle name="Normal 55 3 2 3 2 4 3 2 2" xfId="24584" xr:uid="{00000000-0005-0000-0000-00000E3A0000}"/>
    <cellStyle name="Normal 55 3 2 3 2 4 3 3" xfId="19603" xr:uid="{00000000-0005-0000-0000-00000F3A0000}"/>
    <cellStyle name="Normal 55 3 2 3 2 4 4" xfId="14580" xr:uid="{00000000-0005-0000-0000-0000103A0000}"/>
    <cellStyle name="Normal 55 3 2 3 2 4 4 2" xfId="24582" xr:uid="{00000000-0005-0000-0000-0000113A0000}"/>
    <cellStyle name="Normal 55 3 2 3 2 4 5" xfId="19601" xr:uid="{00000000-0005-0000-0000-0000123A0000}"/>
    <cellStyle name="Normal 55 3 2 3 2 5" xfId="8143" xr:uid="{00000000-0005-0000-0000-0000133A0000}"/>
    <cellStyle name="Normal 55 3 2 3 2 5 2" xfId="14583" xr:uid="{00000000-0005-0000-0000-0000143A0000}"/>
    <cellStyle name="Normal 55 3 2 3 2 5 2 2" xfId="24585" xr:uid="{00000000-0005-0000-0000-0000153A0000}"/>
    <cellStyle name="Normal 55 3 2 3 2 5 3" xfId="19604" xr:uid="{00000000-0005-0000-0000-0000163A0000}"/>
    <cellStyle name="Normal 55 3 2 3 2 6" xfId="8144" xr:uid="{00000000-0005-0000-0000-0000173A0000}"/>
    <cellStyle name="Normal 55 3 2 3 2 6 2" xfId="14584" xr:uid="{00000000-0005-0000-0000-0000183A0000}"/>
    <cellStyle name="Normal 55 3 2 3 2 6 2 2" xfId="24586" xr:uid="{00000000-0005-0000-0000-0000193A0000}"/>
    <cellStyle name="Normal 55 3 2 3 2 6 3" xfId="19605" xr:uid="{00000000-0005-0000-0000-00001A3A0000}"/>
    <cellStyle name="Normal 55 3 2 3 2 7" xfId="8145" xr:uid="{00000000-0005-0000-0000-00001B3A0000}"/>
    <cellStyle name="Normal 55 3 2 3 2 7 2" xfId="14585" xr:uid="{00000000-0005-0000-0000-00001C3A0000}"/>
    <cellStyle name="Normal 55 3 2 3 2 7 2 2" xfId="24587" xr:uid="{00000000-0005-0000-0000-00001D3A0000}"/>
    <cellStyle name="Normal 55 3 2 3 2 7 3" xfId="19606" xr:uid="{00000000-0005-0000-0000-00001E3A0000}"/>
    <cellStyle name="Normal 55 3 2 3 2 8" xfId="8146" xr:uid="{00000000-0005-0000-0000-00001F3A0000}"/>
    <cellStyle name="Normal 55 3 2 3 2 8 2" xfId="14586" xr:uid="{00000000-0005-0000-0000-0000203A0000}"/>
    <cellStyle name="Normal 55 3 2 3 2 8 2 2" xfId="24588" xr:uid="{00000000-0005-0000-0000-0000213A0000}"/>
    <cellStyle name="Normal 55 3 2 3 2 8 3" xfId="19607" xr:uid="{00000000-0005-0000-0000-0000223A0000}"/>
    <cellStyle name="Normal 55 3 2 3 2 9" xfId="14573" xr:uid="{00000000-0005-0000-0000-0000233A0000}"/>
    <cellStyle name="Normal 55 3 2 3 2 9 2" xfId="24575" xr:uid="{00000000-0005-0000-0000-0000243A0000}"/>
    <cellStyle name="Normal 55 3 2 3 3" xfId="8147" xr:uid="{00000000-0005-0000-0000-0000253A0000}"/>
    <cellStyle name="Normal 55 3 2 3 3 2" xfId="8148" xr:uid="{00000000-0005-0000-0000-0000263A0000}"/>
    <cellStyle name="Normal 55 3 2 3 3 2 2" xfId="14588" xr:uid="{00000000-0005-0000-0000-0000273A0000}"/>
    <cellStyle name="Normal 55 3 2 3 3 2 2 2" xfId="24590" xr:uid="{00000000-0005-0000-0000-0000283A0000}"/>
    <cellStyle name="Normal 55 3 2 3 3 2 3" xfId="19609" xr:uid="{00000000-0005-0000-0000-0000293A0000}"/>
    <cellStyle name="Normal 55 3 2 3 3 3" xfId="8149" xr:uid="{00000000-0005-0000-0000-00002A3A0000}"/>
    <cellStyle name="Normal 55 3 2 3 3 3 2" xfId="14589" xr:uid="{00000000-0005-0000-0000-00002B3A0000}"/>
    <cellStyle name="Normal 55 3 2 3 3 3 2 2" xfId="24591" xr:uid="{00000000-0005-0000-0000-00002C3A0000}"/>
    <cellStyle name="Normal 55 3 2 3 3 3 3" xfId="19610" xr:uid="{00000000-0005-0000-0000-00002D3A0000}"/>
    <cellStyle name="Normal 55 3 2 3 3 4" xfId="14587" xr:uid="{00000000-0005-0000-0000-00002E3A0000}"/>
    <cellStyle name="Normal 55 3 2 3 3 4 2" xfId="24589" xr:uid="{00000000-0005-0000-0000-00002F3A0000}"/>
    <cellStyle name="Normal 55 3 2 3 3 5" xfId="19608" xr:uid="{00000000-0005-0000-0000-0000303A0000}"/>
    <cellStyle name="Normal 55 3 2 3 4" xfId="8150" xr:uid="{00000000-0005-0000-0000-0000313A0000}"/>
    <cellStyle name="Normal 55 3 2 3 4 2" xfId="8151" xr:uid="{00000000-0005-0000-0000-0000323A0000}"/>
    <cellStyle name="Normal 55 3 2 3 4 2 2" xfId="14591" xr:uid="{00000000-0005-0000-0000-0000333A0000}"/>
    <cellStyle name="Normal 55 3 2 3 4 2 2 2" xfId="24593" xr:uid="{00000000-0005-0000-0000-0000343A0000}"/>
    <cellStyle name="Normal 55 3 2 3 4 2 3" xfId="19612" xr:uid="{00000000-0005-0000-0000-0000353A0000}"/>
    <cellStyle name="Normal 55 3 2 3 4 3" xfId="8152" xr:uid="{00000000-0005-0000-0000-0000363A0000}"/>
    <cellStyle name="Normal 55 3 2 3 4 3 2" xfId="14592" xr:uid="{00000000-0005-0000-0000-0000373A0000}"/>
    <cellStyle name="Normal 55 3 2 3 4 3 2 2" xfId="24594" xr:uid="{00000000-0005-0000-0000-0000383A0000}"/>
    <cellStyle name="Normal 55 3 2 3 4 3 3" xfId="19613" xr:uid="{00000000-0005-0000-0000-0000393A0000}"/>
    <cellStyle name="Normal 55 3 2 3 4 4" xfId="14590" xr:uid="{00000000-0005-0000-0000-00003A3A0000}"/>
    <cellStyle name="Normal 55 3 2 3 4 4 2" xfId="24592" xr:uid="{00000000-0005-0000-0000-00003B3A0000}"/>
    <cellStyle name="Normal 55 3 2 3 4 5" xfId="19611" xr:uid="{00000000-0005-0000-0000-00003C3A0000}"/>
    <cellStyle name="Normal 55 3 2 3 5" xfId="8153" xr:uid="{00000000-0005-0000-0000-00003D3A0000}"/>
    <cellStyle name="Normal 55 3 2 3 5 2" xfId="8154" xr:uid="{00000000-0005-0000-0000-00003E3A0000}"/>
    <cellStyle name="Normal 55 3 2 3 5 2 2" xfId="14594" xr:uid="{00000000-0005-0000-0000-00003F3A0000}"/>
    <cellStyle name="Normal 55 3 2 3 5 2 2 2" xfId="24596" xr:uid="{00000000-0005-0000-0000-0000403A0000}"/>
    <cellStyle name="Normal 55 3 2 3 5 2 3" xfId="19615" xr:uid="{00000000-0005-0000-0000-0000413A0000}"/>
    <cellStyle name="Normal 55 3 2 3 5 3" xfId="8155" xr:uid="{00000000-0005-0000-0000-0000423A0000}"/>
    <cellStyle name="Normal 55 3 2 3 5 3 2" xfId="14595" xr:uid="{00000000-0005-0000-0000-0000433A0000}"/>
    <cellStyle name="Normal 55 3 2 3 5 3 2 2" xfId="24597" xr:uid="{00000000-0005-0000-0000-0000443A0000}"/>
    <cellStyle name="Normal 55 3 2 3 5 3 3" xfId="19616" xr:uid="{00000000-0005-0000-0000-0000453A0000}"/>
    <cellStyle name="Normal 55 3 2 3 5 4" xfId="14593" xr:uid="{00000000-0005-0000-0000-0000463A0000}"/>
    <cellStyle name="Normal 55 3 2 3 5 4 2" xfId="24595" xr:uid="{00000000-0005-0000-0000-0000473A0000}"/>
    <cellStyle name="Normal 55 3 2 3 5 5" xfId="19614" xr:uid="{00000000-0005-0000-0000-0000483A0000}"/>
    <cellStyle name="Normal 55 3 2 3 6" xfId="8156" xr:uid="{00000000-0005-0000-0000-0000493A0000}"/>
    <cellStyle name="Normal 55 3 2 3 6 2" xfId="14596" xr:uid="{00000000-0005-0000-0000-00004A3A0000}"/>
    <cellStyle name="Normal 55 3 2 3 6 2 2" xfId="24598" xr:uid="{00000000-0005-0000-0000-00004B3A0000}"/>
    <cellStyle name="Normal 55 3 2 3 6 3" xfId="19617" xr:uid="{00000000-0005-0000-0000-00004C3A0000}"/>
    <cellStyle name="Normal 55 3 2 3 7" xfId="8157" xr:uid="{00000000-0005-0000-0000-00004D3A0000}"/>
    <cellStyle name="Normal 55 3 2 3 7 2" xfId="14597" xr:uid="{00000000-0005-0000-0000-00004E3A0000}"/>
    <cellStyle name="Normal 55 3 2 3 7 2 2" xfId="24599" xr:uid="{00000000-0005-0000-0000-00004F3A0000}"/>
    <cellStyle name="Normal 55 3 2 3 7 3" xfId="19618" xr:uid="{00000000-0005-0000-0000-0000503A0000}"/>
    <cellStyle name="Normal 55 3 2 3 8" xfId="8158" xr:uid="{00000000-0005-0000-0000-0000513A0000}"/>
    <cellStyle name="Normal 55 3 2 3 8 2" xfId="14598" xr:uid="{00000000-0005-0000-0000-0000523A0000}"/>
    <cellStyle name="Normal 55 3 2 3 8 2 2" xfId="24600" xr:uid="{00000000-0005-0000-0000-0000533A0000}"/>
    <cellStyle name="Normal 55 3 2 3 8 3" xfId="19619" xr:uid="{00000000-0005-0000-0000-0000543A0000}"/>
    <cellStyle name="Normal 55 3 2 3 9" xfId="8159" xr:uid="{00000000-0005-0000-0000-0000553A0000}"/>
    <cellStyle name="Normal 55 3 2 3 9 2" xfId="14599" xr:uid="{00000000-0005-0000-0000-0000563A0000}"/>
    <cellStyle name="Normal 55 3 2 3 9 2 2" xfId="24601" xr:uid="{00000000-0005-0000-0000-0000573A0000}"/>
    <cellStyle name="Normal 55 3 2 3 9 3" xfId="19620" xr:uid="{00000000-0005-0000-0000-0000583A0000}"/>
    <cellStyle name="Normal 55 3 2 4" xfId="8160" xr:uid="{00000000-0005-0000-0000-0000593A0000}"/>
    <cellStyle name="Normal 55 3 2 4 10" xfId="19621" xr:uid="{00000000-0005-0000-0000-00005A3A0000}"/>
    <cellStyle name="Normal 55 3 2 4 2" xfId="8161" xr:uid="{00000000-0005-0000-0000-00005B3A0000}"/>
    <cellStyle name="Normal 55 3 2 4 2 2" xfId="8162" xr:uid="{00000000-0005-0000-0000-00005C3A0000}"/>
    <cellStyle name="Normal 55 3 2 4 2 2 2" xfId="14602" xr:uid="{00000000-0005-0000-0000-00005D3A0000}"/>
    <cellStyle name="Normal 55 3 2 4 2 2 2 2" xfId="24604" xr:uid="{00000000-0005-0000-0000-00005E3A0000}"/>
    <cellStyle name="Normal 55 3 2 4 2 2 3" xfId="19623" xr:uid="{00000000-0005-0000-0000-00005F3A0000}"/>
    <cellStyle name="Normal 55 3 2 4 2 3" xfId="8163" xr:uid="{00000000-0005-0000-0000-0000603A0000}"/>
    <cellStyle name="Normal 55 3 2 4 2 3 2" xfId="14603" xr:uid="{00000000-0005-0000-0000-0000613A0000}"/>
    <cellStyle name="Normal 55 3 2 4 2 3 2 2" xfId="24605" xr:uid="{00000000-0005-0000-0000-0000623A0000}"/>
    <cellStyle name="Normal 55 3 2 4 2 3 3" xfId="19624" xr:uid="{00000000-0005-0000-0000-0000633A0000}"/>
    <cellStyle name="Normal 55 3 2 4 2 4" xfId="14601" xr:uid="{00000000-0005-0000-0000-0000643A0000}"/>
    <cellStyle name="Normal 55 3 2 4 2 4 2" xfId="24603" xr:uid="{00000000-0005-0000-0000-0000653A0000}"/>
    <cellStyle name="Normal 55 3 2 4 2 5" xfId="19622" xr:uid="{00000000-0005-0000-0000-0000663A0000}"/>
    <cellStyle name="Normal 55 3 2 4 3" xfId="8164" xr:uid="{00000000-0005-0000-0000-0000673A0000}"/>
    <cellStyle name="Normal 55 3 2 4 3 2" xfId="8165" xr:uid="{00000000-0005-0000-0000-0000683A0000}"/>
    <cellStyle name="Normal 55 3 2 4 3 2 2" xfId="14605" xr:uid="{00000000-0005-0000-0000-0000693A0000}"/>
    <cellStyle name="Normal 55 3 2 4 3 2 2 2" xfId="24607" xr:uid="{00000000-0005-0000-0000-00006A3A0000}"/>
    <cellStyle name="Normal 55 3 2 4 3 2 3" xfId="19626" xr:uid="{00000000-0005-0000-0000-00006B3A0000}"/>
    <cellStyle name="Normal 55 3 2 4 3 3" xfId="8166" xr:uid="{00000000-0005-0000-0000-00006C3A0000}"/>
    <cellStyle name="Normal 55 3 2 4 3 3 2" xfId="14606" xr:uid="{00000000-0005-0000-0000-00006D3A0000}"/>
    <cellStyle name="Normal 55 3 2 4 3 3 2 2" xfId="24608" xr:uid="{00000000-0005-0000-0000-00006E3A0000}"/>
    <cellStyle name="Normal 55 3 2 4 3 3 3" xfId="19627" xr:uid="{00000000-0005-0000-0000-00006F3A0000}"/>
    <cellStyle name="Normal 55 3 2 4 3 4" xfId="14604" xr:uid="{00000000-0005-0000-0000-0000703A0000}"/>
    <cellStyle name="Normal 55 3 2 4 3 4 2" xfId="24606" xr:uid="{00000000-0005-0000-0000-0000713A0000}"/>
    <cellStyle name="Normal 55 3 2 4 3 5" xfId="19625" xr:uid="{00000000-0005-0000-0000-0000723A0000}"/>
    <cellStyle name="Normal 55 3 2 4 4" xfId="8167" xr:uid="{00000000-0005-0000-0000-0000733A0000}"/>
    <cellStyle name="Normal 55 3 2 4 4 2" xfId="8168" xr:uid="{00000000-0005-0000-0000-0000743A0000}"/>
    <cellStyle name="Normal 55 3 2 4 4 2 2" xfId="14608" xr:uid="{00000000-0005-0000-0000-0000753A0000}"/>
    <cellStyle name="Normal 55 3 2 4 4 2 2 2" xfId="24610" xr:uid="{00000000-0005-0000-0000-0000763A0000}"/>
    <cellStyle name="Normal 55 3 2 4 4 2 3" xfId="19629" xr:uid="{00000000-0005-0000-0000-0000773A0000}"/>
    <cellStyle name="Normal 55 3 2 4 4 3" xfId="8169" xr:uid="{00000000-0005-0000-0000-0000783A0000}"/>
    <cellStyle name="Normal 55 3 2 4 4 3 2" xfId="14609" xr:uid="{00000000-0005-0000-0000-0000793A0000}"/>
    <cellStyle name="Normal 55 3 2 4 4 3 2 2" xfId="24611" xr:uid="{00000000-0005-0000-0000-00007A3A0000}"/>
    <cellStyle name="Normal 55 3 2 4 4 3 3" xfId="19630" xr:uid="{00000000-0005-0000-0000-00007B3A0000}"/>
    <cellStyle name="Normal 55 3 2 4 4 4" xfId="14607" xr:uid="{00000000-0005-0000-0000-00007C3A0000}"/>
    <cellStyle name="Normal 55 3 2 4 4 4 2" xfId="24609" xr:uid="{00000000-0005-0000-0000-00007D3A0000}"/>
    <cellStyle name="Normal 55 3 2 4 4 5" xfId="19628" xr:uid="{00000000-0005-0000-0000-00007E3A0000}"/>
    <cellStyle name="Normal 55 3 2 4 5" xfId="8170" xr:uid="{00000000-0005-0000-0000-00007F3A0000}"/>
    <cellStyle name="Normal 55 3 2 4 5 2" xfId="14610" xr:uid="{00000000-0005-0000-0000-0000803A0000}"/>
    <cellStyle name="Normal 55 3 2 4 5 2 2" xfId="24612" xr:uid="{00000000-0005-0000-0000-0000813A0000}"/>
    <cellStyle name="Normal 55 3 2 4 5 3" xfId="19631" xr:uid="{00000000-0005-0000-0000-0000823A0000}"/>
    <cellStyle name="Normal 55 3 2 4 6" xfId="8171" xr:uid="{00000000-0005-0000-0000-0000833A0000}"/>
    <cellStyle name="Normal 55 3 2 4 6 2" xfId="14611" xr:uid="{00000000-0005-0000-0000-0000843A0000}"/>
    <cellStyle name="Normal 55 3 2 4 6 2 2" xfId="24613" xr:uid="{00000000-0005-0000-0000-0000853A0000}"/>
    <cellStyle name="Normal 55 3 2 4 6 3" xfId="19632" xr:uid="{00000000-0005-0000-0000-0000863A0000}"/>
    <cellStyle name="Normal 55 3 2 4 7" xfId="8172" xr:uid="{00000000-0005-0000-0000-0000873A0000}"/>
    <cellStyle name="Normal 55 3 2 4 7 2" xfId="14612" xr:uid="{00000000-0005-0000-0000-0000883A0000}"/>
    <cellStyle name="Normal 55 3 2 4 7 2 2" xfId="24614" xr:uid="{00000000-0005-0000-0000-0000893A0000}"/>
    <cellStyle name="Normal 55 3 2 4 7 3" xfId="19633" xr:uid="{00000000-0005-0000-0000-00008A3A0000}"/>
    <cellStyle name="Normal 55 3 2 4 8" xfId="8173" xr:uid="{00000000-0005-0000-0000-00008B3A0000}"/>
    <cellStyle name="Normal 55 3 2 4 8 2" xfId="14613" xr:uid="{00000000-0005-0000-0000-00008C3A0000}"/>
    <cellStyle name="Normal 55 3 2 4 8 2 2" xfId="24615" xr:uid="{00000000-0005-0000-0000-00008D3A0000}"/>
    <cellStyle name="Normal 55 3 2 4 8 3" xfId="19634" xr:uid="{00000000-0005-0000-0000-00008E3A0000}"/>
    <cellStyle name="Normal 55 3 2 4 9" xfId="14600" xr:uid="{00000000-0005-0000-0000-00008F3A0000}"/>
    <cellStyle name="Normal 55 3 2 4 9 2" xfId="24602" xr:uid="{00000000-0005-0000-0000-0000903A0000}"/>
    <cellStyle name="Normal 55 3 2 5" xfId="8174" xr:uid="{00000000-0005-0000-0000-0000913A0000}"/>
    <cellStyle name="Normal 55 3 2 5 2" xfId="8175" xr:uid="{00000000-0005-0000-0000-0000923A0000}"/>
    <cellStyle name="Normal 55 3 2 5 2 2" xfId="14615" xr:uid="{00000000-0005-0000-0000-0000933A0000}"/>
    <cellStyle name="Normal 55 3 2 5 2 2 2" xfId="24617" xr:uid="{00000000-0005-0000-0000-0000943A0000}"/>
    <cellStyle name="Normal 55 3 2 5 2 3" xfId="19636" xr:uid="{00000000-0005-0000-0000-0000953A0000}"/>
    <cellStyle name="Normal 55 3 2 5 3" xfId="8176" xr:uid="{00000000-0005-0000-0000-0000963A0000}"/>
    <cellStyle name="Normal 55 3 2 5 3 2" xfId="14616" xr:uid="{00000000-0005-0000-0000-0000973A0000}"/>
    <cellStyle name="Normal 55 3 2 5 3 2 2" xfId="24618" xr:uid="{00000000-0005-0000-0000-0000983A0000}"/>
    <cellStyle name="Normal 55 3 2 5 3 3" xfId="19637" xr:uid="{00000000-0005-0000-0000-0000993A0000}"/>
    <cellStyle name="Normal 55 3 2 5 4" xfId="14614" xr:uid="{00000000-0005-0000-0000-00009A3A0000}"/>
    <cellStyle name="Normal 55 3 2 5 4 2" xfId="24616" xr:uid="{00000000-0005-0000-0000-00009B3A0000}"/>
    <cellStyle name="Normal 55 3 2 5 5" xfId="19635" xr:uid="{00000000-0005-0000-0000-00009C3A0000}"/>
    <cellStyle name="Normal 55 3 2 6" xfId="8177" xr:uid="{00000000-0005-0000-0000-00009D3A0000}"/>
    <cellStyle name="Normal 55 3 2 6 2" xfId="8178" xr:uid="{00000000-0005-0000-0000-00009E3A0000}"/>
    <cellStyle name="Normal 55 3 2 6 2 2" xfId="14618" xr:uid="{00000000-0005-0000-0000-00009F3A0000}"/>
    <cellStyle name="Normal 55 3 2 6 2 2 2" xfId="24620" xr:uid="{00000000-0005-0000-0000-0000A03A0000}"/>
    <cellStyle name="Normal 55 3 2 6 2 3" xfId="19639" xr:uid="{00000000-0005-0000-0000-0000A13A0000}"/>
    <cellStyle name="Normal 55 3 2 6 3" xfId="8179" xr:uid="{00000000-0005-0000-0000-0000A23A0000}"/>
    <cellStyle name="Normal 55 3 2 6 3 2" xfId="14619" xr:uid="{00000000-0005-0000-0000-0000A33A0000}"/>
    <cellStyle name="Normal 55 3 2 6 3 2 2" xfId="24621" xr:uid="{00000000-0005-0000-0000-0000A43A0000}"/>
    <cellStyle name="Normal 55 3 2 6 3 3" xfId="19640" xr:uid="{00000000-0005-0000-0000-0000A53A0000}"/>
    <cellStyle name="Normal 55 3 2 6 4" xfId="14617" xr:uid="{00000000-0005-0000-0000-0000A63A0000}"/>
    <cellStyle name="Normal 55 3 2 6 4 2" xfId="24619" xr:uid="{00000000-0005-0000-0000-0000A73A0000}"/>
    <cellStyle name="Normal 55 3 2 6 5" xfId="19638" xr:uid="{00000000-0005-0000-0000-0000A83A0000}"/>
    <cellStyle name="Normal 55 3 2 7" xfId="8180" xr:uid="{00000000-0005-0000-0000-0000A93A0000}"/>
    <cellStyle name="Normal 55 3 2 7 2" xfId="8181" xr:uid="{00000000-0005-0000-0000-0000AA3A0000}"/>
    <cellStyle name="Normal 55 3 2 7 2 2" xfId="14621" xr:uid="{00000000-0005-0000-0000-0000AB3A0000}"/>
    <cellStyle name="Normal 55 3 2 7 2 2 2" xfId="24623" xr:uid="{00000000-0005-0000-0000-0000AC3A0000}"/>
    <cellStyle name="Normal 55 3 2 7 2 3" xfId="19642" xr:uid="{00000000-0005-0000-0000-0000AD3A0000}"/>
    <cellStyle name="Normal 55 3 2 7 3" xfId="8182" xr:uid="{00000000-0005-0000-0000-0000AE3A0000}"/>
    <cellStyle name="Normal 55 3 2 7 3 2" xfId="14622" xr:uid="{00000000-0005-0000-0000-0000AF3A0000}"/>
    <cellStyle name="Normal 55 3 2 7 3 2 2" xfId="24624" xr:uid="{00000000-0005-0000-0000-0000B03A0000}"/>
    <cellStyle name="Normal 55 3 2 7 3 3" xfId="19643" xr:uid="{00000000-0005-0000-0000-0000B13A0000}"/>
    <cellStyle name="Normal 55 3 2 7 4" xfId="14620" xr:uid="{00000000-0005-0000-0000-0000B23A0000}"/>
    <cellStyle name="Normal 55 3 2 7 4 2" xfId="24622" xr:uid="{00000000-0005-0000-0000-0000B33A0000}"/>
    <cellStyle name="Normal 55 3 2 7 5" xfId="19641" xr:uid="{00000000-0005-0000-0000-0000B43A0000}"/>
    <cellStyle name="Normal 55 3 2 8" xfId="8183" xr:uid="{00000000-0005-0000-0000-0000B53A0000}"/>
    <cellStyle name="Normal 55 3 2 8 2" xfId="14623" xr:uid="{00000000-0005-0000-0000-0000B63A0000}"/>
    <cellStyle name="Normal 55 3 2 8 2 2" xfId="24625" xr:uid="{00000000-0005-0000-0000-0000B73A0000}"/>
    <cellStyle name="Normal 55 3 2 8 3" xfId="19644" xr:uid="{00000000-0005-0000-0000-0000B83A0000}"/>
    <cellStyle name="Normal 55 3 2 9" xfId="8184" xr:uid="{00000000-0005-0000-0000-0000B93A0000}"/>
    <cellStyle name="Normal 55 3 2 9 2" xfId="14624" xr:uid="{00000000-0005-0000-0000-0000BA3A0000}"/>
    <cellStyle name="Normal 55 3 2 9 2 2" xfId="24626" xr:uid="{00000000-0005-0000-0000-0000BB3A0000}"/>
    <cellStyle name="Normal 55 3 2 9 3" xfId="19645" xr:uid="{00000000-0005-0000-0000-0000BC3A0000}"/>
    <cellStyle name="Normal 55 3 3" xfId="2215" xr:uid="{00000000-0005-0000-0000-0000BD3A0000}"/>
    <cellStyle name="Normal 55 3 3 10" xfId="8185" xr:uid="{00000000-0005-0000-0000-0000BE3A0000}"/>
    <cellStyle name="Normal 55 3 3 10 2" xfId="14625" xr:uid="{00000000-0005-0000-0000-0000BF3A0000}"/>
    <cellStyle name="Normal 55 3 3 10 2 2" xfId="24627" xr:uid="{00000000-0005-0000-0000-0000C03A0000}"/>
    <cellStyle name="Normal 55 3 3 10 3" xfId="19646" xr:uid="{00000000-0005-0000-0000-0000C13A0000}"/>
    <cellStyle name="Normal 55 3 3 11" xfId="11850" xr:uid="{00000000-0005-0000-0000-0000C23A0000}"/>
    <cellStyle name="Normal 55 3 3 11 2" xfId="22256" xr:uid="{00000000-0005-0000-0000-0000C33A0000}"/>
    <cellStyle name="Normal 55 3 3 12" xfId="17273" xr:uid="{00000000-0005-0000-0000-0000C43A0000}"/>
    <cellStyle name="Normal 55 3 3 2" xfId="2216" xr:uid="{00000000-0005-0000-0000-0000C53A0000}"/>
    <cellStyle name="Normal 55 3 3 2 10" xfId="11851" xr:uid="{00000000-0005-0000-0000-0000C63A0000}"/>
    <cellStyle name="Normal 55 3 3 2 10 2" xfId="22257" xr:uid="{00000000-0005-0000-0000-0000C73A0000}"/>
    <cellStyle name="Normal 55 3 3 2 11" xfId="17274" xr:uid="{00000000-0005-0000-0000-0000C83A0000}"/>
    <cellStyle name="Normal 55 3 3 2 2" xfId="8186" xr:uid="{00000000-0005-0000-0000-0000C93A0000}"/>
    <cellStyle name="Normal 55 3 3 2 2 10" xfId="19647" xr:uid="{00000000-0005-0000-0000-0000CA3A0000}"/>
    <cellStyle name="Normal 55 3 3 2 2 2" xfId="8187" xr:uid="{00000000-0005-0000-0000-0000CB3A0000}"/>
    <cellStyle name="Normal 55 3 3 2 2 2 2" xfId="8188" xr:uid="{00000000-0005-0000-0000-0000CC3A0000}"/>
    <cellStyle name="Normal 55 3 3 2 2 2 2 2" xfId="14628" xr:uid="{00000000-0005-0000-0000-0000CD3A0000}"/>
    <cellStyle name="Normal 55 3 3 2 2 2 2 2 2" xfId="24630" xr:uid="{00000000-0005-0000-0000-0000CE3A0000}"/>
    <cellStyle name="Normal 55 3 3 2 2 2 2 3" xfId="19649" xr:uid="{00000000-0005-0000-0000-0000CF3A0000}"/>
    <cellStyle name="Normal 55 3 3 2 2 2 3" xfId="8189" xr:uid="{00000000-0005-0000-0000-0000D03A0000}"/>
    <cellStyle name="Normal 55 3 3 2 2 2 3 2" xfId="14629" xr:uid="{00000000-0005-0000-0000-0000D13A0000}"/>
    <cellStyle name="Normal 55 3 3 2 2 2 3 2 2" xfId="24631" xr:uid="{00000000-0005-0000-0000-0000D23A0000}"/>
    <cellStyle name="Normal 55 3 3 2 2 2 3 3" xfId="19650" xr:uid="{00000000-0005-0000-0000-0000D33A0000}"/>
    <cellStyle name="Normal 55 3 3 2 2 2 4" xfId="14627" xr:uid="{00000000-0005-0000-0000-0000D43A0000}"/>
    <cellStyle name="Normal 55 3 3 2 2 2 4 2" xfId="24629" xr:uid="{00000000-0005-0000-0000-0000D53A0000}"/>
    <cellStyle name="Normal 55 3 3 2 2 2 5" xfId="19648" xr:uid="{00000000-0005-0000-0000-0000D63A0000}"/>
    <cellStyle name="Normal 55 3 3 2 2 3" xfId="8190" xr:uid="{00000000-0005-0000-0000-0000D73A0000}"/>
    <cellStyle name="Normal 55 3 3 2 2 3 2" xfId="8191" xr:uid="{00000000-0005-0000-0000-0000D83A0000}"/>
    <cellStyle name="Normal 55 3 3 2 2 3 2 2" xfId="14631" xr:uid="{00000000-0005-0000-0000-0000D93A0000}"/>
    <cellStyle name="Normal 55 3 3 2 2 3 2 2 2" xfId="24633" xr:uid="{00000000-0005-0000-0000-0000DA3A0000}"/>
    <cellStyle name="Normal 55 3 3 2 2 3 2 3" xfId="19652" xr:uid="{00000000-0005-0000-0000-0000DB3A0000}"/>
    <cellStyle name="Normal 55 3 3 2 2 3 3" xfId="8192" xr:uid="{00000000-0005-0000-0000-0000DC3A0000}"/>
    <cellStyle name="Normal 55 3 3 2 2 3 3 2" xfId="14632" xr:uid="{00000000-0005-0000-0000-0000DD3A0000}"/>
    <cellStyle name="Normal 55 3 3 2 2 3 3 2 2" xfId="24634" xr:uid="{00000000-0005-0000-0000-0000DE3A0000}"/>
    <cellStyle name="Normal 55 3 3 2 2 3 3 3" xfId="19653" xr:uid="{00000000-0005-0000-0000-0000DF3A0000}"/>
    <cellStyle name="Normal 55 3 3 2 2 3 4" xfId="14630" xr:uid="{00000000-0005-0000-0000-0000E03A0000}"/>
    <cellStyle name="Normal 55 3 3 2 2 3 4 2" xfId="24632" xr:uid="{00000000-0005-0000-0000-0000E13A0000}"/>
    <cellStyle name="Normal 55 3 3 2 2 3 5" xfId="19651" xr:uid="{00000000-0005-0000-0000-0000E23A0000}"/>
    <cellStyle name="Normal 55 3 3 2 2 4" xfId="8193" xr:uid="{00000000-0005-0000-0000-0000E33A0000}"/>
    <cellStyle name="Normal 55 3 3 2 2 4 2" xfId="8194" xr:uid="{00000000-0005-0000-0000-0000E43A0000}"/>
    <cellStyle name="Normal 55 3 3 2 2 4 2 2" xfId="14634" xr:uid="{00000000-0005-0000-0000-0000E53A0000}"/>
    <cellStyle name="Normal 55 3 3 2 2 4 2 2 2" xfId="24636" xr:uid="{00000000-0005-0000-0000-0000E63A0000}"/>
    <cellStyle name="Normal 55 3 3 2 2 4 2 3" xfId="19655" xr:uid="{00000000-0005-0000-0000-0000E73A0000}"/>
    <cellStyle name="Normal 55 3 3 2 2 4 3" xfId="8195" xr:uid="{00000000-0005-0000-0000-0000E83A0000}"/>
    <cellStyle name="Normal 55 3 3 2 2 4 3 2" xfId="14635" xr:uid="{00000000-0005-0000-0000-0000E93A0000}"/>
    <cellStyle name="Normal 55 3 3 2 2 4 3 2 2" xfId="24637" xr:uid="{00000000-0005-0000-0000-0000EA3A0000}"/>
    <cellStyle name="Normal 55 3 3 2 2 4 3 3" xfId="19656" xr:uid="{00000000-0005-0000-0000-0000EB3A0000}"/>
    <cellStyle name="Normal 55 3 3 2 2 4 4" xfId="14633" xr:uid="{00000000-0005-0000-0000-0000EC3A0000}"/>
    <cellStyle name="Normal 55 3 3 2 2 4 4 2" xfId="24635" xr:uid="{00000000-0005-0000-0000-0000ED3A0000}"/>
    <cellStyle name="Normal 55 3 3 2 2 4 5" xfId="19654" xr:uid="{00000000-0005-0000-0000-0000EE3A0000}"/>
    <cellStyle name="Normal 55 3 3 2 2 5" xfId="8196" xr:uid="{00000000-0005-0000-0000-0000EF3A0000}"/>
    <cellStyle name="Normal 55 3 3 2 2 5 2" xfId="14636" xr:uid="{00000000-0005-0000-0000-0000F03A0000}"/>
    <cellStyle name="Normal 55 3 3 2 2 5 2 2" xfId="24638" xr:uid="{00000000-0005-0000-0000-0000F13A0000}"/>
    <cellStyle name="Normal 55 3 3 2 2 5 3" xfId="19657" xr:uid="{00000000-0005-0000-0000-0000F23A0000}"/>
    <cellStyle name="Normal 55 3 3 2 2 6" xfId="8197" xr:uid="{00000000-0005-0000-0000-0000F33A0000}"/>
    <cellStyle name="Normal 55 3 3 2 2 6 2" xfId="14637" xr:uid="{00000000-0005-0000-0000-0000F43A0000}"/>
    <cellStyle name="Normal 55 3 3 2 2 6 2 2" xfId="24639" xr:uid="{00000000-0005-0000-0000-0000F53A0000}"/>
    <cellStyle name="Normal 55 3 3 2 2 6 3" xfId="19658" xr:uid="{00000000-0005-0000-0000-0000F63A0000}"/>
    <cellStyle name="Normal 55 3 3 2 2 7" xfId="8198" xr:uid="{00000000-0005-0000-0000-0000F73A0000}"/>
    <cellStyle name="Normal 55 3 3 2 2 7 2" xfId="14638" xr:uid="{00000000-0005-0000-0000-0000F83A0000}"/>
    <cellStyle name="Normal 55 3 3 2 2 7 2 2" xfId="24640" xr:uid="{00000000-0005-0000-0000-0000F93A0000}"/>
    <cellStyle name="Normal 55 3 3 2 2 7 3" xfId="19659" xr:uid="{00000000-0005-0000-0000-0000FA3A0000}"/>
    <cellStyle name="Normal 55 3 3 2 2 8" xfId="8199" xr:uid="{00000000-0005-0000-0000-0000FB3A0000}"/>
    <cellStyle name="Normal 55 3 3 2 2 8 2" xfId="14639" xr:uid="{00000000-0005-0000-0000-0000FC3A0000}"/>
    <cellStyle name="Normal 55 3 3 2 2 8 2 2" xfId="24641" xr:uid="{00000000-0005-0000-0000-0000FD3A0000}"/>
    <cellStyle name="Normal 55 3 3 2 2 8 3" xfId="19660" xr:uid="{00000000-0005-0000-0000-0000FE3A0000}"/>
    <cellStyle name="Normal 55 3 3 2 2 9" xfId="14626" xr:uid="{00000000-0005-0000-0000-0000FF3A0000}"/>
    <cellStyle name="Normal 55 3 3 2 2 9 2" xfId="24628" xr:uid="{00000000-0005-0000-0000-0000003B0000}"/>
    <cellStyle name="Normal 55 3 3 2 3" xfId="8200" xr:uid="{00000000-0005-0000-0000-0000013B0000}"/>
    <cellStyle name="Normal 55 3 3 2 3 2" xfId="8201" xr:uid="{00000000-0005-0000-0000-0000023B0000}"/>
    <cellStyle name="Normal 55 3 3 2 3 2 2" xfId="14641" xr:uid="{00000000-0005-0000-0000-0000033B0000}"/>
    <cellStyle name="Normal 55 3 3 2 3 2 2 2" xfId="24643" xr:uid="{00000000-0005-0000-0000-0000043B0000}"/>
    <cellStyle name="Normal 55 3 3 2 3 2 3" xfId="19662" xr:uid="{00000000-0005-0000-0000-0000053B0000}"/>
    <cellStyle name="Normal 55 3 3 2 3 3" xfId="8202" xr:uid="{00000000-0005-0000-0000-0000063B0000}"/>
    <cellStyle name="Normal 55 3 3 2 3 3 2" xfId="14642" xr:uid="{00000000-0005-0000-0000-0000073B0000}"/>
    <cellStyle name="Normal 55 3 3 2 3 3 2 2" xfId="24644" xr:uid="{00000000-0005-0000-0000-0000083B0000}"/>
    <cellStyle name="Normal 55 3 3 2 3 3 3" xfId="19663" xr:uid="{00000000-0005-0000-0000-0000093B0000}"/>
    <cellStyle name="Normal 55 3 3 2 3 4" xfId="14640" xr:uid="{00000000-0005-0000-0000-00000A3B0000}"/>
    <cellStyle name="Normal 55 3 3 2 3 4 2" xfId="24642" xr:uid="{00000000-0005-0000-0000-00000B3B0000}"/>
    <cellStyle name="Normal 55 3 3 2 3 5" xfId="19661" xr:uid="{00000000-0005-0000-0000-00000C3B0000}"/>
    <cellStyle name="Normal 55 3 3 2 4" xfId="8203" xr:uid="{00000000-0005-0000-0000-00000D3B0000}"/>
    <cellStyle name="Normal 55 3 3 2 4 2" xfId="8204" xr:uid="{00000000-0005-0000-0000-00000E3B0000}"/>
    <cellStyle name="Normal 55 3 3 2 4 2 2" xfId="14644" xr:uid="{00000000-0005-0000-0000-00000F3B0000}"/>
    <cellStyle name="Normal 55 3 3 2 4 2 2 2" xfId="24646" xr:uid="{00000000-0005-0000-0000-0000103B0000}"/>
    <cellStyle name="Normal 55 3 3 2 4 2 3" xfId="19665" xr:uid="{00000000-0005-0000-0000-0000113B0000}"/>
    <cellStyle name="Normal 55 3 3 2 4 3" xfId="8205" xr:uid="{00000000-0005-0000-0000-0000123B0000}"/>
    <cellStyle name="Normal 55 3 3 2 4 3 2" xfId="14645" xr:uid="{00000000-0005-0000-0000-0000133B0000}"/>
    <cellStyle name="Normal 55 3 3 2 4 3 2 2" xfId="24647" xr:uid="{00000000-0005-0000-0000-0000143B0000}"/>
    <cellStyle name="Normal 55 3 3 2 4 3 3" xfId="19666" xr:uid="{00000000-0005-0000-0000-0000153B0000}"/>
    <cellStyle name="Normal 55 3 3 2 4 4" xfId="14643" xr:uid="{00000000-0005-0000-0000-0000163B0000}"/>
    <cellStyle name="Normal 55 3 3 2 4 4 2" xfId="24645" xr:uid="{00000000-0005-0000-0000-0000173B0000}"/>
    <cellStyle name="Normal 55 3 3 2 4 5" xfId="19664" xr:uid="{00000000-0005-0000-0000-0000183B0000}"/>
    <cellStyle name="Normal 55 3 3 2 5" xfId="8206" xr:uid="{00000000-0005-0000-0000-0000193B0000}"/>
    <cellStyle name="Normal 55 3 3 2 5 2" xfId="8207" xr:uid="{00000000-0005-0000-0000-00001A3B0000}"/>
    <cellStyle name="Normal 55 3 3 2 5 2 2" xfId="14647" xr:uid="{00000000-0005-0000-0000-00001B3B0000}"/>
    <cellStyle name="Normal 55 3 3 2 5 2 2 2" xfId="24649" xr:uid="{00000000-0005-0000-0000-00001C3B0000}"/>
    <cellStyle name="Normal 55 3 3 2 5 2 3" xfId="19668" xr:uid="{00000000-0005-0000-0000-00001D3B0000}"/>
    <cellStyle name="Normal 55 3 3 2 5 3" xfId="8208" xr:uid="{00000000-0005-0000-0000-00001E3B0000}"/>
    <cellStyle name="Normal 55 3 3 2 5 3 2" xfId="14648" xr:uid="{00000000-0005-0000-0000-00001F3B0000}"/>
    <cellStyle name="Normal 55 3 3 2 5 3 2 2" xfId="24650" xr:uid="{00000000-0005-0000-0000-0000203B0000}"/>
    <cellStyle name="Normal 55 3 3 2 5 3 3" xfId="19669" xr:uid="{00000000-0005-0000-0000-0000213B0000}"/>
    <cellStyle name="Normal 55 3 3 2 5 4" xfId="14646" xr:uid="{00000000-0005-0000-0000-0000223B0000}"/>
    <cellStyle name="Normal 55 3 3 2 5 4 2" xfId="24648" xr:uid="{00000000-0005-0000-0000-0000233B0000}"/>
    <cellStyle name="Normal 55 3 3 2 5 5" xfId="19667" xr:uid="{00000000-0005-0000-0000-0000243B0000}"/>
    <cellStyle name="Normal 55 3 3 2 6" xfId="8209" xr:uid="{00000000-0005-0000-0000-0000253B0000}"/>
    <cellStyle name="Normal 55 3 3 2 6 2" xfId="14649" xr:uid="{00000000-0005-0000-0000-0000263B0000}"/>
    <cellStyle name="Normal 55 3 3 2 6 2 2" xfId="24651" xr:uid="{00000000-0005-0000-0000-0000273B0000}"/>
    <cellStyle name="Normal 55 3 3 2 6 3" xfId="19670" xr:uid="{00000000-0005-0000-0000-0000283B0000}"/>
    <cellStyle name="Normal 55 3 3 2 7" xfId="8210" xr:uid="{00000000-0005-0000-0000-0000293B0000}"/>
    <cellStyle name="Normal 55 3 3 2 7 2" xfId="14650" xr:uid="{00000000-0005-0000-0000-00002A3B0000}"/>
    <cellStyle name="Normal 55 3 3 2 7 2 2" xfId="24652" xr:uid="{00000000-0005-0000-0000-00002B3B0000}"/>
    <cellStyle name="Normal 55 3 3 2 7 3" xfId="19671" xr:uid="{00000000-0005-0000-0000-00002C3B0000}"/>
    <cellStyle name="Normal 55 3 3 2 8" xfId="8211" xr:uid="{00000000-0005-0000-0000-00002D3B0000}"/>
    <cellStyle name="Normal 55 3 3 2 8 2" xfId="14651" xr:uid="{00000000-0005-0000-0000-00002E3B0000}"/>
    <cellStyle name="Normal 55 3 3 2 8 2 2" xfId="24653" xr:uid="{00000000-0005-0000-0000-00002F3B0000}"/>
    <cellStyle name="Normal 55 3 3 2 8 3" xfId="19672" xr:uid="{00000000-0005-0000-0000-0000303B0000}"/>
    <cellStyle name="Normal 55 3 3 2 9" xfId="8212" xr:uid="{00000000-0005-0000-0000-0000313B0000}"/>
    <cellStyle name="Normal 55 3 3 2 9 2" xfId="14652" xr:uid="{00000000-0005-0000-0000-0000323B0000}"/>
    <cellStyle name="Normal 55 3 3 2 9 2 2" xfId="24654" xr:uid="{00000000-0005-0000-0000-0000333B0000}"/>
    <cellStyle name="Normal 55 3 3 2 9 3" xfId="19673" xr:uid="{00000000-0005-0000-0000-0000343B0000}"/>
    <cellStyle name="Normal 55 3 3 3" xfId="8213" xr:uid="{00000000-0005-0000-0000-0000353B0000}"/>
    <cellStyle name="Normal 55 3 3 3 10" xfId="19674" xr:uid="{00000000-0005-0000-0000-0000363B0000}"/>
    <cellStyle name="Normal 55 3 3 3 2" xfId="8214" xr:uid="{00000000-0005-0000-0000-0000373B0000}"/>
    <cellStyle name="Normal 55 3 3 3 2 2" xfId="8215" xr:uid="{00000000-0005-0000-0000-0000383B0000}"/>
    <cellStyle name="Normal 55 3 3 3 2 2 2" xfId="14655" xr:uid="{00000000-0005-0000-0000-0000393B0000}"/>
    <cellStyle name="Normal 55 3 3 3 2 2 2 2" xfId="24657" xr:uid="{00000000-0005-0000-0000-00003A3B0000}"/>
    <cellStyle name="Normal 55 3 3 3 2 2 3" xfId="19676" xr:uid="{00000000-0005-0000-0000-00003B3B0000}"/>
    <cellStyle name="Normal 55 3 3 3 2 3" xfId="8216" xr:uid="{00000000-0005-0000-0000-00003C3B0000}"/>
    <cellStyle name="Normal 55 3 3 3 2 3 2" xfId="14656" xr:uid="{00000000-0005-0000-0000-00003D3B0000}"/>
    <cellStyle name="Normal 55 3 3 3 2 3 2 2" xfId="24658" xr:uid="{00000000-0005-0000-0000-00003E3B0000}"/>
    <cellStyle name="Normal 55 3 3 3 2 3 3" xfId="19677" xr:uid="{00000000-0005-0000-0000-00003F3B0000}"/>
    <cellStyle name="Normal 55 3 3 3 2 4" xfId="14654" xr:uid="{00000000-0005-0000-0000-0000403B0000}"/>
    <cellStyle name="Normal 55 3 3 3 2 4 2" xfId="24656" xr:uid="{00000000-0005-0000-0000-0000413B0000}"/>
    <cellStyle name="Normal 55 3 3 3 2 5" xfId="19675" xr:uid="{00000000-0005-0000-0000-0000423B0000}"/>
    <cellStyle name="Normal 55 3 3 3 3" xfId="8217" xr:uid="{00000000-0005-0000-0000-0000433B0000}"/>
    <cellStyle name="Normal 55 3 3 3 3 2" xfId="8218" xr:uid="{00000000-0005-0000-0000-0000443B0000}"/>
    <cellStyle name="Normal 55 3 3 3 3 2 2" xfId="14658" xr:uid="{00000000-0005-0000-0000-0000453B0000}"/>
    <cellStyle name="Normal 55 3 3 3 3 2 2 2" xfId="24660" xr:uid="{00000000-0005-0000-0000-0000463B0000}"/>
    <cellStyle name="Normal 55 3 3 3 3 2 3" xfId="19679" xr:uid="{00000000-0005-0000-0000-0000473B0000}"/>
    <cellStyle name="Normal 55 3 3 3 3 3" xfId="8219" xr:uid="{00000000-0005-0000-0000-0000483B0000}"/>
    <cellStyle name="Normal 55 3 3 3 3 3 2" xfId="14659" xr:uid="{00000000-0005-0000-0000-0000493B0000}"/>
    <cellStyle name="Normal 55 3 3 3 3 3 2 2" xfId="24661" xr:uid="{00000000-0005-0000-0000-00004A3B0000}"/>
    <cellStyle name="Normal 55 3 3 3 3 3 3" xfId="19680" xr:uid="{00000000-0005-0000-0000-00004B3B0000}"/>
    <cellStyle name="Normal 55 3 3 3 3 4" xfId="14657" xr:uid="{00000000-0005-0000-0000-00004C3B0000}"/>
    <cellStyle name="Normal 55 3 3 3 3 4 2" xfId="24659" xr:uid="{00000000-0005-0000-0000-00004D3B0000}"/>
    <cellStyle name="Normal 55 3 3 3 3 5" xfId="19678" xr:uid="{00000000-0005-0000-0000-00004E3B0000}"/>
    <cellStyle name="Normal 55 3 3 3 4" xfId="8220" xr:uid="{00000000-0005-0000-0000-00004F3B0000}"/>
    <cellStyle name="Normal 55 3 3 3 4 2" xfId="8221" xr:uid="{00000000-0005-0000-0000-0000503B0000}"/>
    <cellStyle name="Normal 55 3 3 3 4 2 2" xfId="14661" xr:uid="{00000000-0005-0000-0000-0000513B0000}"/>
    <cellStyle name="Normal 55 3 3 3 4 2 2 2" xfId="24663" xr:uid="{00000000-0005-0000-0000-0000523B0000}"/>
    <cellStyle name="Normal 55 3 3 3 4 2 3" xfId="19682" xr:uid="{00000000-0005-0000-0000-0000533B0000}"/>
    <cellStyle name="Normal 55 3 3 3 4 3" xfId="8222" xr:uid="{00000000-0005-0000-0000-0000543B0000}"/>
    <cellStyle name="Normal 55 3 3 3 4 3 2" xfId="14662" xr:uid="{00000000-0005-0000-0000-0000553B0000}"/>
    <cellStyle name="Normal 55 3 3 3 4 3 2 2" xfId="24664" xr:uid="{00000000-0005-0000-0000-0000563B0000}"/>
    <cellStyle name="Normal 55 3 3 3 4 3 3" xfId="19683" xr:uid="{00000000-0005-0000-0000-0000573B0000}"/>
    <cellStyle name="Normal 55 3 3 3 4 4" xfId="14660" xr:uid="{00000000-0005-0000-0000-0000583B0000}"/>
    <cellStyle name="Normal 55 3 3 3 4 4 2" xfId="24662" xr:uid="{00000000-0005-0000-0000-0000593B0000}"/>
    <cellStyle name="Normal 55 3 3 3 4 5" xfId="19681" xr:uid="{00000000-0005-0000-0000-00005A3B0000}"/>
    <cellStyle name="Normal 55 3 3 3 5" xfId="8223" xr:uid="{00000000-0005-0000-0000-00005B3B0000}"/>
    <cellStyle name="Normal 55 3 3 3 5 2" xfId="14663" xr:uid="{00000000-0005-0000-0000-00005C3B0000}"/>
    <cellStyle name="Normal 55 3 3 3 5 2 2" xfId="24665" xr:uid="{00000000-0005-0000-0000-00005D3B0000}"/>
    <cellStyle name="Normal 55 3 3 3 5 3" xfId="19684" xr:uid="{00000000-0005-0000-0000-00005E3B0000}"/>
    <cellStyle name="Normal 55 3 3 3 6" xfId="8224" xr:uid="{00000000-0005-0000-0000-00005F3B0000}"/>
    <cellStyle name="Normal 55 3 3 3 6 2" xfId="14664" xr:uid="{00000000-0005-0000-0000-0000603B0000}"/>
    <cellStyle name="Normal 55 3 3 3 6 2 2" xfId="24666" xr:uid="{00000000-0005-0000-0000-0000613B0000}"/>
    <cellStyle name="Normal 55 3 3 3 6 3" xfId="19685" xr:uid="{00000000-0005-0000-0000-0000623B0000}"/>
    <cellStyle name="Normal 55 3 3 3 7" xfId="8225" xr:uid="{00000000-0005-0000-0000-0000633B0000}"/>
    <cellStyle name="Normal 55 3 3 3 7 2" xfId="14665" xr:uid="{00000000-0005-0000-0000-0000643B0000}"/>
    <cellStyle name="Normal 55 3 3 3 7 2 2" xfId="24667" xr:uid="{00000000-0005-0000-0000-0000653B0000}"/>
    <cellStyle name="Normal 55 3 3 3 7 3" xfId="19686" xr:uid="{00000000-0005-0000-0000-0000663B0000}"/>
    <cellStyle name="Normal 55 3 3 3 8" xfId="8226" xr:uid="{00000000-0005-0000-0000-0000673B0000}"/>
    <cellStyle name="Normal 55 3 3 3 8 2" xfId="14666" xr:uid="{00000000-0005-0000-0000-0000683B0000}"/>
    <cellStyle name="Normal 55 3 3 3 8 2 2" xfId="24668" xr:uid="{00000000-0005-0000-0000-0000693B0000}"/>
    <cellStyle name="Normal 55 3 3 3 8 3" xfId="19687" xr:uid="{00000000-0005-0000-0000-00006A3B0000}"/>
    <cellStyle name="Normal 55 3 3 3 9" xfId="14653" xr:uid="{00000000-0005-0000-0000-00006B3B0000}"/>
    <cellStyle name="Normal 55 3 3 3 9 2" xfId="24655" xr:uid="{00000000-0005-0000-0000-00006C3B0000}"/>
    <cellStyle name="Normal 55 3 3 4" xfId="8227" xr:uid="{00000000-0005-0000-0000-00006D3B0000}"/>
    <cellStyle name="Normal 55 3 3 4 2" xfId="8228" xr:uid="{00000000-0005-0000-0000-00006E3B0000}"/>
    <cellStyle name="Normal 55 3 3 4 2 2" xfId="14668" xr:uid="{00000000-0005-0000-0000-00006F3B0000}"/>
    <cellStyle name="Normal 55 3 3 4 2 2 2" xfId="24670" xr:uid="{00000000-0005-0000-0000-0000703B0000}"/>
    <cellStyle name="Normal 55 3 3 4 2 3" xfId="19689" xr:uid="{00000000-0005-0000-0000-0000713B0000}"/>
    <cellStyle name="Normal 55 3 3 4 3" xfId="8229" xr:uid="{00000000-0005-0000-0000-0000723B0000}"/>
    <cellStyle name="Normal 55 3 3 4 3 2" xfId="14669" xr:uid="{00000000-0005-0000-0000-0000733B0000}"/>
    <cellStyle name="Normal 55 3 3 4 3 2 2" xfId="24671" xr:uid="{00000000-0005-0000-0000-0000743B0000}"/>
    <cellStyle name="Normal 55 3 3 4 3 3" xfId="19690" xr:uid="{00000000-0005-0000-0000-0000753B0000}"/>
    <cellStyle name="Normal 55 3 3 4 4" xfId="14667" xr:uid="{00000000-0005-0000-0000-0000763B0000}"/>
    <cellStyle name="Normal 55 3 3 4 4 2" xfId="24669" xr:uid="{00000000-0005-0000-0000-0000773B0000}"/>
    <cellStyle name="Normal 55 3 3 4 5" xfId="19688" xr:uid="{00000000-0005-0000-0000-0000783B0000}"/>
    <cellStyle name="Normal 55 3 3 5" xfId="8230" xr:uid="{00000000-0005-0000-0000-0000793B0000}"/>
    <cellStyle name="Normal 55 3 3 5 2" xfId="8231" xr:uid="{00000000-0005-0000-0000-00007A3B0000}"/>
    <cellStyle name="Normal 55 3 3 5 2 2" xfId="14671" xr:uid="{00000000-0005-0000-0000-00007B3B0000}"/>
    <cellStyle name="Normal 55 3 3 5 2 2 2" xfId="24673" xr:uid="{00000000-0005-0000-0000-00007C3B0000}"/>
    <cellStyle name="Normal 55 3 3 5 2 3" xfId="19692" xr:uid="{00000000-0005-0000-0000-00007D3B0000}"/>
    <cellStyle name="Normal 55 3 3 5 3" xfId="8232" xr:uid="{00000000-0005-0000-0000-00007E3B0000}"/>
    <cellStyle name="Normal 55 3 3 5 3 2" xfId="14672" xr:uid="{00000000-0005-0000-0000-00007F3B0000}"/>
    <cellStyle name="Normal 55 3 3 5 3 2 2" xfId="24674" xr:uid="{00000000-0005-0000-0000-0000803B0000}"/>
    <cellStyle name="Normal 55 3 3 5 3 3" xfId="19693" xr:uid="{00000000-0005-0000-0000-0000813B0000}"/>
    <cellStyle name="Normal 55 3 3 5 4" xfId="14670" xr:uid="{00000000-0005-0000-0000-0000823B0000}"/>
    <cellStyle name="Normal 55 3 3 5 4 2" xfId="24672" xr:uid="{00000000-0005-0000-0000-0000833B0000}"/>
    <cellStyle name="Normal 55 3 3 5 5" xfId="19691" xr:uid="{00000000-0005-0000-0000-0000843B0000}"/>
    <cellStyle name="Normal 55 3 3 6" xfId="8233" xr:uid="{00000000-0005-0000-0000-0000853B0000}"/>
    <cellStyle name="Normal 55 3 3 6 2" xfId="8234" xr:uid="{00000000-0005-0000-0000-0000863B0000}"/>
    <cellStyle name="Normal 55 3 3 6 2 2" xfId="14674" xr:uid="{00000000-0005-0000-0000-0000873B0000}"/>
    <cellStyle name="Normal 55 3 3 6 2 2 2" xfId="24676" xr:uid="{00000000-0005-0000-0000-0000883B0000}"/>
    <cellStyle name="Normal 55 3 3 6 2 3" xfId="19695" xr:uid="{00000000-0005-0000-0000-0000893B0000}"/>
    <cellStyle name="Normal 55 3 3 6 3" xfId="8235" xr:uid="{00000000-0005-0000-0000-00008A3B0000}"/>
    <cellStyle name="Normal 55 3 3 6 3 2" xfId="14675" xr:uid="{00000000-0005-0000-0000-00008B3B0000}"/>
    <cellStyle name="Normal 55 3 3 6 3 2 2" xfId="24677" xr:uid="{00000000-0005-0000-0000-00008C3B0000}"/>
    <cellStyle name="Normal 55 3 3 6 3 3" xfId="19696" xr:uid="{00000000-0005-0000-0000-00008D3B0000}"/>
    <cellStyle name="Normal 55 3 3 6 4" xfId="14673" xr:uid="{00000000-0005-0000-0000-00008E3B0000}"/>
    <cellStyle name="Normal 55 3 3 6 4 2" xfId="24675" xr:uid="{00000000-0005-0000-0000-00008F3B0000}"/>
    <cellStyle name="Normal 55 3 3 6 5" xfId="19694" xr:uid="{00000000-0005-0000-0000-0000903B0000}"/>
    <cellStyle name="Normal 55 3 3 7" xfId="8236" xr:uid="{00000000-0005-0000-0000-0000913B0000}"/>
    <cellStyle name="Normal 55 3 3 7 2" xfId="14676" xr:uid="{00000000-0005-0000-0000-0000923B0000}"/>
    <cellStyle name="Normal 55 3 3 7 2 2" xfId="24678" xr:uid="{00000000-0005-0000-0000-0000933B0000}"/>
    <cellStyle name="Normal 55 3 3 7 3" xfId="19697" xr:uid="{00000000-0005-0000-0000-0000943B0000}"/>
    <cellStyle name="Normal 55 3 3 8" xfId="8237" xr:uid="{00000000-0005-0000-0000-0000953B0000}"/>
    <cellStyle name="Normal 55 3 3 8 2" xfId="14677" xr:uid="{00000000-0005-0000-0000-0000963B0000}"/>
    <cellStyle name="Normal 55 3 3 8 2 2" xfId="24679" xr:uid="{00000000-0005-0000-0000-0000973B0000}"/>
    <cellStyle name="Normal 55 3 3 8 3" xfId="19698" xr:uid="{00000000-0005-0000-0000-0000983B0000}"/>
    <cellStyle name="Normal 55 3 3 9" xfId="8238" xr:uid="{00000000-0005-0000-0000-0000993B0000}"/>
    <cellStyle name="Normal 55 3 3 9 2" xfId="14678" xr:uid="{00000000-0005-0000-0000-00009A3B0000}"/>
    <cellStyle name="Normal 55 3 3 9 2 2" xfId="24680" xr:uid="{00000000-0005-0000-0000-00009B3B0000}"/>
    <cellStyle name="Normal 55 3 3 9 3" xfId="19699" xr:uid="{00000000-0005-0000-0000-00009C3B0000}"/>
    <cellStyle name="Normal 55 3 4" xfId="2217" xr:uid="{00000000-0005-0000-0000-00009D3B0000}"/>
    <cellStyle name="Normal 55 3 4 10" xfId="11852" xr:uid="{00000000-0005-0000-0000-00009E3B0000}"/>
    <cellStyle name="Normal 55 3 4 10 2" xfId="22258" xr:uid="{00000000-0005-0000-0000-00009F3B0000}"/>
    <cellStyle name="Normal 55 3 4 11" xfId="17275" xr:uid="{00000000-0005-0000-0000-0000A03B0000}"/>
    <cellStyle name="Normal 55 3 4 2" xfId="8239" xr:uid="{00000000-0005-0000-0000-0000A13B0000}"/>
    <cellStyle name="Normal 55 3 4 2 10" xfId="19700" xr:uid="{00000000-0005-0000-0000-0000A23B0000}"/>
    <cellStyle name="Normal 55 3 4 2 2" xfId="8240" xr:uid="{00000000-0005-0000-0000-0000A33B0000}"/>
    <cellStyle name="Normal 55 3 4 2 2 2" xfId="8241" xr:uid="{00000000-0005-0000-0000-0000A43B0000}"/>
    <cellStyle name="Normal 55 3 4 2 2 2 2" xfId="14681" xr:uid="{00000000-0005-0000-0000-0000A53B0000}"/>
    <cellStyle name="Normal 55 3 4 2 2 2 2 2" xfId="24683" xr:uid="{00000000-0005-0000-0000-0000A63B0000}"/>
    <cellStyle name="Normal 55 3 4 2 2 2 3" xfId="19702" xr:uid="{00000000-0005-0000-0000-0000A73B0000}"/>
    <cellStyle name="Normal 55 3 4 2 2 3" xfId="8242" xr:uid="{00000000-0005-0000-0000-0000A83B0000}"/>
    <cellStyle name="Normal 55 3 4 2 2 3 2" xfId="14682" xr:uid="{00000000-0005-0000-0000-0000A93B0000}"/>
    <cellStyle name="Normal 55 3 4 2 2 3 2 2" xfId="24684" xr:uid="{00000000-0005-0000-0000-0000AA3B0000}"/>
    <cellStyle name="Normal 55 3 4 2 2 3 3" xfId="19703" xr:uid="{00000000-0005-0000-0000-0000AB3B0000}"/>
    <cellStyle name="Normal 55 3 4 2 2 4" xfId="14680" xr:uid="{00000000-0005-0000-0000-0000AC3B0000}"/>
    <cellStyle name="Normal 55 3 4 2 2 4 2" xfId="24682" xr:uid="{00000000-0005-0000-0000-0000AD3B0000}"/>
    <cellStyle name="Normal 55 3 4 2 2 5" xfId="19701" xr:uid="{00000000-0005-0000-0000-0000AE3B0000}"/>
    <cellStyle name="Normal 55 3 4 2 3" xfId="8243" xr:uid="{00000000-0005-0000-0000-0000AF3B0000}"/>
    <cellStyle name="Normal 55 3 4 2 3 2" xfId="8244" xr:uid="{00000000-0005-0000-0000-0000B03B0000}"/>
    <cellStyle name="Normal 55 3 4 2 3 2 2" xfId="14684" xr:uid="{00000000-0005-0000-0000-0000B13B0000}"/>
    <cellStyle name="Normal 55 3 4 2 3 2 2 2" xfId="24686" xr:uid="{00000000-0005-0000-0000-0000B23B0000}"/>
    <cellStyle name="Normal 55 3 4 2 3 2 3" xfId="19705" xr:uid="{00000000-0005-0000-0000-0000B33B0000}"/>
    <cellStyle name="Normal 55 3 4 2 3 3" xfId="8245" xr:uid="{00000000-0005-0000-0000-0000B43B0000}"/>
    <cellStyle name="Normal 55 3 4 2 3 3 2" xfId="14685" xr:uid="{00000000-0005-0000-0000-0000B53B0000}"/>
    <cellStyle name="Normal 55 3 4 2 3 3 2 2" xfId="24687" xr:uid="{00000000-0005-0000-0000-0000B63B0000}"/>
    <cellStyle name="Normal 55 3 4 2 3 3 3" xfId="19706" xr:uid="{00000000-0005-0000-0000-0000B73B0000}"/>
    <cellStyle name="Normal 55 3 4 2 3 4" xfId="14683" xr:uid="{00000000-0005-0000-0000-0000B83B0000}"/>
    <cellStyle name="Normal 55 3 4 2 3 4 2" xfId="24685" xr:uid="{00000000-0005-0000-0000-0000B93B0000}"/>
    <cellStyle name="Normal 55 3 4 2 3 5" xfId="19704" xr:uid="{00000000-0005-0000-0000-0000BA3B0000}"/>
    <cellStyle name="Normal 55 3 4 2 4" xfId="8246" xr:uid="{00000000-0005-0000-0000-0000BB3B0000}"/>
    <cellStyle name="Normal 55 3 4 2 4 2" xfId="8247" xr:uid="{00000000-0005-0000-0000-0000BC3B0000}"/>
    <cellStyle name="Normal 55 3 4 2 4 2 2" xfId="14687" xr:uid="{00000000-0005-0000-0000-0000BD3B0000}"/>
    <cellStyle name="Normal 55 3 4 2 4 2 2 2" xfId="24689" xr:uid="{00000000-0005-0000-0000-0000BE3B0000}"/>
    <cellStyle name="Normal 55 3 4 2 4 2 3" xfId="19708" xr:uid="{00000000-0005-0000-0000-0000BF3B0000}"/>
    <cellStyle name="Normal 55 3 4 2 4 3" xfId="8248" xr:uid="{00000000-0005-0000-0000-0000C03B0000}"/>
    <cellStyle name="Normal 55 3 4 2 4 3 2" xfId="14688" xr:uid="{00000000-0005-0000-0000-0000C13B0000}"/>
    <cellStyle name="Normal 55 3 4 2 4 3 2 2" xfId="24690" xr:uid="{00000000-0005-0000-0000-0000C23B0000}"/>
    <cellStyle name="Normal 55 3 4 2 4 3 3" xfId="19709" xr:uid="{00000000-0005-0000-0000-0000C33B0000}"/>
    <cellStyle name="Normal 55 3 4 2 4 4" xfId="14686" xr:uid="{00000000-0005-0000-0000-0000C43B0000}"/>
    <cellStyle name="Normal 55 3 4 2 4 4 2" xfId="24688" xr:uid="{00000000-0005-0000-0000-0000C53B0000}"/>
    <cellStyle name="Normal 55 3 4 2 4 5" xfId="19707" xr:uid="{00000000-0005-0000-0000-0000C63B0000}"/>
    <cellStyle name="Normal 55 3 4 2 5" xfId="8249" xr:uid="{00000000-0005-0000-0000-0000C73B0000}"/>
    <cellStyle name="Normal 55 3 4 2 5 2" xfId="14689" xr:uid="{00000000-0005-0000-0000-0000C83B0000}"/>
    <cellStyle name="Normal 55 3 4 2 5 2 2" xfId="24691" xr:uid="{00000000-0005-0000-0000-0000C93B0000}"/>
    <cellStyle name="Normal 55 3 4 2 5 3" xfId="19710" xr:uid="{00000000-0005-0000-0000-0000CA3B0000}"/>
    <cellStyle name="Normal 55 3 4 2 6" xfId="8250" xr:uid="{00000000-0005-0000-0000-0000CB3B0000}"/>
    <cellStyle name="Normal 55 3 4 2 6 2" xfId="14690" xr:uid="{00000000-0005-0000-0000-0000CC3B0000}"/>
    <cellStyle name="Normal 55 3 4 2 6 2 2" xfId="24692" xr:uid="{00000000-0005-0000-0000-0000CD3B0000}"/>
    <cellStyle name="Normal 55 3 4 2 6 3" xfId="19711" xr:uid="{00000000-0005-0000-0000-0000CE3B0000}"/>
    <cellStyle name="Normal 55 3 4 2 7" xfId="8251" xr:uid="{00000000-0005-0000-0000-0000CF3B0000}"/>
    <cellStyle name="Normal 55 3 4 2 7 2" xfId="14691" xr:uid="{00000000-0005-0000-0000-0000D03B0000}"/>
    <cellStyle name="Normal 55 3 4 2 7 2 2" xfId="24693" xr:uid="{00000000-0005-0000-0000-0000D13B0000}"/>
    <cellStyle name="Normal 55 3 4 2 7 3" xfId="19712" xr:uid="{00000000-0005-0000-0000-0000D23B0000}"/>
    <cellStyle name="Normal 55 3 4 2 8" xfId="8252" xr:uid="{00000000-0005-0000-0000-0000D33B0000}"/>
    <cellStyle name="Normal 55 3 4 2 8 2" xfId="14692" xr:uid="{00000000-0005-0000-0000-0000D43B0000}"/>
    <cellStyle name="Normal 55 3 4 2 8 2 2" xfId="24694" xr:uid="{00000000-0005-0000-0000-0000D53B0000}"/>
    <cellStyle name="Normal 55 3 4 2 8 3" xfId="19713" xr:uid="{00000000-0005-0000-0000-0000D63B0000}"/>
    <cellStyle name="Normal 55 3 4 2 9" xfId="14679" xr:uid="{00000000-0005-0000-0000-0000D73B0000}"/>
    <cellStyle name="Normal 55 3 4 2 9 2" xfId="24681" xr:uid="{00000000-0005-0000-0000-0000D83B0000}"/>
    <cellStyle name="Normal 55 3 4 3" xfId="8253" xr:uid="{00000000-0005-0000-0000-0000D93B0000}"/>
    <cellStyle name="Normal 55 3 4 3 2" xfId="8254" xr:uid="{00000000-0005-0000-0000-0000DA3B0000}"/>
    <cellStyle name="Normal 55 3 4 3 2 2" xfId="14694" xr:uid="{00000000-0005-0000-0000-0000DB3B0000}"/>
    <cellStyle name="Normal 55 3 4 3 2 2 2" xfId="24696" xr:uid="{00000000-0005-0000-0000-0000DC3B0000}"/>
    <cellStyle name="Normal 55 3 4 3 2 3" xfId="19715" xr:uid="{00000000-0005-0000-0000-0000DD3B0000}"/>
    <cellStyle name="Normal 55 3 4 3 3" xfId="8255" xr:uid="{00000000-0005-0000-0000-0000DE3B0000}"/>
    <cellStyle name="Normal 55 3 4 3 3 2" xfId="14695" xr:uid="{00000000-0005-0000-0000-0000DF3B0000}"/>
    <cellStyle name="Normal 55 3 4 3 3 2 2" xfId="24697" xr:uid="{00000000-0005-0000-0000-0000E03B0000}"/>
    <cellStyle name="Normal 55 3 4 3 3 3" xfId="19716" xr:uid="{00000000-0005-0000-0000-0000E13B0000}"/>
    <cellStyle name="Normal 55 3 4 3 4" xfId="14693" xr:uid="{00000000-0005-0000-0000-0000E23B0000}"/>
    <cellStyle name="Normal 55 3 4 3 4 2" xfId="24695" xr:uid="{00000000-0005-0000-0000-0000E33B0000}"/>
    <cellStyle name="Normal 55 3 4 3 5" xfId="19714" xr:uid="{00000000-0005-0000-0000-0000E43B0000}"/>
    <cellStyle name="Normal 55 3 4 4" xfId="8256" xr:uid="{00000000-0005-0000-0000-0000E53B0000}"/>
    <cellStyle name="Normal 55 3 4 4 2" xfId="8257" xr:uid="{00000000-0005-0000-0000-0000E63B0000}"/>
    <cellStyle name="Normal 55 3 4 4 2 2" xfId="14697" xr:uid="{00000000-0005-0000-0000-0000E73B0000}"/>
    <cellStyle name="Normal 55 3 4 4 2 2 2" xfId="24699" xr:uid="{00000000-0005-0000-0000-0000E83B0000}"/>
    <cellStyle name="Normal 55 3 4 4 2 3" xfId="19718" xr:uid="{00000000-0005-0000-0000-0000E93B0000}"/>
    <cellStyle name="Normal 55 3 4 4 3" xfId="8258" xr:uid="{00000000-0005-0000-0000-0000EA3B0000}"/>
    <cellStyle name="Normal 55 3 4 4 3 2" xfId="14698" xr:uid="{00000000-0005-0000-0000-0000EB3B0000}"/>
    <cellStyle name="Normal 55 3 4 4 3 2 2" xfId="24700" xr:uid="{00000000-0005-0000-0000-0000EC3B0000}"/>
    <cellStyle name="Normal 55 3 4 4 3 3" xfId="19719" xr:uid="{00000000-0005-0000-0000-0000ED3B0000}"/>
    <cellStyle name="Normal 55 3 4 4 4" xfId="14696" xr:uid="{00000000-0005-0000-0000-0000EE3B0000}"/>
    <cellStyle name="Normal 55 3 4 4 4 2" xfId="24698" xr:uid="{00000000-0005-0000-0000-0000EF3B0000}"/>
    <cellStyle name="Normal 55 3 4 4 5" xfId="19717" xr:uid="{00000000-0005-0000-0000-0000F03B0000}"/>
    <cellStyle name="Normal 55 3 4 5" xfId="8259" xr:uid="{00000000-0005-0000-0000-0000F13B0000}"/>
    <cellStyle name="Normal 55 3 4 5 2" xfId="8260" xr:uid="{00000000-0005-0000-0000-0000F23B0000}"/>
    <cellStyle name="Normal 55 3 4 5 2 2" xfId="14700" xr:uid="{00000000-0005-0000-0000-0000F33B0000}"/>
    <cellStyle name="Normal 55 3 4 5 2 2 2" xfId="24702" xr:uid="{00000000-0005-0000-0000-0000F43B0000}"/>
    <cellStyle name="Normal 55 3 4 5 2 3" xfId="19721" xr:uid="{00000000-0005-0000-0000-0000F53B0000}"/>
    <cellStyle name="Normal 55 3 4 5 3" xfId="8261" xr:uid="{00000000-0005-0000-0000-0000F63B0000}"/>
    <cellStyle name="Normal 55 3 4 5 3 2" xfId="14701" xr:uid="{00000000-0005-0000-0000-0000F73B0000}"/>
    <cellStyle name="Normal 55 3 4 5 3 2 2" xfId="24703" xr:uid="{00000000-0005-0000-0000-0000F83B0000}"/>
    <cellStyle name="Normal 55 3 4 5 3 3" xfId="19722" xr:uid="{00000000-0005-0000-0000-0000F93B0000}"/>
    <cellStyle name="Normal 55 3 4 5 4" xfId="14699" xr:uid="{00000000-0005-0000-0000-0000FA3B0000}"/>
    <cellStyle name="Normal 55 3 4 5 4 2" xfId="24701" xr:uid="{00000000-0005-0000-0000-0000FB3B0000}"/>
    <cellStyle name="Normal 55 3 4 5 5" xfId="19720" xr:uid="{00000000-0005-0000-0000-0000FC3B0000}"/>
    <cellStyle name="Normal 55 3 4 6" xfId="8262" xr:uid="{00000000-0005-0000-0000-0000FD3B0000}"/>
    <cellStyle name="Normal 55 3 4 6 2" xfId="14702" xr:uid="{00000000-0005-0000-0000-0000FE3B0000}"/>
    <cellStyle name="Normal 55 3 4 6 2 2" xfId="24704" xr:uid="{00000000-0005-0000-0000-0000FF3B0000}"/>
    <cellStyle name="Normal 55 3 4 6 3" xfId="19723" xr:uid="{00000000-0005-0000-0000-0000003C0000}"/>
    <cellStyle name="Normal 55 3 4 7" xfId="8263" xr:uid="{00000000-0005-0000-0000-0000013C0000}"/>
    <cellStyle name="Normal 55 3 4 7 2" xfId="14703" xr:uid="{00000000-0005-0000-0000-0000023C0000}"/>
    <cellStyle name="Normal 55 3 4 7 2 2" xfId="24705" xr:uid="{00000000-0005-0000-0000-0000033C0000}"/>
    <cellStyle name="Normal 55 3 4 7 3" xfId="19724" xr:uid="{00000000-0005-0000-0000-0000043C0000}"/>
    <cellStyle name="Normal 55 3 4 8" xfId="8264" xr:uid="{00000000-0005-0000-0000-0000053C0000}"/>
    <cellStyle name="Normal 55 3 4 8 2" xfId="14704" xr:uid="{00000000-0005-0000-0000-0000063C0000}"/>
    <cellStyle name="Normal 55 3 4 8 2 2" xfId="24706" xr:uid="{00000000-0005-0000-0000-0000073C0000}"/>
    <cellStyle name="Normal 55 3 4 8 3" xfId="19725" xr:uid="{00000000-0005-0000-0000-0000083C0000}"/>
    <cellStyle name="Normal 55 3 4 9" xfId="8265" xr:uid="{00000000-0005-0000-0000-0000093C0000}"/>
    <cellStyle name="Normal 55 3 4 9 2" xfId="14705" xr:uid="{00000000-0005-0000-0000-00000A3C0000}"/>
    <cellStyle name="Normal 55 3 4 9 2 2" xfId="24707" xr:uid="{00000000-0005-0000-0000-00000B3C0000}"/>
    <cellStyle name="Normal 55 3 4 9 3" xfId="19726" xr:uid="{00000000-0005-0000-0000-00000C3C0000}"/>
    <cellStyle name="Normal 55 3 5" xfId="8266" xr:uid="{00000000-0005-0000-0000-00000D3C0000}"/>
    <cellStyle name="Normal 55 3 5 10" xfId="19727" xr:uid="{00000000-0005-0000-0000-00000E3C0000}"/>
    <cellStyle name="Normal 55 3 5 2" xfId="8267" xr:uid="{00000000-0005-0000-0000-00000F3C0000}"/>
    <cellStyle name="Normal 55 3 5 2 2" xfId="8268" xr:uid="{00000000-0005-0000-0000-0000103C0000}"/>
    <cellStyle name="Normal 55 3 5 2 2 2" xfId="14708" xr:uid="{00000000-0005-0000-0000-0000113C0000}"/>
    <cellStyle name="Normal 55 3 5 2 2 2 2" xfId="24710" xr:uid="{00000000-0005-0000-0000-0000123C0000}"/>
    <cellStyle name="Normal 55 3 5 2 2 3" xfId="19729" xr:uid="{00000000-0005-0000-0000-0000133C0000}"/>
    <cellStyle name="Normal 55 3 5 2 3" xfId="8269" xr:uid="{00000000-0005-0000-0000-0000143C0000}"/>
    <cellStyle name="Normal 55 3 5 2 3 2" xfId="14709" xr:uid="{00000000-0005-0000-0000-0000153C0000}"/>
    <cellStyle name="Normal 55 3 5 2 3 2 2" xfId="24711" xr:uid="{00000000-0005-0000-0000-0000163C0000}"/>
    <cellStyle name="Normal 55 3 5 2 3 3" xfId="19730" xr:uid="{00000000-0005-0000-0000-0000173C0000}"/>
    <cellStyle name="Normal 55 3 5 2 4" xfId="14707" xr:uid="{00000000-0005-0000-0000-0000183C0000}"/>
    <cellStyle name="Normal 55 3 5 2 4 2" xfId="24709" xr:uid="{00000000-0005-0000-0000-0000193C0000}"/>
    <cellStyle name="Normal 55 3 5 2 5" xfId="19728" xr:uid="{00000000-0005-0000-0000-00001A3C0000}"/>
    <cellStyle name="Normal 55 3 5 3" xfId="8270" xr:uid="{00000000-0005-0000-0000-00001B3C0000}"/>
    <cellStyle name="Normal 55 3 5 3 2" xfId="8271" xr:uid="{00000000-0005-0000-0000-00001C3C0000}"/>
    <cellStyle name="Normal 55 3 5 3 2 2" xfId="14711" xr:uid="{00000000-0005-0000-0000-00001D3C0000}"/>
    <cellStyle name="Normal 55 3 5 3 2 2 2" xfId="24713" xr:uid="{00000000-0005-0000-0000-00001E3C0000}"/>
    <cellStyle name="Normal 55 3 5 3 2 3" xfId="19732" xr:uid="{00000000-0005-0000-0000-00001F3C0000}"/>
    <cellStyle name="Normal 55 3 5 3 3" xfId="8272" xr:uid="{00000000-0005-0000-0000-0000203C0000}"/>
    <cellStyle name="Normal 55 3 5 3 3 2" xfId="14712" xr:uid="{00000000-0005-0000-0000-0000213C0000}"/>
    <cellStyle name="Normal 55 3 5 3 3 2 2" xfId="24714" xr:uid="{00000000-0005-0000-0000-0000223C0000}"/>
    <cellStyle name="Normal 55 3 5 3 3 3" xfId="19733" xr:uid="{00000000-0005-0000-0000-0000233C0000}"/>
    <cellStyle name="Normal 55 3 5 3 4" xfId="14710" xr:uid="{00000000-0005-0000-0000-0000243C0000}"/>
    <cellStyle name="Normal 55 3 5 3 4 2" xfId="24712" xr:uid="{00000000-0005-0000-0000-0000253C0000}"/>
    <cellStyle name="Normal 55 3 5 3 5" xfId="19731" xr:uid="{00000000-0005-0000-0000-0000263C0000}"/>
    <cellStyle name="Normal 55 3 5 4" xfId="8273" xr:uid="{00000000-0005-0000-0000-0000273C0000}"/>
    <cellStyle name="Normal 55 3 5 4 2" xfId="8274" xr:uid="{00000000-0005-0000-0000-0000283C0000}"/>
    <cellStyle name="Normal 55 3 5 4 2 2" xfId="14714" xr:uid="{00000000-0005-0000-0000-0000293C0000}"/>
    <cellStyle name="Normal 55 3 5 4 2 2 2" xfId="24716" xr:uid="{00000000-0005-0000-0000-00002A3C0000}"/>
    <cellStyle name="Normal 55 3 5 4 2 3" xfId="19735" xr:uid="{00000000-0005-0000-0000-00002B3C0000}"/>
    <cellStyle name="Normal 55 3 5 4 3" xfId="8275" xr:uid="{00000000-0005-0000-0000-00002C3C0000}"/>
    <cellStyle name="Normal 55 3 5 4 3 2" xfId="14715" xr:uid="{00000000-0005-0000-0000-00002D3C0000}"/>
    <cellStyle name="Normal 55 3 5 4 3 2 2" xfId="24717" xr:uid="{00000000-0005-0000-0000-00002E3C0000}"/>
    <cellStyle name="Normal 55 3 5 4 3 3" xfId="19736" xr:uid="{00000000-0005-0000-0000-00002F3C0000}"/>
    <cellStyle name="Normal 55 3 5 4 4" xfId="14713" xr:uid="{00000000-0005-0000-0000-0000303C0000}"/>
    <cellStyle name="Normal 55 3 5 4 4 2" xfId="24715" xr:uid="{00000000-0005-0000-0000-0000313C0000}"/>
    <cellStyle name="Normal 55 3 5 4 5" xfId="19734" xr:uid="{00000000-0005-0000-0000-0000323C0000}"/>
    <cellStyle name="Normal 55 3 5 5" xfId="8276" xr:uid="{00000000-0005-0000-0000-0000333C0000}"/>
    <cellStyle name="Normal 55 3 5 5 2" xfId="14716" xr:uid="{00000000-0005-0000-0000-0000343C0000}"/>
    <cellStyle name="Normal 55 3 5 5 2 2" xfId="24718" xr:uid="{00000000-0005-0000-0000-0000353C0000}"/>
    <cellStyle name="Normal 55 3 5 5 3" xfId="19737" xr:uid="{00000000-0005-0000-0000-0000363C0000}"/>
    <cellStyle name="Normal 55 3 5 6" xfId="8277" xr:uid="{00000000-0005-0000-0000-0000373C0000}"/>
    <cellStyle name="Normal 55 3 5 6 2" xfId="14717" xr:uid="{00000000-0005-0000-0000-0000383C0000}"/>
    <cellStyle name="Normal 55 3 5 6 2 2" xfId="24719" xr:uid="{00000000-0005-0000-0000-0000393C0000}"/>
    <cellStyle name="Normal 55 3 5 6 3" xfId="19738" xr:uid="{00000000-0005-0000-0000-00003A3C0000}"/>
    <cellStyle name="Normal 55 3 5 7" xfId="8278" xr:uid="{00000000-0005-0000-0000-00003B3C0000}"/>
    <cellStyle name="Normal 55 3 5 7 2" xfId="14718" xr:uid="{00000000-0005-0000-0000-00003C3C0000}"/>
    <cellStyle name="Normal 55 3 5 7 2 2" xfId="24720" xr:uid="{00000000-0005-0000-0000-00003D3C0000}"/>
    <cellStyle name="Normal 55 3 5 7 3" xfId="19739" xr:uid="{00000000-0005-0000-0000-00003E3C0000}"/>
    <cellStyle name="Normal 55 3 5 8" xfId="8279" xr:uid="{00000000-0005-0000-0000-00003F3C0000}"/>
    <cellStyle name="Normal 55 3 5 8 2" xfId="14719" xr:uid="{00000000-0005-0000-0000-0000403C0000}"/>
    <cellStyle name="Normal 55 3 5 8 2 2" xfId="24721" xr:uid="{00000000-0005-0000-0000-0000413C0000}"/>
    <cellStyle name="Normal 55 3 5 8 3" xfId="19740" xr:uid="{00000000-0005-0000-0000-0000423C0000}"/>
    <cellStyle name="Normal 55 3 5 9" xfId="14706" xr:uid="{00000000-0005-0000-0000-0000433C0000}"/>
    <cellStyle name="Normal 55 3 5 9 2" xfId="24708" xr:uid="{00000000-0005-0000-0000-0000443C0000}"/>
    <cellStyle name="Normal 55 3 6" xfId="8280" xr:uid="{00000000-0005-0000-0000-0000453C0000}"/>
    <cellStyle name="Normal 55 3 6 2" xfId="8281" xr:uid="{00000000-0005-0000-0000-0000463C0000}"/>
    <cellStyle name="Normal 55 3 6 2 2" xfId="14721" xr:uid="{00000000-0005-0000-0000-0000473C0000}"/>
    <cellStyle name="Normal 55 3 6 2 2 2" xfId="24723" xr:uid="{00000000-0005-0000-0000-0000483C0000}"/>
    <cellStyle name="Normal 55 3 6 2 3" xfId="19742" xr:uid="{00000000-0005-0000-0000-0000493C0000}"/>
    <cellStyle name="Normal 55 3 6 3" xfId="8282" xr:uid="{00000000-0005-0000-0000-00004A3C0000}"/>
    <cellStyle name="Normal 55 3 6 3 2" xfId="14722" xr:uid="{00000000-0005-0000-0000-00004B3C0000}"/>
    <cellStyle name="Normal 55 3 6 3 2 2" xfId="24724" xr:uid="{00000000-0005-0000-0000-00004C3C0000}"/>
    <cellStyle name="Normal 55 3 6 3 3" xfId="19743" xr:uid="{00000000-0005-0000-0000-00004D3C0000}"/>
    <cellStyle name="Normal 55 3 6 4" xfId="14720" xr:uid="{00000000-0005-0000-0000-00004E3C0000}"/>
    <cellStyle name="Normal 55 3 6 4 2" xfId="24722" xr:uid="{00000000-0005-0000-0000-00004F3C0000}"/>
    <cellStyle name="Normal 55 3 6 5" xfId="19741" xr:uid="{00000000-0005-0000-0000-0000503C0000}"/>
    <cellStyle name="Normal 55 3 7" xfId="8283" xr:uid="{00000000-0005-0000-0000-0000513C0000}"/>
    <cellStyle name="Normal 55 3 7 2" xfId="8284" xr:uid="{00000000-0005-0000-0000-0000523C0000}"/>
    <cellStyle name="Normal 55 3 7 2 2" xfId="14724" xr:uid="{00000000-0005-0000-0000-0000533C0000}"/>
    <cellStyle name="Normal 55 3 7 2 2 2" xfId="24726" xr:uid="{00000000-0005-0000-0000-0000543C0000}"/>
    <cellStyle name="Normal 55 3 7 2 3" xfId="19745" xr:uid="{00000000-0005-0000-0000-0000553C0000}"/>
    <cellStyle name="Normal 55 3 7 3" xfId="8285" xr:uid="{00000000-0005-0000-0000-0000563C0000}"/>
    <cellStyle name="Normal 55 3 7 3 2" xfId="14725" xr:uid="{00000000-0005-0000-0000-0000573C0000}"/>
    <cellStyle name="Normal 55 3 7 3 2 2" xfId="24727" xr:uid="{00000000-0005-0000-0000-0000583C0000}"/>
    <cellStyle name="Normal 55 3 7 3 3" xfId="19746" xr:uid="{00000000-0005-0000-0000-0000593C0000}"/>
    <cellStyle name="Normal 55 3 7 4" xfId="14723" xr:uid="{00000000-0005-0000-0000-00005A3C0000}"/>
    <cellStyle name="Normal 55 3 7 4 2" xfId="24725" xr:uid="{00000000-0005-0000-0000-00005B3C0000}"/>
    <cellStyle name="Normal 55 3 7 5" xfId="19744" xr:uid="{00000000-0005-0000-0000-00005C3C0000}"/>
    <cellStyle name="Normal 55 3 8" xfId="8286" xr:uid="{00000000-0005-0000-0000-00005D3C0000}"/>
    <cellStyle name="Normal 55 3 8 2" xfId="8287" xr:uid="{00000000-0005-0000-0000-00005E3C0000}"/>
    <cellStyle name="Normal 55 3 8 2 2" xfId="14727" xr:uid="{00000000-0005-0000-0000-00005F3C0000}"/>
    <cellStyle name="Normal 55 3 8 2 2 2" xfId="24729" xr:uid="{00000000-0005-0000-0000-0000603C0000}"/>
    <cellStyle name="Normal 55 3 8 2 3" xfId="19748" xr:uid="{00000000-0005-0000-0000-0000613C0000}"/>
    <cellStyle name="Normal 55 3 8 3" xfId="8288" xr:uid="{00000000-0005-0000-0000-0000623C0000}"/>
    <cellStyle name="Normal 55 3 8 3 2" xfId="14728" xr:uid="{00000000-0005-0000-0000-0000633C0000}"/>
    <cellStyle name="Normal 55 3 8 3 2 2" xfId="24730" xr:uid="{00000000-0005-0000-0000-0000643C0000}"/>
    <cellStyle name="Normal 55 3 8 3 3" xfId="19749" xr:uid="{00000000-0005-0000-0000-0000653C0000}"/>
    <cellStyle name="Normal 55 3 8 4" xfId="14726" xr:uid="{00000000-0005-0000-0000-0000663C0000}"/>
    <cellStyle name="Normal 55 3 8 4 2" xfId="24728" xr:uid="{00000000-0005-0000-0000-0000673C0000}"/>
    <cellStyle name="Normal 55 3 8 5" xfId="19747" xr:uid="{00000000-0005-0000-0000-0000683C0000}"/>
    <cellStyle name="Normal 55 3 9" xfId="8289" xr:uid="{00000000-0005-0000-0000-0000693C0000}"/>
    <cellStyle name="Normal 55 3 9 2" xfId="14729" xr:uid="{00000000-0005-0000-0000-00006A3C0000}"/>
    <cellStyle name="Normal 55 3 9 2 2" xfId="24731" xr:uid="{00000000-0005-0000-0000-00006B3C0000}"/>
    <cellStyle name="Normal 55 3 9 3" xfId="19750" xr:uid="{00000000-0005-0000-0000-00006C3C0000}"/>
    <cellStyle name="Normal 55 4" xfId="2218" xr:uid="{00000000-0005-0000-0000-00006D3C0000}"/>
    <cellStyle name="Normal 55 4 10" xfId="8290" xr:uid="{00000000-0005-0000-0000-00006E3C0000}"/>
    <cellStyle name="Normal 55 4 10 2" xfId="14730" xr:uid="{00000000-0005-0000-0000-00006F3C0000}"/>
    <cellStyle name="Normal 55 4 10 2 2" xfId="24732" xr:uid="{00000000-0005-0000-0000-0000703C0000}"/>
    <cellStyle name="Normal 55 4 10 3" xfId="19751" xr:uid="{00000000-0005-0000-0000-0000713C0000}"/>
    <cellStyle name="Normal 55 4 11" xfId="8291" xr:uid="{00000000-0005-0000-0000-0000723C0000}"/>
    <cellStyle name="Normal 55 4 11 2" xfId="14731" xr:uid="{00000000-0005-0000-0000-0000733C0000}"/>
    <cellStyle name="Normal 55 4 11 2 2" xfId="24733" xr:uid="{00000000-0005-0000-0000-0000743C0000}"/>
    <cellStyle name="Normal 55 4 11 3" xfId="19752" xr:uid="{00000000-0005-0000-0000-0000753C0000}"/>
    <cellStyle name="Normal 55 4 12" xfId="8292" xr:uid="{00000000-0005-0000-0000-0000763C0000}"/>
    <cellStyle name="Normal 55 4 12 2" xfId="14732" xr:uid="{00000000-0005-0000-0000-0000773C0000}"/>
    <cellStyle name="Normal 55 4 12 2 2" xfId="24734" xr:uid="{00000000-0005-0000-0000-0000783C0000}"/>
    <cellStyle name="Normal 55 4 12 3" xfId="19753" xr:uid="{00000000-0005-0000-0000-0000793C0000}"/>
    <cellStyle name="Normal 55 4 13" xfId="11853" xr:uid="{00000000-0005-0000-0000-00007A3C0000}"/>
    <cellStyle name="Normal 55 4 13 2" xfId="22259" xr:uid="{00000000-0005-0000-0000-00007B3C0000}"/>
    <cellStyle name="Normal 55 4 14" xfId="17276" xr:uid="{00000000-0005-0000-0000-00007C3C0000}"/>
    <cellStyle name="Normal 55 4 2" xfId="2219" xr:uid="{00000000-0005-0000-0000-00007D3C0000}"/>
    <cellStyle name="Normal 55 4 2 10" xfId="8293" xr:uid="{00000000-0005-0000-0000-00007E3C0000}"/>
    <cellStyle name="Normal 55 4 2 10 2" xfId="14733" xr:uid="{00000000-0005-0000-0000-00007F3C0000}"/>
    <cellStyle name="Normal 55 4 2 10 2 2" xfId="24735" xr:uid="{00000000-0005-0000-0000-0000803C0000}"/>
    <cellStyle name="Normal 55 4 2 10 3" xfId="19754" xr:uid="{00000000-0005-0000-0000-0000813C0000}"/>
    <cellStyle name="Normal 55 4 2 11" xfId="8294" xr:uid="{00000000-0005-0000-0000-0000823C0000}"/>
    <cellStyle name="Normal 55 4 2 11 2" xfId="14734" xr:uid="{00000000-0005-0000-0000-0000833C0000}"/>
    <cellStyle name="Normal 55 4 2 11 2 2" xfId="24736" xr:uid="{00000000-0005-0000-0000-0000843C0000}"/>
    <cellStyle name="Normal 55 4 2 11 3" xfId="19755" xr:uid="{00000000-0005-0000-0000-0000853C0000}"/>
    <cellStyle name="Normal 55 4 2 12" xfId="11854" xr:uid="{00000000-0005-0000-0000-0000863C0000}"/>
    <cellStyle name="Normal 55 4 2 12 2" xfId="22260" xr:uid="{00000000-0005-0000-0000-0000873C0000}"/>
    <cellStyle name="Normal 55 4 2 13" xfId="17277" xr:uid="{00000000-0005-0000-0000-0000883C0000}"/>
    <cellStyle name="Normal 55 4 2 2" xfId="2220" xr:uid="{00000000-0005-0000-0000-0000893C0000}"/>
    <cellStyle name="Normal 55 4 2 2 10" xfId="8295" xr:uid="{00000000-0005-0000-0000-00008A3C0000}"/>
    <cellStyle name="Normal 55 4 2 2 10 2" xfId="14735" xr:uid="{00000000-0005-0000-0000-00008B3C0000}"/>
    <cellStyle name="Normal 55 4 2 2 10 2 2" xfId="24737" xr:uid="{00000000-0005-0000-0000-00008C3C0000}"/>
    <cellStyle name="Normal 55 4 2 2 10 3" xfId="19756" xr:uid="{00000000-0005-0000-0000-00008D3C0000}"/>
    <cellStyle name="Normal 55 4 2 2 11" xfId="11855" xr:uid="{00000000-0005-0000-0000-00008E3C0000}"/>
    <cellStyle name="Normal 55 4 2 2 11 2" xfId="22261" xr:uid="{00000000-0005-0000-0000-00008F3C0000}"/>
    <cellStyle name="Normal 55 4 2 2 12" xfId="17278" xr:uid="{00000000-0005-0000-0000-0000903C0000}"/>
    <cellStyle name="Normal 55 4 2 2 2" xfId="2221" xr:uid="{00000000-0005-0000-0000-0000913C0000}"/>
    <cellStyle name="Normal 55 4 2 2 2 10" xfId="11856" xr:uid="{00000000-0005-0000-0000-0000923C0000}"/>
    <cellStyle name="Normal 55 4 2 2 2 10 2" xfId="22262" xr:uid="{00000000-0005-0000-0000-0000933C0000}"/>
    <cellStyle name="Normal 55 4 2 2 2 11" xfId="17279" xr:uid="{00000000-0005-0000-0000-0000943C0000}"/>
    <cellStyle name="Normal 55 4 2 2 2 2" xfId="8296" xr:uid="{00000000-0005-0000-0000-0000953C0000}"/>
    <cellStyle name="Normal 55 4 2 2 2 2 10" xfId="19757" xr:uid="{00000000-0005-0000-0000-0000963C0000}"/>
    <cellStyle name="Normal 55 4 2 2 2 2 2" xfId="8297" xr:uid="{00000000-0005-0000-0000-0000973C0000}"/>
    <cellStyle name="Normal 55 4 2 2 2 2 2 2" xfId="8298" xr:uid="{00000000-0005-0000-0000-0000983C0000}"/>
    <cellStyle name="Normal 55 4 2 2 2 2 2 2 2" xfId="14738" xr:uid="{00000000-0005-0000-0000-0000993C0000}"/>
    <cellStyle name="Normal 55 4 2 2 2 2 2 2 2 2" xfId="24740" xr:uid="{00000000-0005-0000-0000-00009A3C0000}"/>
    <cellStyle name="Normal 55 4 2 2 2 2 2 2 3" xfId="19759" xr:uid="{00000000-0005-0000-0000-00009B3C0000}"/>
    <cellStyle name="Normal 55 4 2 2 2 2 2 3" xfId="8299" xr:uid="{00000000-0005-0000-0000-00009C3C0000}"/>
    <cellStyle name="Normal 55 4 2 2 2 2 2 3 2" xfId="14739" xr:uid="{00000000-0005-0000-0000-00009D3C0000}"/>
    <cellStyle name="Normal 55 4 2 2 2 2 2 3 2 2" xfId="24741" xr:uid="{00000000-0005-0000-0000-00009E3C0000}"/>
    <cellStyle name="Normal 55 4 2 2 2 2 2 3 3" xfId="19760" xr:uid="{00000000-0005-0000-0000-00009F3C0000}"/>
    <cellStyle name="Normal 55 4 2 2 2 2 2 4" xfId="14737" xr:uid="{00000000-0005-0000-0000-0000A03C0000}"/>
    <cellStyle name="Normal 55 4 2 2 2 2 2 4 2" xfId="24739" xr:uid="{00000000-0005-0000-0000-0000A13C0000}"/>
    <cellStyle name="Normal 55 4 2 2 2 2 2 5" xfId="19758" xr:uid="{00000000-0005-0000-0000-0000A23C0000}"/>
    <cellStyle name="Normal 55 4 2 2 2 2 3" xfId="8300" xr:uid="{00000000-0005-0000-0000-0000A33C0000}"/>
    <cellStyle name="Normal 55 4 2 2 2 2 3 2" xfId="8301" xr:uid="{00000000-0005-0000-0000-0000A43C0000}"/>
    <cellStyle name="Normal 55 4 2 2 2 2 3 2 2" xfId="14741" xr:uid="{00000000-0005-0000-0000-0000A53C0000}"/>
    <cellStyle name="Normal 55 4 2 2 2 2 3 2 2 2" xfId="24743" xr:uid="{00000000-0005-0000-0000-0000A63C0000}"/>
    <cellStyle name="Normal 55 4 2 2 2 2 3 2 3" xfId="19762" xr:uid="{00000000-0005-0000-0000-0000A73C0000}"/>
    <cellStyle name="Normal 55 4 2 2 2 2 3 3" xfId="8302" xr:uid="{00000000-0005-0000-0000-0000A83C0000}"/>
    <cellStyle name="Normal 55 4 2 2 2 2 3 3 2" xfId="14742" xr:uid="{00000000-0005-0000-0000-0000A93C0000}"/>
    <cellStyle name="Normal 55 4 2 2 2 2 3 3 2 2" xfId="24744" xr:uid="{00000000-0005-0000-0000-0000AA3C0000}"/>
    <cellStyle name="Normal 55 4 2 2 2 2 3 3 3" xfId="19763" xr:uid="{00000000-0005-0000-0000-0000AB3C0000}"/>
    <cellStyle name="Normal 55 4 2 2 2 2 3 4" xfId="14740" xr:uid="{00000000-0005-0000-0000-0000AC3C0000}"/>
    <cellStyle name="Normal 55 4 2 2 2 2 3 4 2" xfId="24742" xr:uid="{00000000-0005-0000-0000-0000AD3C0000}"/>
    <cellStyle name="Normal 55 4 2 2 2 2 3 5" xfId="19761" xr:uid="{00000000-0005-0000-0000-0000AE3C0000}"/>
    <cellStyle name="Normal 55 4 2 2 2 2 4" xfId="8303" xr:uid="{00000000-0005-0000-0000-0000AF3C0000}"/>
    <cellStyle name="Normal 55 4 2 2 2 2 4 2" xfId="8304" xr:uid="{00000000-0005-0000-0000-0000B03C0000}"/>
    <cellStyle name="Normal 55 4 2 2 2 2 4 2 2" xfId="14744" xr:uid="{00000000-0005-0000-0000-0000B13C0000}"/>
    <cellStyle name="Normal 55 4 2 2 2 2 4 2 2 2" xfId="24746" xr:uid="{00000000-0005-0000-0000-0000B23C0000}"/>
    <cellStyle name="Normal 55 4 2 2 2 2 4 2 3" xfId="19765" xr:uid="{00000000-0005-0000-0000-0000B33C0000}"/>
    <cellStyle name="Normal 55 4 2 2 2 2 4 3" xfId="8305" xr:uid="{00000000-0005-0000-0000-0000B43C0000}"/>
    <cellStyle name="Normal 55 4 2 2 2 2 4 3 2" xfId="14745" xr:uid="{00000000-0005-0000-0000-0000B53C0000}"/>
    <cellStyle name="Normal 55 4 2 2 2 2 4 3 2 2" xfId="24747" xr:uid="{00000000-0005-0000-0000-0000B63C0000}"/>
    <cellStyle name="Normal 55 4 2 2 2 2 4 3 3" xfId="19766" xr:uid="{00000000-0005-0000-0000-0000B73C0000}"/>
    <cellStyle name="Normal 55 4 2 2 2 2 4 4" xfId="14743" xr:uid="{00000000-0005-0000-0000-0000B83C0000}"/>
    <cellStyle name="Normal 55 4 2 2 2 2 4 4 2" xfId="24745" xr:uid="{00000000-0005-0000-0000-0000B93C0000}"/>
    <cellStyle name="Normal 55 4 2 2 2 2 4 5" xfId="19764" xr:uid="{00000000-0005-0000-0000-0000BA3C0000}"/>
    <cellStyle name="Normal 55 4 2 2 2 2 5" xfId="8306" xr:uid="{00000000-0005-0000-0000-0000BB3C0000}"/>
    <cellStyle name="Normal 55 4 2 2 2 2 5 2" xfId="14746" xr:uid="{00000000-0005-0000-0000-0000BC3C0000}"/>
    <cellStyle name="Normal 55 4 2 2 2 2 5 2 2" xfId="24748" xr:uid="{00000000-0005-0000-0000-0000BD3C0000}"/>
    <cellStyle name="Normal 55 4 2 2 2 2 5 3" xfId="19767" xr:uid="{00000000-0005-0000-0000-0000BE3C0000}"/>
    <cellStyle name="Normal 55 4 2 2 2 2 6" xfId="8307" xr:uid="{00000000-0005-0000-0000-0000BF3C0000}"/>
    <cellStyle name="Normal 55 4 2 2 2 2 6 2" xfId="14747" xr:uid="{00000000-0005-0000-0000-0000C03C0000}"/>
    <cellStyle name="Normal 55 4 2 2 2 2 6 2 2" xfId="24749" xr:uid="{00000000-0005-0000-0000-0000C13C0000}"/>
    <cellStyle name="Normal 55 4 2 2 2 2 6 3" xfId="19768" xr:uid="{00000000-0005-0000-0000-0000C23C0000}"/>
    <cellStyle name="Normal 55 4 2 2 2 2 7" xfId="8308" xr:uid="{00000000-0005-0000-0000-0000C33C0000}"/>
    <cellStyle name="Normal 55 4 2 2 2 2 7 2" xfId="14748" xr:uid="{00000000-0005-0000-0000-0000C43C0000}"/>
    <cellStyle name="Normal 55 4 2 2 2 2 7 2 2" xfId="24750" xr:uid="{00000000-0005-0000-0000-0000C53C0000}"/>
    <cellStyle name="Normal 55 4 2 2 2 2 7 3" xfId="19769" xr:uid="{00000000-0005-0000-0000-0000C63C0000}"/>
    <cellStyle name="Normal 55 4 2 2 2 2 8" xfId="8309" xr:uid="{00000000-0005-0000-0000-0000C73C0000}"/>
    <cellStyle name="Normal 55 4 2 2 2 2 8 2" xfId="14749" xr:uid="{00000000-0005-0000-0000-0000C83C0000}"/>
    <cellStyle name="Normal 55 4 2 2 2 2 8 2 2" xfId="24751" xr:uid="{00000000-0005-0000-0000-0000C93C0000}"/>
    <cellStyle name="Normal 55 4 2 2 2 2 8 3" xfId="19770" xr:uid="{00000000-0005-0000-0000-0000CA3C0000}"/>
    <cellStyle name="Normal 55 4 2 2 2 2 9" xfId="14736" xr:uid="{00000000-0005-0000-0000-0000CB3C0000}"/>
    <cellStyle name="Normal 55 4 2 2 2 2 9 2" xfId="24738" xr:uid="{00000000-0005-0000-0000-0000CC3C0000}"/>
    <cellStyle name="Normal 55 4 2 2 2 3" xfId="8310" xr:uid="{00000000-0005-0000-0000-0000CD3C0000}"/>
    <cellStyle name="Normal 55 4 2 2 2 3 2" xfId="8311" xr:uid="{00000000-0005-0000-0000-0000CE3C0000}"/>
    <cellStyle name="Normal 55 4 2 2 2 3 2 2" xfId="14751" xr:uid="{00000000-0005-0000-0000-0000CF3C0000}"/>
    <cellStyle name="Normal 55 4 2 2 2 3 2 2 2" xfId="24753" xr:uid="{00000000-0005-0000-0000-0000D03C0000}"/>
    <cellStyle name="Normal 55 4 2 2 2 3 2 3" xfId="19772" xr:uid="{00000000-0005-0000-0000-0000D13C0000}"/>
    <cellStyle name="Normal 55 4 2 2 2 3 3" xfId="8312" xr:uid="{00000000-0005-0000-0000-0000D23C0000}"/>
    <cellStyle name="Normal 55 4 2 2 2 3 3 2" xfId="14752" xr:uid="{00000000-0005-0000-0000-0000D33C0000}"/>
    <cellStyle name="Normal 55 4 2 2 2 3 3 2 2" xfId="24754" xr:uid="{00000000-0005-0000-0000-0000D43C0000}"/>
    <cellStyle name="Normal 55 4 2 2 2 3 3 3" xfId="19773" xr:uid="{00000000-0005-0000-0000-0000D53C0000}"/>
    <cellStyle name="Normal 55 4 2 2 2 3 4" xfId="14750" xr:uid="{00000000-0005-0000-0000-0000D63C0000}"/>
    <cellStyle name="Normal 55 4 2 2 2 3 4 2" xfId="24752" xr:uid="{00000000-0005-0000-0000-0000D73C0000}"/>
    <cellStyle name="Normal 55 4 2 2 2 3 5" xfId="19771" xr:uid="{00000000-0005-0000-0000-0000D83C0000}"/>
    <cellStyle name="Normal 55 4 2 2 2 4" xfId="8313" xr:uid="{00000000-0005-0000-0000-0000D93C0000}"/>
    <cellStyle name="Normal 55 4 2 2 2 4 2" xfId="8314" xr:uid="{00000000-0005-0000-0000-0000DA3C0000}"/>
    <cellStyle name="Normal 55 4 2 2 2 4 2 2" xfId="14754" xr:uid="{00000000-0005-0000-0000-0000DB3C0000}"/>
    <cellStyle name="Normal 55 4 2 2 2 4 2 2 2" xfId="24756" xr:uid="{00000000-0005-0000-0000-0000DC3C0000}"/>
    <cellStyle name="Normal 55 4 2 2 2 4 2 3" xfId="19775" xr:uid="{00000000-0005-0000-0000-0000DD3C0000}"/>
    <cellStyle name="Normal 55 4 2 2 2 4 3" xfId="8315" xr:uid="{00000000-0005-0000-0000-0000DE3C0000}"/>
    <cellStyle name="Normal 55 4 2 2 2 4 3 2" xfId="14755" xr:uid="{00000000-0005-0000-0000-0000DF3C0000}"/>
    <cellStyle name="Normal 55 4 2 2 2 4 3 2 2" xfId="24757" xr:uid="{00000000-0005-0000-0000-0000E03C0000}"/>
    <cellStyle name="Normal 55 4 2 2 2 4 3 3" xfId="19776" xr:uid="{00000000-0005-0000-0000-0000E13C0000}"/>
    <cellStyle name="Normal 55 4 2 2 2 4 4" xfId="14753" xr:uid="{00000000-0005-0000-0000-0000E23C0000}"/>
    <cellStyle name="Normal 55 4 2 2 2 4 4 2" xfId="24755" xr:uid="{00000000-0005-0000-0000-0000E33C0000}"/>
    <cellStyle name="Normal 55 4 2 2 2 4 5" xfId="19774" xr:uid="{00000000-0005-0000-0000-0000E43C0000}"/>
    <cellStyle name="Normal 55 4 2 2 2 5" xfId="8316" xr:uid="{00000000-0005-0000-0000-0000E53C0000}"/>
    <cellStyle name="Normal 55 4 2 2 2 5 2" xfId="8317" xr:uid="{00000000-0005-0000-0000-0000E63C0000}"/>
    <cellStyle name="Normal 55 4 2 2 2 5 2 2" xfId="14757" xr:uid="{00000000-0005-0000-0000-0000E73C0000}"/>
    <cellStyle name="Normal 55 4 2 2 2 5 2 2 2" xfId="24759" xr:uid="{00000000-0005-0000-0000-0000E83C0000}"/>
    <cellStyle name="Normal 55 4 2 2 2 5 2 3" xfId="19778" xr:uid="{00000000-0005-0000-0000-0000E93C0000}"/>
    <cellStyle name="Normal 55 4 2 2 2 5 3" xfId="8318" xr:uid="{00000000-0005-0000-0000-0000EA3C0000}"/>
    <cellStyle name="Normal 55 4 2 2 2 5 3 2" xfId="14758" xr:uid="{00000000-0005-0000-0000-0000EB3C0000}"/>
    <cellStyle name="Normal 55 4 2 2 2 5 3 2 2" xfId="24760" xr:uid="{00000000-0005-0000-0000-0000EC3C0000}"/>
    <cellStyle name="Normal 55 4 2 2 2 5 3 3" xfId="19779" xr:uid="{00000000-0005-0000-0000-0000ED3C0000}"/>
    <cellStyle name="Normal 55 4 2 2 2 5 4" xfId="14756" xr:uid="{00000000-0005-0000-0000-0000EE3C0000}"/>
    <cellStyle name="Normal 55 4 2 2 2 5 4 2" xfId="24758" xr:uid="{00000000-0005-0000-0000-0000EF3C0000}"/>
    <cellStyle name="Normal 55 4 2 2 2 5 5" xfId="19777" xr:uid="{00000000-0005-0000-0000-0000F03C0000}"/>
    <cellStyle name="Normal 55 4 2 2 2 6" xfId="8319" xr:uid="{00000000-0005-0000-0000-0000F13C0000}"/>
    <cellStyle name="Normal 55 4 2 2 2 6 2" xfId="14759" xr:uid="{00000000-0005-0000-0000-0000F23C0000}"/>
    <cellStyle name="Normal 55 4 2 2 2 6 2 2" xfId="24761" xr:uid="{00000000-0005-0000-0000-0000F33C0000}"/>
    <cellStyle name="Normal 55 4 2 2 2 6 3" xfId="19780" xr:uid="{00000000-0005-0000-0000-0000F43C0000}"/>
    <cellStyle name="Normal 55 4 2 2 2 7" xfId="8320" xr:uid="{00000000-0005-0000-0000-0000F53C0000}"/>
    <cellStyle name="Normal 55 4 2 2 2 7 2" xfId="14760" xr:uid="{00000000-0005-0000-0000-0000F63C0000}"/>
    <cellStyle name="Normal 55 4 2 2 2 7 2 2" xfId="24762" xr:uid="{00000000-0005-0000-0000-0000F73C0000}"/>
    <cellStyle name="Normal 55 4 2 2 2 7 3" xfId="19781" xr:uid="{00000000-0005-0000-0000-0000F83C0000}"/>
    <cellStyle name="Normal 55 4 2 2 2 8" xfId="8321" xr:uid="{00000000-0005-0000-0000-0000F93C0000}"/>
    <cellStyle name="Normal 55 4 2 2 2 8 2" xfId="14761" xr:uid="{00000000-0005-0000-0000-0000FA3C0000}"/>
    <cellStyle name="Normal 55 4 2 2 2 8 2 2" xfId="24763" xr:uid="{00000000-0005-0000-0000-0000FB3C0000}"/>
    <cellStyle name="Normal 55 4 2 2 2 8 3" xfId="19782" xr:uid="{00000000-0005-0000-0000-0000FC3C0000}"/>
    <cellStyle name="Normal 55 4 2 2 2 9" xfId="8322" xr:uid="{00000000-0005-0000-0000-0000FD3C0000}"/>
    <cellStyle name="Normal 55 4 2 2 2 9 2" xfId="14762" xr:uid="{00000000-0005-0000-0000-0000FE3C0000}"/>
    <cellStyle name="Normal 55 4 2 2 2 9 2 2" xfId="24764" xr:uid="{00000000-0005-0000-0000-0000FF3C0000}"/>
    <cellStyle name="Normal 55 4 2 2 2 9 3" xfId="19783" xr:uid="{00000000-0005-0000-0000-0000003D0000}"/>
    <cellStyle name="Normal 55 4 2 2 3" xfId="8323" xr:uid="{00000000-0005-0000-0000-0000013D0000}"/>
    <cellStyle name="Normal 55 4 2 2 3 10" xfId="19784" xr:uid="{00000000-0005-0000-0000-0000023D0000}"/>
    <cellStyle name="Normal 55 4 2 2 3 2" xfId="8324" xr:uid="{00000000-0005-0000-0000-0000033D0000}"/>
    <cellStyle name="Normal 55 4 2 2 3 2 2" xfId="8325" xr:uid="{00000000-0005-0000-0000-0000043D0000}"/>
    <cellStyle name="Normal 55 4 2 2 3 2 2 2" xfId="14765" xr:uid="{00000000-0005-0000-0000-0000053D0000}"/>
    <cellStyle name="Normal 55 4 2 2 3 2 2 2 2" xfId="24767" xr:uid="{00000000-0005-0000-0000-0000063D0000}"/>
    <cellStyle name="Normal 55 4 2 2 3 2 2 3" xfId="19786" xr:uid="{00000000-0005-0000-0000-0000073D0000}"/>
    <cellStyle name="Normal 55 4 2 2 3 2 3" xfId="8326" xr:uid="{00000000-0005-0000-0000-0000083D0000}"/>
    <cellStyle name="Normal 55 4 2 2 3 2 3 2" xfId="14766" xr:uid="{00000000-0005-0000-0000-0000093D0000}"/>
    <cellStyle name="Normal 55 4 2 2 3 2 3 2 2" xfId="24768" xr:uid="{00000000-0005-0000-0000-00000A3D0000}"/>
    <cellStyle name="Normal 55 4 2 2 3 2 3 3" xfId="19787" xr:uid="{00000000-0005-0000-0000-00000B3D0000}"/>
    <cellStyle name="Normal 55 4 2 2 3 2 4" xfId="14764" xr:uid="{00000000-0005-0000-0000-00000C3D0000}"/>
    <cellStyle name="Normal 55 4 2 2 3 2 4 2" xfId="24766" xr:uid="{00000000-0005-0000-0000-00000D3D0000}"/>
    <cellStyle name="Normal 55 4 2 2 3 2 5" xfId="19785" xr:uid="{00000000-0005-0000-0000-00000E3D0000}"/>
    <cellStyle name="Normal 55 4 2 2 3 3" xfId="8327" xr:uid="{00000000-0005-0000-0000-00000F3D0000}"/>
    <cellStyle name="Normal 55 4 2 2 3 3 2" xfId="8328" xr:uid="{00000000-0005-0000-0000-0000103D0000}"/>
    <cellStyle name="Normal 55 4 2 2 3 3 2 2" xfId="14768" xr:uid="{00000000-0005-0000-0000-0000113D0000}"/>
    <cellStyle name="Normal 55 4 2 2 3 3 2 2 2" xfId="24770" xr:uid="{00000000-0005-0000-0000-0000123D0000}"/>
    <cellStyle name="Normal 55 4 2 2 3 3 2 3" xfId="19789" xr:uid="{00000000-0005-0000-0000-0000133D0000}"/>
    <cellStyle name="Normal 55 4 2 2 3 3 3" xfId="8329" xr:uid="{00000000-0005-0000-0000-0000143D0000}"/>
    <cellStyle name="Normal 55 4 2 2 3 3 3 2" xfId="14769" xr:uid="{00000000-0005-0000-0000-0000153D0000}"/>
    <cellStyle name="Normal 55 4 2 2 3 3 3 2 2" xfId="24771" xr:uid="{00000000-0005-0000-0000-0000163D0000}"/>
    <cellStyle name="Normal 55 4 2 2 3 3 3 3" xfId="19790" xr:uid="{00000000-0005-0000-0000-0000173D0000}"/>
    <cellStyle name="Normal 55 4 2 2 3 3 4" xfId="14767" xr:uid="{00000000-0005-0000-0000-0000183D0000}"/>
    <cellStyle name="Normal 55 4 2 2 3 3 4 2" xfId="24769" xr:uid="{00000000-0005-0000-0000-0000193D0000}"/>
    <cellStyle name="Normal 55 4 2 2 3 3 5" xfId="19788" xr:uid="{00000000-0005-0000-0000-00001A3D0000}"/>
    <cellStyle name="Normal 55 4 2 2 3 4" xfId="8330" xr:uid="{00000000-0005-0000-0000-00001B3D0000}"/>
    <cellStyle name="Normal 55 4 2 2 3 4 2" xfId="8331" xr:uid="{00000000-0005-0000-0000-00001C3D0000}"/>
    <cellStyle name="Normal 55 4 2 2 3 4 2 2" xfId="14771" xr:uid="{00000000-0005-0000-0000-00001D3D0000}"/>
    <cellStyle name="Normal 55 4 2 2 3 4 2 2 2" xfId="24773" xr:uid="{00000000-0005-0000-0000-00001E3D0000}"/>
    <cellStyle name="Normal 55 4 2 2 3 4 2 3" xfId="19792" xr:uid="{00000000-0005-0000-0000-00001F3D0000}"/>
    <cellStyle name="Normal 55 4 2 2 3 4 3" xfId="8332" xr:uid="{00000000-0005-0000-0000-0000203D0000}"/>
    <cellStyle name="Normal 55 4 2 2 3 4 3 2" xfId="14772" xr:uid="{00000000-0005-0000-0000-0000213D0000}"/>
    <cellStyle name="Normal 55 4 2 2 3 4 3 2 2" xfId="24774" xr:uid="{00000000-0005-0000-0000-0000223D0000}"/>
    <cellStyle name="Normal 55 4 2 2 3 4 3 3" xfId="19793" xr:uid="{00000000-0005-0000-0000-0000233D0000}"/>
    <cellStyle name="Normal 55 4 2 2 3 4 4" xfId="14770" xr:uid="{00000000-0005-0000-0000-0000243D0000}"/>
    <cellStyle name="Normal 55 4 2 2 3 4 4 2" xfId="24772" xr:uid="{00000000-0005-0000-0000-0000253D0000}"/>
    <cellStyle name="Normal 55 4 2 2 3 4 5" xfId="19791" xr:uid="{00000000-0005-0000-0000-0000263D0000}"/>
    <cellStyle name="Normal 55 4 2 2 3 5" xfId="8333" xr:uid="{00000000-0005-0000-0000-0000273D0000}"/>
    <cellStyle name="Normal 55 4 2 2 3 5 2" xfId="14773" xr:uid="{00000000-0005-0000-0000-0000283D0000}"/>
    <cellStyle name="Normal 55 4 2 2 3 5 2 2" xfId="24775" xr:uid="{00000000-0005-0000-0000-0000293D0000}"/>
    <cellStyle name="Normal 55 4 2 2 3 5 3" xfId="19794" xr:uid="{00000000-0005-0000-0000-00002A3D0000}"/>
    <cellStyle name="Normal 55 4 2 2 3 6" xfId="8334" xr:uid="{00000000-0005-0000-0000-00002B3D0000}"/>
    <cellStyle name="Normal 55 4 2 2 3 6 2" xfId="14774" xr:uid="{00000000-0005-0000-0000-00002C3D0000}"/>
    <cellStyle name="Normal 55 4 2 2 3 6 2 2" xfId="24776" xr:uid="{00000000-0005-0000-0000-00002D3D0000}"/>
    <cellStyle name="Normal 55 4 2 2 3 6 3" xfId="19795" xr:uid="{00000000-0005-0000-0000-00002E3D0000}"/>
    <cellStyle name="Normal 55 4 2 2 3 7" xfId="8335" xr:uid="{00000000-0005-0000-0000-00002F3D0000}"/>
    <cellStyle name="Normal 55 4 2 2 3 7 2" xfId="14775" xr:uid="{00000000-0005-0000-0000-0000303D0000}"/>
    <cellStyle name="Normal 55 4 2 2 3 7 2 2" xfId="24777" xr:uid="{00000000-0005-0000-0000-0000313D0000}"/>
    <cellStyle name="Normal 55 4 2 2 3 7 3" xfId="19796" xr:uid="{00000000-0005-0000-0000-0000323D0000}"/>
    <cellStyle name="Normal 55 4 2 2 3 8" xfId="8336" xr:uid="{00000000-0005-0000-0000-0000333D0000}"/>
    <cellStyle name="Normal 55 4 2 2 3 8 2" xfId="14776" xr:uid="{00000000-0005-0000-0000-0000343D0000}"/>
    <cellStyle name="Normal 55 4 2 2 3 8 2 2" xfId="24778" xr:uid="{00000000-0005-0000-0000-0000353D0000}"/>
    <cellStyle name="Normal 55 4 2 2 3 8 3" xfId="19797" xr:uid="{00000000-0005-0000-0000-0000363D0000}"/>
    <cellStyle name="Normal 55 4 2 2 3 9" xfId="14763" xr:uid="{00000000-0005-0000-0000-0000373D0000}"/>
    <cellStyle name="Normal 55 4 2 2 3 9 2" xfId="24765" xr:uid="{00000000-0005-0000-0000-0000383D0000}"/>
    <cellStyle name="Normal 55 4 2 2 4" xfId="8337" xr:uid="{00000000-0005-0000-0000-0000393D0000}"/>
    <cellStyle name="Normal 55 4 2 2 4 2" xfId="8338" xr:uid="{00000000-0005-0000-0000-00003A3D0000}"/>
    <cellStyle name="Normal 55 4 2 2 4 2 2" xfId="14778" xr:uid="{00000000-0005-0000-0000-00003B3D0000}"/>
    <cellStyle name="Normal 55 4 2 2 4 2 2 2" xfId="24780" xr:uid="{00000000-0005-0000-0000-00003C3D0000}"/>
    <cellStyle name="Normal 55 4 2 2 4 2 3" xfId="19799" xr:uid="{00000000-0005-0000-0000-00003D3D0000}"/>
    <cellStyle name="Normal 55 4 2 2 4 3" xfId="8339" xr:uid="{00000000-0005-0000-0000-00003E3D0000}"/>
    <cellStyle name="Normal 55 4 2 2 4 3 2" xfId="14779" xr:uid="{00000000-0005-0000-0000-00003F3D0000}"/>
    <cellStyle name="Normal 55 4 2 2 4 3 2 2" xfId="24781" xr:uid="{00000000-0005-0000-0000-0000403D0000}"/>
    <cellStyle name="Normal 55 4 2 2 4 3 3" xfId="19800" xr:uid="{00000000-0005-0000-0000-0000413D0000}"/>
    <cellStyle name="Normal 55 4 2 2 4 4" xfId="14777" xr:uid="{00000000-0005-0000-0000-0000423D0000}"/>
    <cellStyle name="Normal 55 4 2 2 4 4 2" xfId="24779" xr:uid="{00000000-0005-0000-0000-0000433D0000}"/>
    <cellStyle name="Normal 55 4 2 2 4 5" xfId="19798" xr:uid="{00000000-0005-0000-0000-0000443D0000}"/>
    <cellStyle name="Normal 55 4 2 2 5" xfId="8340" xr:uid="{00000000-0005-0000-0000-0000453D0000}"/>
    <cellStyle name="Normal 55 4 2 2 5 2" xfId="8341" xr:uid="{00000000-0005-0000-0000-0000463D0000}"/>
    <cellStyle name="Normal 55 4 2 2 5 2 2" xfId="14781" xr:uid="{00000000-0005-0000-0000-0000473D0000}"/>
    <cellStyle name="Normal 55 4 2 2 5 2 2 2" xfId="24783" xr:uid="{00000000-0005-0000-0000-0000483D0000}"/>
    <cellStyle name="Normal 55 4 2 2 5 2 3" xfId="19802" xr:uid="{00000000-0005-0000-0000-0000493D0000}"/>
    <cellStyle name="Normal 55 4 2 2 5 3" xfId="8342" xr:uid="{00000000-0005-0000-0000-00004A3D0000}"/>
    <cellStyle name="Normal 55 4 2 2 5 3 2" xfId="14782" xr:uid="{00000000-0005-0000-0000-00004B3D0000}"/>
    <cellStyle name="Normal 55 4 2 2 5 3 2 2" xfId="24784" xr:uid="{00000000-0005-0000-0000-00004C3D0000}"/>
    <cellStyle name="Normal 55 4 2 2 5 3 3" xfId="19803" xr:uid="{00000000-0005-0000-0000-00004D3D0000}"/>
    <cellStyle name="Normal 55 4 2 2 5 4" xfId="14780" xr:uid="{00000000-0005-0000-0000-00004E3D0000}"/>
    <cellStyle name="Normal 55 4 2 2 5 4 2" xfId="24782" xr:uid="{00000000-0005-0000-0000-00004F3D0000}"/>
    <cellStyle name="Normal 55 4 2 2 5 5" xfId="19801" xr:uid="{00000000-0005-0000-0000-0000503D0000}"/>
    <cellStyle name="Normal 55 4 2 2 6" xfId="8343" xr:uid="{00000000-0005-0000-0000-0000513D0000}"/>
    <cellStyle name="Normal 55 4 2 2 6 2" xfId="8344" xr:uid="{00000000-0005-0000-0000-0000523D0000}"/>
    <cellStyle name="Normal 55 4 2 2 6 2 2" xfId="14784" xr:uid="{00000000-0005-0000-0000-0000533D0000}"/>
    <cellStyle name="Normal 55 4 2 2 6 2 2 2" xfId="24786" xr:uid="{00000000-0005-0000-0000-0000543D0000}"/>
    <cellStyle name="Normal 55 4 2 2 6 2 3" xfId="19805" xr:uid="{00000000-0005-0000-0000-0000553D0000}"/>
    <cellStyle name="Normal 55 4 2 2 6 3" xfId="8345" xr:uid="{00000000-0005-0000-0000-0000563D0000}"/>
    <cellStyle name="Normal 55 4 2 2 6 3 2" xfId="14785" xr:uid="{00000000-0005-0000-0000-0000573D0000}"/>
    <cellStyle name="Normal 55 4 2 2 6 3 2 2" xfId="24787" xr:uid="{00000000-0005-0000-0000-0000583D0000}"/>
    <cellStyle name="Normal 55 4 2 2 6 3 3" xfId="19806" xr:uid="{00000000-0005-0000-0000-0000593D0000}"/>
    <cellStyle name="Normal 55 4 2 2 6 4" xfId="14783" xr:uid="{00000000-0005-0000-0000-00005A3D0000}"/>
    <cellStyle name="Normal 55 4 2 2 6 4 2" xfId="24785" xr:uid="{00000000-0005-0000-0000-00005B3D0000}"/>
    <cellStyle name="Normal 55 4 2 2 6 5" xfId="19804" xr:uid="{00000000-0005-0000-0000-00005C3D0000}"/>
    <cellStyle name="Normal 55 4 2 2 7" xfId="8346" xr:uid="{00000000-0005-0000-0000-00005D3D0000}"/>
    <cellStyle name="Normal 55 4 2 2 7 2" xfId="14786" xr:uid="{00000000-0005-0000-0000-00005E3D0000}"/>
    <cellStyle name="Normal 55 4 2 2 7 2 2" xfId="24788" xr:uid="{00000000-0005-0000-0000-00005F3D0000}"/>
    <cellStyle name="Normal 55 4 2 2 7 3" xfId="19807" xr:uid="{00000000-0005-0000-0000-0000603D0000}"/>
    <cellStyle name="Normal 55 4 2 2 8" xfId="8347" xr:uid="{00000000-0005-0000-0000-0000613D0000}"/>
    <cellStyle name="Normal 55 4 2 2 8 2" xfId="14787" xr:uid="{00000000-0005-0000-0000-0000623D0000}"/>
    <cellStyle name="Normal 55 4 2 2 8 2 2" xfId="24789" xr:uid="{00000000-0005-0000-0000-0000633D0000}"/>
    <cellStyle name="Normal 55 4 2 2 8 3" xfId="19808" xr:uid="{00000000-0005-0000-0000-0000643D0000}"/>
    <cellStyle name="Normal 55 4 2 2 9" xfId="8348" xr:uid="{00000000-0005-0000-0000-0000653D0000}"/>
    <cellStyle name="Normal 55 4 2 2 9 2" xfId="14788" xr:uid="{00000000-0005-0000-0000-0000663D0000}"/>
    <cellStyle name="Normal 55 4 2 2 9 2 2" xfId="24790" xr:uid="{00000000-0005-0000-0000-0000673D0000}"/>
    <cellStyle name="Normal 55 4 2 2 9 3" xfId="19809" xr:uid="{00000000-0005-0000-0000-0000683D0000}"/>
    <cellStyle name="Normal 55 4 2 3" xfId="2222" xr:uid="{00000000-0005-0000-0000-0000693D0000}"/>
    <cellStyle name="Normal 55 4 2 3 10" xfId="11857" xr:uid="{00000000-0005-0000-0000-00006A3D0000}"/>
    <cellStyle name="Normal 55 4 2 3 10 2" xfId="22263" xr:uid="{00000000-0005-0000-0000-00006B3D0000}"/>
    <cellStyle name="Normal 55 4 2 3 11" xfId="17280" xr:uid="{00000000-0005-0000-0000-00006C3D0000}"/>
    <cellStyle name="Normal 55 4 2 3 2" xfId="8349" xr:uid="{00000000-0005-0000-0000-00006D3D0000}"/>
    <cellStyle name="Normal 55 4 2 3 2 10" xfId="19810" xr:uid="{00000000-0005-0000-0000-00006E3D0000}"/>
    <cellStyle name="Normal 55 4 2 3 2 2" xfId="8350" xr:uid="{00000000-0005-0000-0000-00006F3D0000}"/>
    <cellStyle name="Normal 55 4 2 3 2 2 2" xfId="8351" xr:uid="{00000000-0005-0000-0000-0000703D0000}"/>
    <cellStyle name="Normal 55 4 2 3 2 2 2 2" xfId="14791" xr:uid="{00000000-0005-0000-0000-0000713D0000}"/>
    <cellStyle name="Normal 55 4 2 3 2 2 2 2 2" xfId="24793" xr:uid="{00000000-0005-0000-0000-0000723D0000}"/>
    <cellStyle name="Normal 55 4 2 3 2 2 2 3" xfId="19812" xr:uid="{00000000-0005-0000-0000-0000733D0000}"/>
    <cellStyle name="Normal 55 4 2 3 2 2 3" xfId="8352" xr:uid="{00000000-0005-0000-0000-0000743D0000}"/>
    <cellStyle name="Normal 55 4 2 3 2 2 3 2" xfId="14792" xr:uid="{00000000-0005-0000-0000-0000753D0000}"/>
    <cellStyle name="Normal 55 4 2 3 2 2 3 2 2" xfId="24794" xr:uid="{00000000-0005-0000-0000-0000763D0000}"/>
    <cellStyle name="Normal 55 4 2 3 2 2 3 3" xfId="19813" xr:uid="{00000000-0005-0000-0000-0000773D0000}"/>
    <cellStyle name="Normal 55 4 2 3 2 2 4" xfId="14790" xr:uid="{00000000-0005-0000-0000-0000783D0000}"/>
    <cellStyle name="Normal 55 4 2 3 2 2 4 2" xfId="24792" xr:uid="{00000000-0005-0000-0000-0000793D0000}"/>
    <cellStyle name="Normal 55 4 2 3 2 2 5" xfId="19811" xr:uid="{00000000-0005-0000-0000-00007A3D0000}"/>
    <cellStyle name="Normal 55 4 2 3 2 3" xfId="8353" xr:uid="{00000000-0005-0000-0000-00007B3D0000}"/>
    <cellStyle name="Normal 55 4 2 3 2 3 2" xfId="8354" xr:uid="{00000000-0005-0000-0000-00007C3D0000}"/>
    <cellStyle name="Normal 55 4 2 3 2 3 2 2" xfId="14794" xr:uid="{00000000-0005-0000-0000-00007D3D0000}"/>
    <cellStyle name="Normal 55 4 2 3 2 3 2 2 2" xfId="24796" xr:uid="{00000000-0005-0000-0000-00007E3D0000}"/>
    <cellStyle name="Normal 55 4 2 3 2 3 2 3" xfId="19815" xr:uid="{00000000-0005-0000-0000-00007F3D0000}"/>
    <cellStyle name="Normal 55 4 2 3 2 3 3" xfId="8355" xr:uid="{00000000-0005-0000-0000-0000803D0000}"/>
    <cellStyle name="Normal 55 4 2 3 2 3 3 2" xfId="14795" xr:uid="{00000000-0005-0000-0000-0000813D0000}"/>
    <cellStyle name="Normal 55 4 2 3 2 3 3 2 2" xfId="24797" xr:uid="{00000000-0005-0000-0000-0000823D0000}"/>
    <cellStyle name="Normal 55 4 2 3 2 3 3 3" xfId="19816" xr:uid="{00000000-0005-0000-0000-0000833D0000}"/>
    <cellStyle name="Normal 55 4 2 3 2 3 4" xfId="14793" xr:uid="{00000000-0005-0000-0000-0000843D0000}"/>
    <cellStyle name="Normal 55 4 2 3 2 3 4 2" xfId="24795" xr:uid="{00000000-0005-0000-0000-0000853D0000}"/>
    <cellStyle name="Normal 55 4 2 3 2 3 5" xfId="19814" xr:uid="{00000000-0005-0000-0000-0000863D0000}"/>
    <cellStyle name="Normal 55 4 2 3 2 4" xfId="8356" xr:uid="{00000000-0005-0000-0000-0000873D0000}"/>
    <cellStyle name="Normal 55 4 2 3 2 4 2" xfId="8357" xr:uid="{00000000-0005-0000-0000-0000883D0000}"/>
    <cellStyle name="Normal 55 4 2 3 2 4 2 2" xfId="14797" xr:uid="{00000000-0005-0000-0000-0000893D0000}"/>
    <cellStyle name="Normal 55 4 2 3 2 4 2 2 2" xfId="24799" xr:uid="{00000000-0005-0000-0000-00008A3D0000}"/>
    <cellStyle name="Normal 55 4 2 3 2 4 2 3" xfId="19818" xr:uid="{00000000-0005-0000-0000-00008B3D0000}"/>
    <cellStyle name="Normal 55 4 2 3 2 4 3" xfId="8358" xr:uid="{00000000-0005-0000-0000-00008C3D0000}"/>
    <cellStyle name="Normal 55 4 2 3 2 4 3 2" xfId="14798" xr:uid="{00000000-0005-0000-0000-00008D3D0000}"/>
    <cellStyle name="Normal 55 4 2 3 2 4 3 2 2" xfId="24800" xr:uid="{00000000-0005-0000-0000-00008E3D0000}"/>
    <cellStyle name="Normal 55 4 2 3 2 4 3 3" xfId="19819" xr:uid="{00000000-0005-0000-0000-00008F3D0000}"/>
    <cellStyle name="Normal 55 4 2 3 2 4 4" xfId="14796" xr:uid="{00000000-0005-0000-0000-0000903D0000}"/>
    <cellStyle name="Normal 55 4 2 3 2 4 4 2" xfId="24798" xr:uid="{00000000-0005-0000-0000-0000913D0000}"/>
    <cellStyle name="Normal 55 4 2 3 2 4 5" xfId="19817" xr:uid="{00000000-0005-0000-0000-0000923D0000}"/>
    <cellStyle name="Normal 55 4 2 3 2 5" xfId="8359" xr:uid="{00000000-0005-0000-0000-0000933D0000}"/>
    <cellStyle name="Normal 55 4 2 3 2 5 2" xfId="14799" xr:uid="{00000000-0005-0000-0000-0000943D0000}"/>
    <cellStyle name="Normal 55 4 2 3 2 5 2 2" xfId="24801" xr:uid="{00000000-0005-0000-0000-0000953D0000}"/>
    <cellStyle name="Normal 55 4 2 3 2 5 3" xfId="19820" xr:uid="{00000000-0005-0000-0000-0000963D0000}"/>
    <cellStyle name="Normal 55 4 2 3 2 6" xfId="8360" xr:uid="{00000000-0005-0000-0000-0000973D0000}"/>
    <cellStyle name="Normal 55 4 2 3 2 6 2" xfId="14800" xr:uid="{00000000-0005-0000-0000-0000983D0000}"/>
    <cellStyle name="Normal 55 4 2 3 2 6 2 2" xfId="24802" xr:uid="{00000000-0005-0000-0000-0000993D0000}"/>
    <cellStyle name="Normal 55 4 2 3 2 6 3" xfId="19821" xr:uid="{00000000-0005-0000-0000-00009A3D0000}"/>
    <cellStyle name="Normal 55 4 2 3 2 7" xfId="8361" xr:uid="{00000000-0005-0000-0000-00009B3D0000}"/>
    <cellStyle name="Normal 55 4 2 3 2 7 2" xfId="14801" xr:uid="{00000000-0005-0000-0000-00009C3D0000}"/>
    <cellStyle name="Normal 55 4 2 3 2 7 2 2" xfId="24803" xr:uid="{00000000-0005-0000-0000-00009D3D0000}"/>
    <cellStyle name="Normal 55 4 2 3 2 7 3" xfId="19822" xr:uid="{00000000-0005-0000-0000-00009E3D0000}"/>
    <cellStyle name="Normal 55 4 2 3 2 8" xfId="8362" xr:uid="{00000000-0005-0000-0000-00009F3D0000}"/>
    <cellStyle name="Normal 55 4 2 3 2 8 2" xfId="14802" xr:uid="{00000000-0005-0000-0000-0000A03D0000}"/>
    <cellStyle name="Normal 55 4 2 3 2 8 2 2" xfId="24804" xr:uid="{00000000-0005-0000-0000-0000A13D0000}"/>
    <cellStyle name="Normal 55 4 2 3 2 8 3" xfId="19823" xr:uid="{00000000-0005-0000-0000-0000A23D0000}"/>
    <cellStyle name="Normal 55 4 2 3 2 9" xfId="14789" xr:uid="{00000000-0005-0000-0000-0000A33D0000}"/>
    <cellStyle name="Normal 55 4 2 3 2 9 2" xfId="24791" xr:uid="{00000000-0005-0000-0000-0000A43D0000}"/>
    <cellStyle name="Normal 55 4 2 3 3" xfId="8363" xr:uid="{00000000-0005-0000-0000-0000A53D0000}"/>
    <cellStyle name="Normal 55 4 2 3 3 2" xfId="8364" xr:uid="{00000000-0005-0000-0000-0000A63D0000}"/>
    <cellStyle name="Normal 55 4 2 3 3 2 2" xfId="14804" xr:uid="{00000000-0005-0000-0000-0000A73D0000}"/>
    <cellStyle name="Normal 55 4 2 3 3 2 2 2" xfId="24806" xr:uid="{00000000-0005-0000-0000-0000A83D0000}"/>
    <cellStyle name="Normal 55 4 2 3 3 2 3" xfId="19825" xr:uid="{00000000-0005-0000-0000-0000A93D0000}"/>
    <cellStyle name="Normal 55 4 2 3 3 3" xfId="8365" xr:uid="{00000000-0005-0000-0000-0000AA3D0000}"/>
    <cellStyle name="Normal 55 4 2 3 3 3 2" xfId="14805" xr:uid="{00000000-0005-0000-0000-0000AB3D0000}"/>
    <cellStyle name="Normal 55 4 2 3 3 3 2 2" xfId="24807" xr:uid="{00000000-0005-0000-0000-0000AC3D0000}"/>
    <cellStyle name="Normal 55 4 2 3 3 3 3" xfId="19826" xr:uid="{00000000-0005-0000-0000-0000AD3D0000}"/>
    <cellStyle name="Normal 55 4 2 3 3 4" xfId="14803" xr:uid="{00000000-0005-0000-0000-0000AE3D0000}"/>
    <cellStyle name="Normal 55 4 2 3 3 4 2" xfId="24805" xr:uid="{00000000-0005-0000-0000-0000AF3D0000}"/>
    <cellStyle name="Normal 55 4 2 3 3 5" xfId="19824" xr:uid="{00000000-0005-0000-0000-0000B03D0000}"/>
    <cellStyle name="Normal 55 4 2 3 4" xfId="8366" xr:uid="{00000000-0005-0000-0000-0000B13D0000}"/>
    <cellStyle name="Normal 55 4 2 3 4 2" xfId="8367" xr:uid="{00000000-0005-0000-0000-0000B23D0000}"/>
    <cellStyle name="Normal 55 4 2 3 4 2 2" xfId="14807" xr:uid="{00000000-0005-0000-0000-0000B33D0000}"/>
    <cellStyle name="Normal 55 4 2 3 4 2 2 2" xfId="24809" xr:uid="{00000000-0005-0000-0000-0000B43D0000}"/>
    <cellStyle name="Normal 55 4 2 3 4 2 3" xfId="19828" xr:uid="{00000000-0005-0000-0000-0000B53D0000}"/>
    <cellStyle name="Normal 55 4 2 3 4 3" xfId="8368" xr:uid="{00000000-0005-0000-0000-0000B63D0000}"/>
    <cellStyle name="Normal 55 4 2 3 4 3 2" xfId="14808" xr:uid="{00000000-0005-0000-0000-0000B73D0000}"/>
    <cellStyle name="Normal 55 4 2 3 4 3 2 2" xfId="24810" xr:uid="{00000000-0005-0000-0000-0000B83D0000}"/>
    <cellStyle name="Normal 55 4 2 3 4 3 3" xfId="19829" xr:uid="{00000000-0005-0000-0000-0000B93D0000}"/>
    <cellStyle name="Normal 55 4 2 3 4 4" xfId="14806" xr:uid="{00000000-0005-0000-0000-0000BA3D0000}"/>
    <cellStyle name="Normal 55 4 2 3 4 4 2" xfId="24808" xr:uid="{00000000-0005-0000-0000-0000BB3D0000}"/>
    <cellStyle name="Normal 55 4 2 3 4 5" xfId="19827" xr:uid="{00000000-0005-0000-0000-0000BC3D0000}"/>
    <cellStyle name="Normal 55 4 2 3 5" xfId="8369" xr:uid="{00000000-0005-0000-0000-0000BD3D0000}"/>
    <cellStyle name="Normal 55 4 2 3 5 2" xfId="8370" xr:uid="{00000000-0005-0000-0000-0000BE3D0000}"/>
    <cellStyle name="Normal 55 4 2 3 5 2 2" xfId="14810" xr:uid="{00000000-0005-0000-0000-0000BF3D0000}"/>
    <cellStyle name="Normal 55 4 2 3 5 2 2 2" xfId="24812" xr:uid="{00000000-0005-0000-0000-0000C03D0000}"/>
    <cellStyle name="Normal 55 4 2 3 5 2 3" xfId="19831" xr:uid="{00000000-0005-0000-0000-0000C13D0000}"/>
    <cellStyle name="Normal 55 4 2 3 5 3" xfId="8371" xr:uid="{00000000-0005-0000-0000-0000C23D0000}"/>
    <cellStyle name="Normal 55 4 2 3 5 3 2" xfId="14811" xr:uid="{00000000-0005-0000-0000-0000C33D0000}"/>
    <cellStyle name="Normal 55 4 2 3 5 3 2 2" xfId="24813" xr:uid="{00000000-0005-0000-0000-0000C43D0000}"/>
    <cellStyle name="Normal 55 4 2 3 5 3 3" xfId="19832" xr:uid="{00000000-0005-0000-0000-0000C53D0000}"/>
    <cellStyle name="Normal 55 4 2 3 5 4" xfId="14809" xr:uid="{00000000-0005-0000-0000-0000C63D0000}"/>
    <cellStyle name="Normal 55 4 2 3 5 4 2" xfId="24811" xr:uid="{00000000-0005-0000-0000-0000C73D0000}"/>
    <cellStyle name="Normal 55 4 2 3 5 5" xfId="19830" xr:uid="{00000000-0005-0000-0000-0000C83D0000}"/>
    <cellStyle name="Normal 55 4 2 3 6" xfId="8372" xr:uid="{00000000-0005-0000-0000-0000C93D0000}"/>
    <cellStyle name="Normal 55 4 2 3 6 2" xfId="14812" xr:uid="{00000000-0005-0000-0000-0000CA3D0000}"/>
    <cellStyle name="Normal 55 4 2 3 6 2 2" xfId="24814" xr:uid="{00000000-0005-0000-0000-0000CB3D0000}"/>
    <cellStyle name="Normal 55 4 2 3 6 3" xfId="19833" xr:uid="{00000000-0005-0000-0000-0000CC3D0000}"/>
    <cellStyle name="Normal 55 4 2 3 7" xfId="8373" xr:uid="{00000000-0005-0000-0000-0000CD3D0000}"/>
    <cellStyle name="Normal 55 4 2 3 7 2" xfId="14813" xr:uid="{00000000-0005-0000-0000-0000CE3D0000}"/>
    <cellStyle name="Normal 55 4 2 3 7 2 2" xfId="24815" xr:uid="{00000000-0005-0000-0000-0000CF3D0000}"/>
    <cellStyle name="Normal 55 4 2 3 7 3" xfId="19834" xr:uid="{00000000-0005-0000-0000-0000D03D0000}"/>
    <cellStyle name="Normal 55 4 2 3 8" xfId="8374" xr:uid="{00000000-0005-0000-0000-0000D13D0000}"/>
    <cellStyle name="Normal 55 4 2 3 8 2" xfId="14814" xr:uid="{00000000-0005-0000-0000-0000D23D0000}"/>
    <cellStyle name="Normal 55 4 2 3 8 2 2" xfId="24816" xr:uid="{00000000-0005-0000-0000-0000D33D0000}"/>
    <cellStyle name="Normal 55 4 2 3 8 3" xfId="19835" xr:uid="{00000000-0005-0000-0000-0000D43D0000}"/>
    <cellStyle name="Normal 55 4 2 3 9" xfId="8375" xr:uid="{00000000-0005-0000-0000-0000D53D0000}"/>
    <cellStyle name="Normal 55 4 2 3 9 2" xfId="14815" xr:uid="{00000000-0005-0000-0000-0000D63D0000}"/>
    <cellStyle name="Normal 55 4 2 3 9 2 2" xfId="24817" xr:uid="{00000000-0005-0000-0000-0000D73D0000}"/>
    <cellStyle name="Normal 55 4 2 3 9 3" xfId="19836" xr:uid="{00000000-0005-0000-0000-0000D83D0000}"/>
    <cellStyle name="Normal 55 4 2 4" xfId="8376" xr:uid="{00000000-0005-0000-0000-0000D93D0000}"/>
    <cellStyle name="Normal 55 4 2 4 10" xfId="19837" xr:uid="{00000000-0005-0000-0000-0000DA3D0000}"/>
    <cellStyle name="Normal 55 4 2 4 2" xfId="8377" xr:uid="{00000000-0005-0000-0000-0000DB3D0000}"/>
    <cellStyle name="Normal 55 4 2 4 2 2" xfId="8378" xr:uid="{00000000-0005-0000-0000-0000DC3D0000}"/>
    <cellStyle name="Normal 55 4 2 4 2 2 2" xfId="14818" xr:uid="{00000000-0005-0000-0000-0000DD3D0000}"/>
    <cellStyle name="Normal 55 4 2 4 2 2 2 2" xfId="24820" xr:uid="{00000000-0005-0000-0000-0000DE3D0000}"/>
    <cellStyle name="Normal 55 4 2 4 2 2 3" xfId="19839" xr:uid="{00000000-0005-0000-0000-0000DF3D0000}"/>
    <cellStyle name="Normal 55 4 2 4 2 3" xfId="8379" xr:uid="{00000000-0005-0000-0000-0000E03D0000}"/>
    <cellStyle name="Normal 55 4 2 4 2 3 2" xfId="14819" xr:uid="{00000000-0005-0000-0000-0000E13D0000}"/>
    <cellStyle name="Normal 55 4 2 4 2 3 2 2" xfId="24821" xr:uid="{00000000-0005-0000-0000-0000E23D0000}"/>
    <cellStyle name="Normal 55 4 2 4 2 3 3" xfId="19840" xr:uid="{00000000-0005-0000-0000-0000E33D0000}"/>
    <cellStyle name="Normal 55 4 2 4 2 4" xfId="14817" xr:uid="{00000000-0005-0000-0000-0000E43D0000}"/>
    <cellStyle name="Normal 55 4 2 4 2 4 2" xfId="24819" xr:uid="{00000000-0005-0000-0000-0000E53D0000}"/>
    <cellStyle name="Normal 55 4 2 4 2 5" xfId="19838" xr:uid="{00000000-0005-0000-0000-0000E63D0000}"/>
    <cellStyle name="Normal 55 4 2 4 3" xfId="8380" xr:uid="{00000000-0005-0000-0000-0000E73D0000}"/>
    <cellStyle name="Normal 55 4 2 4 3 2" xfId="8381" xr:uid="{00000000-0005-0000-0000-0000E83D0000}"/>
    <cellStyle name="Normal 55 4 2 4 3 2 2" xfId="14821" xr:uid="{00000000-0005-0000-0000-0000E93D0000}"/>
    <cellStyle name="Normal 55 4 2 4 3 2 2 2" xfId="24823" xr:uid="{00000000-0005-0000-0000-0000EA3D0000}"/>
    <cellStyle name="Normal 55 4 2 4 3 2 3" xfId="19842" xr:uid="{00000000-0005-0000-0000-0000EB3D0000}"/>
    <cellStyle name="Normal 55 4 2 4 3 3" xfId="8382" xr:uid="{00000000-0005-0000-0000-0000EC3D0000}"/>
    <cellStyle name="Normal 55 4 2 4 3 3 2" xfId="14822" xr:uid="{00000000-0005-0000-0000-0000ED3D0000}"/>
    <cellStyle name="Normal 55 4 2 4 3 3 2 2" xfId="24824" xr:uid="{00000000-0005-0000-0000-0000EE3D0000}"/>
    <cellStyle name="Normal 55 4 2 4 3 3 3" xfId="19843" xr:uid="{00000000-0005-0000-0000-0000EF3D0000}"/>
    <cellStyle name="Normal 55 4 2 4 3 4" xfId="14820" xr:uid="{00000000-0005-0000-0000-0000F03D0000}"/>
    <cellStyle name="Normal 55 4 2 4 3 4 2" xfId="24822" xr:uid="{00000000-0005-0000-0000-0000F13D0000}"/>
    <cellStyle name="Normal 55 4 2 4 3 5" xfId="19841" xr:uid="{00000000-0005-0000-0000-0000F23D0000}"/>
    <cellStyle name="Normal 55 4 2 4 4" xfId="8383" xr:uid="{00000000-0005-0000-0000-0000F33D0000}"/>
    <cellStyle name="Normal 55 4 2 4 4 2" xfId="8384" xr:uid="{00000000-0005-0000-0000-0000F43D0000}"/>
    <cellStyle name="Normal 55 4 2 4 4 2 2" xfId="14824" xr:uid="{00000000-0005-0000-0000-0000F53D0000}"/>
    <cellStyle name="Normal 55 4 2 4 4 2 2 2" xfId="24826" xr:uid="{00000000-0005-0000-0000-0000F63D0000}"/>
    <cellStyle name="Normal 55 4 2 4 4 2 3" xfId="19845" xr:uid="{00000000-0005-0000-0000-0000F73D0000}"/>
    <cellStyle name="Normal 55 4 2 4 4 3" xfId="8385" xr:uid="{00000000-0005-0000-0000-0000F83D0000}"/>
    <cellStyle name="Normal 55 4 2 4 4 3 2" xfId="14825" xr:uid="{00000000-0005-0000-0000-0000F93D0000}"/>
    <cellStyle name="Normal 55 4 2 4 4 3 2 2" xfId="24827" xr:uid="{00000000-0005-0000-0000-0000FA3D0000}"/>
    <cellStyle name="Normal 55 4 2 4 4 3 3" xfId="19846" xr:uid="{00000000-0005-0000-0000-0000FB3D0000}"/>
    <cellStyle name="Normal 55 4 2 4 4 4" xfId="14823" xr:uid="{00000000-0005-0000-0000-0000FC3D0000}"/>
    <cellStyle name="Normal 55 4 2 4 4 4 2" xfId="24825" xr:uid="{00000000-0005-0000-0000-0000FD3D0000}"/>
    <cellStyle name="Normal 55 4 2 4 4 5" xfId="19844" xr:uid="{00000000-0005-0000-0000-0000FE3D0000}"/>
    <cellStyle name="Normal 55 4 2 4 5" xfId="8386" xr:uid="{00000000-0005-0000-0000-0000FF3D0000}"/>
    <cellStyle name="Normal 55 4 2 4 5 2" xfId="14826" xr:uid="{00000000-0005-0000-0000-0000003E0000}"/>
    <cellStyle name="Normal 55 4 2 4 5 2 2" xfId="24828" xr:uid="{00000000-0005-0000-0000-0000013E0000}"/>
    <cellStyle name="Normal 55 4 2 4 5 3" xfId="19847" xr:uid="{00000000-0005-0000-0000-0000023E0000}"/>
    <cellStyle name="Normal 55 4 2 4 6" xfId="8387" xr:uid="{00000000-0005-0000-0000-0000033E0000}"/>
    <cellStyle name="Normal 55 4 2 4 6 2" xfId="14827" xr:uid="{00000000-0005-0000-0000-0000043E0000}"/>
    <cellStyle name="Normal 55 4 2 4 6 2 2" xfId="24829" xr:uid="{00000000-0005-0000-0000-0000053E0000}"/>
    <cellStyle name="Normal 55 4 2 4 6 3" xfId="19848" xr:uid="{00000000-0005-0000-0000-0000063E0000}"/>
    <cellStyle name="Normal 55 4 2 4 7" xfId="8388" xr:uid="{00000000-0005-0000-0000-0000073E0000}"/>
    <cellStyle name="Normal 55 4 2 4 7 2" xfId="14828" xr:uid="{00000000-0005-0000-0000-0000083E0000}"/>
    <cellStyle name="Normal 55 4 2 4 7 2 2" xfId="24830" xr:uid="{00000000-0005-0000-0000-0000093E0000}"/>
    <cellStyle name="Normal 55 4 2 4 7 3" xfId="19849" xr:uid="{00000000-0005-0000-0000-00000A3E0000}"/>
    <cellStyle name="Normal 55 4 2 4 8" xfId="8389" xr:uid="{00000000-0005-0000-0000-00000B3E0000}"/>
    <cellStyle name="Normal 55 4 2 4 8 2" xfId="14829" xr:uid="{00000000-0005-0000-0000-00000C3E0000}"/>
    <cellStyle name="Normal 55 4 2 4 8 2 2" xfId="24831" xr:uid="{00000000-0005-0000-0000-00000D3E0000}"/>
    <cellStyle name="Normal 55 4 2 4 8 3" xfId="19850" xr:uid="{00000000-0005-0000-0000-00000E3E0000}"/>
    <cellStyle name="Normal 55 4 2 4 9" xfId="14816" xr:uid="{00000000-0005-0000-0000-00000F3E0000}"/>
    <cellStyle name="Normal 55 4 2 4 9 2" xfId="24818" xr:uid="{00000000-0005-0000-0000-0000103E0000}"/>
    <cellStyle name="Normal 55 4 2 5" xfId="8390" xr:uid="{00000000-0005-0000-0000-0000113E0000}"/>
    <cellStyle name="Normal 55 4 2 5 2" xfId="8391" xr:uid="{00000000-0005-0000-0000-0000123E0000}"/>
    <cellStyle name="Normal 55 4 2 5 2 2" xfId="14831" xr:uid="{00000000-0005-0000-0000-0000133E0000}"/>
    <cellStyle name="Normal 55 4 2 5 2 2 2" xfId="24833" xr:uid="{00000000-0005-0000-0000-0000143E0000}"/>
    <cellStyle name="Normal 55 4 2 5 2 3" xfId="19852" xr:uid="{00000000-0005-0000-0000-0000153E0000}"/>
    <cellStyle name="Normal 55 4 2 5 3" xfId="8392" xr:uid="{00000000-0005-0000-0000-0000163E0000}"/>
    <cellStyle name="Normal 55 4 2 5 3 2" xfId="14832" xr:uid="{00000000-0005-0000-0000-0000173E0000}"/>
    <cellStyle name="Normal 55 4 2 5 3 2 2" xfId="24834" xr:uid="{00000000-0005-0000-0000-0000183E0000}"/>
    <cellStyle name="Normal 55 4 2 5 3 3" xfId="19853" xr:uid="{00000000-0005-0000-0000-0000193E0000}"/>
    <cellStyle name="Normal 55 4 2 5 4" xfId="14830" xr:uid="{00000000-0005-0000-0000-00001A3E0000}"/>
    <cellStyle name="Normal 55 4 2 5 4 2" xfId="24832" xr:uid="{00000000-0005-0000-0000-00001B3E0000}"/>
    <cellStyle name="Normal 55 4 2 5 5" xfId="19851" xr:uid="{00000000-0005-0000-0000-00001C3E0000}"/>
    <cellStyle name="Normal 55 4 2 6" xfId="8393" xr:uid="{00000000-0005-0000-0000-00001D3E0000}"/>
    <cellStyle name="Normal 55 4 2 6 2" xfId="8394" xr:uid="{00000000-0005-0000-0000-00001E3E0000}"/>
    <cellStyle name="Normal 55 4 2 6 2 2" xfId="14834" xr:uid="{00000000-0005-0000-0000-00001F3E0000}"/>
    <cellStyle name="Normal 55 4 2 6 2 2 2" xfId="24836" xr:uid="{00000000-0005-0000-0000-0000203E0000}"/>
    <cellStyle name="Normal 55 4 2 6 2 3" xfId="19855" xr:uid="{00000000-0005-0000-0000-0000213E0000}"/>
    <cellStyle name="Normal 55 4 2 6 3" xfId="8395" xr:uid="{00000000-0005-0000-0000-0000223E0000}"/>
    <cellStyle name="Normal 55 4 2 6 3 2" xfId="14835" xr:uid="{00000000-0005-0000-0000-0000233E0000}"/>
    <cellStyle name="Normal 55 4 2 6 3 2 2" xfId="24837" xr:uid="{00000000-0005-0000-0000-0000243E0000}"/>
    <cellStyle name="Normal 55 4 2 6 3 3" xfId="19856" xr:uid="{00000000-0005-0000-0000-0000253E0000}"/>
    <cellStyle name="Normal 55 4 2 6 4" xfId="14833" xr:uid="{00000000-0005-0000-0000-0000263E0000}"/>
    <cellStyle name="Normal 55 4 2 6 4 2" xfId="24835" xr:uid="{00000000-0005-0000-0000-0000273E0000}"/>
    <cellStyle name="Normal 55 4 2 6 5" xfId="19854" xr:uid="{00000000-0005-0000-0000-0000283E0000}"/>
    <cellStyle name="Normal 55 4 2 7" xfId="8396" xr:uid="{00000000-0005-0000-0000-0000293E0000}"/>
    <cellStyle name="Normal 55 4 2 7 2" xfId="8397" xr:uid="{00000000-0005-0000-0000-00002A3E0000}"/>
    <cellStyle name="Normal 55 4 2 7 2 2" xfId="14837" xr:uid="{00000000-0005-0000-0000-00002B3E0000}"/>
    <cellStyle name="Normal 55 4 2 7 2 2 2" xfId="24839" xr:uid="{00000000-0005-0000-0000-00002C3E0000}"/>
    <cellStyle name="Normal 55 4 2 7 2 3" xfId="19858" xr:uid="{00000000-0005-0000-0000-00002D3E0000}"/>
    <cellStyle name="Normal 55 4 2 7 3" xfId="8398" xr:uid="{00000000-0005-0000-0000-00002E3E0000}"/>
    <cellStyle name="Normal 55 4 2 7 3 2" xfId="14838" xr:uid="{00000000-0005-0000-0000-00002F3E0000}"/>
    <cellStyle name="Normal 55 4 2 7 3 2 2" xfId="24840" xr:uid="{00000000-0005-0000-0000-0000303E0000}"/>
    <cellStyle name="Normal 55 4 2 7 3 3" xfId="19859" xr:uid="{00000000-0005-0000-0000-0000313E0000}"/>
    <cellStyle name="Normal 55 4 2 7 4" xfId="14836" xr:uid="{00000000-0005-0000-0000-0000323E0000}"/>
    <cellStyle name="Normal 55 4 2 7 4 2" xfId="24838" xr:uid="{00000000-0005-0000-0000-0000333E0000}"/>
    <cellStyle name="Normal 55 4 2 7 5" xfId="19857" xr:uid="{00000000-0005-0000-0000-0000343E0000}"/>
    <cellStyle name="Normal 55 4 2 8" xfId="8399" xr:uid="{00000000-0005-0000-0000-0000353E0000}"/>
    <cellStyle name="Normal 55 4 2 8 2" xfId="14839" xr:uid="{00000000-0005-0000-0000-0000363E0000}"/>
    <cellStyle name="Normal 55 4 2 8 2 2" xfId="24841" xr:uid="{00000000-0005-0000-0000-0000373E0000}"/>
    <cellStyle name="Normal 55 4 2 8 3" xfId="19860" xr:uid="{00000000-0005-0000-0000-0000383E0000}"/>
    <cellStyle name="Normal 55 4 2 9" xfId="8400" xr:uid="{00000000-0005-0000-0000-0000393E0000}"/>
    <cellStyle name="Normal 55 4 2 9 2" xfId="14840" xr:uid="{00000000-0005-0000-0000-00003A3E0000}"/>
    <cellStyle name="Normal 55 4 2 9 2 2" xfId="24842" xr:uid="{00000000-0005-0000-0000-00003B3E0000}"/>
    <cellStyle name="Normal 55 4 2 9 3" xfId="19861" xr:uid="{00000000-0005-0000-0000-00003C3E0000}"/>
    <cellStyle name="Normal 55 4 3" xfId="2223" xr:uid="{00000000-0005-0000-0000-00003D3E0000}"/>
    <cellStyle name="Normal 55 4 3 10" xfId="8401" xr:uid="{00000000-0005-0000-0000-00003E3E0000}"/>
    <cellStyle name="Normal 55 4 3 10 2" xfId="14841" xr:uid="{00000000-0005-0000-0000-00003F3E0000}"/>
    <cellStyle name="Normal 55 4 3 10 2 2" xfId="24843" xr:uid="{00000000-0005-0000-0000-0000403E0000}"/>
    <cellStyle name="Normal 55 4 3 10 3" xfId="19862" xr:uid="{00000000-0005-0000-0000-0000413E0000}"/>
    <cellStyle name="Normal 55 4 3 11" xfId="11858" xr:uid="{00000000-0005-0000-0000-0000423E0000}"/>
    <cellStyle name="Normal 55 4 3 11 2" xfId="22264" xr:uid="{00000000-0005-0000-0000-0000433E0000}"/>
    <cellStyle name="Normal 55 4 3 12" xfId="17281" xr:uid="{00000000-0005-0000-0000-0000443E0000}"/>
    <cellStyle name="Normal 55 4 3 2" xfId="2224" xr:uid="{00000000-0005-0000-0000-0000453E0000}"/>
    <cellStyle name="Normal 55 4 3 2 10" xfId="11859" xr:uid="{00000000-0005-0000-0000-0000463E0000}"/>
    <cellStyle name="Normal 55 4 3 2 10 2" xfId="22265" xr:uid="{00000000-0005-0000-0000-0000473E0000}"/>
    <cellStyle name="Normal 55 4 3 2 11" xfId="17282" xr:uid="{00000000-0005-0000-0000-0000483E0000}"/>
    <cellStyle name="Normal 55 4 3 2 2" xfId="8402" xr:uid="{00000000-0005-0000-0000-0000493E0000}"/>
    <cellStyle name="Normal 55 4 3 2 2 10" xfId="19863" xr:uid="{00000000-0005-0000-0000-00004A3E0000}"/>
    <cellStyle name="Normal 55 4 3 2 2 2" xfId="8403" xr:uid="{00000000-0005-0000-0000-00004B3E0000}"/>
    <cellStyle name="Normal 55 4 3 2 2 2 2" xfId="8404" xr:uid="{00000000-0005-0000-0000-00004C3E0000}"/>
    <cellStyle name="Normal 55 4 3 2 2 2 2 2" xfId="14844" xr:uid="{00000000-0005-0000-0000-00004D3E0000}"/>
    <cellStyle name="Normal 55 4 3 2 2 2 2 2 2" xfId="24846" xr:uid="{00000000-0005-0000-0000-00004E3E0000}"/>
    <cellStyle name="Normal 55 4 3 2 2 2 2 3" xfId="19865" xr:uid="{00000000-0005-0000-0000-00004F3E0000}"/>
    <cellStyle name="Normal 55 4 3 2 2 2 3" xfId="8405" xr:uid="{00000000-0005-0000-0000-0000503E0000}"/>
    <cellStyle name="Normal 55 4 3 2 2 2 3 2" xfId="14845" xr:uid="{00000000-0005-0000-0000-0000513E0000}"/>
    <cellStyle name="Normal 55 4 3 2 2 2 3 2 2" xfId="24847" xr:uid="{00000000-0005-0000-0000-0000523E0000}"/>
    <cellStyle name="Normal 55 4 3 2 2 2 3 3" xfId="19866" xr:uid="{00000000-0005-0000-0000-0000533E0000}"/>
    <cellStyle name="Normal 55 4 3 2 2 2 4" xfId="14843" xr:uid="{00000000-0005-0000-0000-0000543E0000}"/>
    <cellStyle name="Normal 55 4 3 2 2 2 4 2" xfId="24845" xr:uid="{00000000-0005-0000-0000-0000553E0000}"/>
    <cellStyle name="Normal 55 4 3 2 2 2 5" xfId="19864" xr:uid="{00000000-0005-0000-0000-0000563E0000}"/>
    <cellStyle name="Normal 55 4 3 2 2 3" xfId="8406" xr:uid="{00000000-0005-0000-0000-0000573E0000}"/>
    <cellStyle name="Normal 55 4 3 2 2 3 2" xfId="8407" xr:uid="{00000000-0005-0000-0000-0000583E0000}"/>
    <cellStyle name="Normal 55 4 3 2 2 3 2 2" xfId="14847" xr:uid="{00000000-0005-0000-0000-0000593E0000}"/>
    <cellStyle name="Normal 55 4 3 2 2 3 2 2 2" xfId="24849" xr:uid="{00000000-0005-0000-0000-00005A3E0000}"/>
    <cellStyle name="Normal 55 4 3 2 2 3 2 3" xfId="19868" xr:uid="{00000000-0005-0000-0000-00005B3E0000}"/>
    <cellStyle name="Normal 55 4 3 2 2 3 3" xfId="8408" xr:uid="{00000000-0005-0000-0000-00005C3E0000}"/>
    <cellStyle name="Normal 55 4 3 2 2 3 3 2" xfId="14848" xr:uid="{00000000-0005-0000-0000-00005D3E0000}"/>
    <cellStyle name="Normal 55 4 3 2 2 3 3 2 2" xfId="24850" xr:uid="{00000000-0005-0000-0000-00005E3E0000}"/>
    <cellStyle name="Normal 55 4 3 2 2 3 3 3" xfId="19869" xr:uid="{00000000-0005-0000-0000-00005F3E0000}"/>
    <cellStyle name="Normal 55 4 3 2 2 3 4" xfId="14846" xr:uid="{00000000-0005-0000-0000-0000603E0000}"/>
    <cellStyle name="Normal 55 4 3 2 2 3 4 2" xfId="24848" xr:uid="{00000000-0005-0000-0000-0000613E0000}"/>
    <cellStyle name="Normal 55 4 3 2 2 3 5" xfId="19867" xr:uid="{00000000-0005-0000-0000-0000623E0000}"/>
    <cellStyle name="Normal 55 4 3 2 2 4" xfId="8409" xr:uid="{00000000-0005-0000-0000-0000633E0000}"/>
    <cellStyle name="Normal 55 4 3 2 2 4 2" xfId="8410" xr:uid="{00000000-0005-0000-0000-0000643E0000}"/>
    <cellStyle name="Normal 55 4 3 2 2 4 2 2" xfId="14850" xr:uid="{00000000-0005-0000-0000-0000653E0000}"/>
    <cellStyle name="Normal 55 4 3 2 2 4 2 2 2" xfId="24852" xr:uid="{00000000-0005-0000-0000-0000663E0000}"/>
    <cellStyle name="Normal 55 4 3 2 2 4 2 3" xfId="19871" xr:uid="{00000000-0005-0000-0000-0000673E0000}"/>
    <cellStyle name="Normal 55 4 3 2 2 4 3" xfId="8411" xr:uid="{00000000-0005-0000-0000-0000683E0000}"/>
    <cellStyle name="Normal 55 4 3 2 2 4 3 2" xfId="14851" xr:uid="{00000000-0005-0000-0000-0000693E0000}"/>
    <cellStyle name="Normal 55 4 3 2 2 4 3 2 2" xfId="24853" xr:uid="{00000000-0005-0000-0000-00006A3E0000}"/>
    <cellStyle name="Normal 55 4 3 2 2 4 3 3" xfId="19872" xr:uid="{00000000-0005-0000-0000-00006B3E0000}"/>
    <cellStyle name="Normal 55 4 3 2 2 4 4" xfId="14849" xr:uid="{00000000-0005-0000-0000-00006C3E0000}"/>
    <cellStyle name="Normal 55 4 3 2 2 4 4 2" xfId="24851" xr:uid="{00000000-0005-0000-0000-00006D3E0000}"/>
    <cellStyle name="Normal 55 4 3 2 2 4 5" xfId="19870" xr:uid="{00000000-0005-0000-0000-00006E3E0000}"/>
    <cellStyle name="Normal 55 4 3 2 2 5" xfId="8412" xr:uid="{00000000-0005-0000-0000-00006F3E0000}"/>
    <cellStyle name="Normal 55 4 3 2 2 5 2" xfId="14852" xr:uid="{00000000-0005-0000-0000-0000703E0000}"/>
    <cellStyle name="Normal 55 4 3 2 2 5 2 2" xfId="24854" xr:uid="{00000000-0005-0000-0000-0000713E0000}"/>
    <cellStyle name="Normal 55 4 3 2 2 5 3" xfId="19873" xr:uid="{00000000-0005-0000-0000-0000723E0000}"/>
    <cellStyle name="Normal 55 4 3 2 2 6" xfId="8413" xr:uid="{00000000-0005-0000-0000-0000733E0000}"/>
    <cellStyle name="Normal 55 4 3 2 2 6 2" xfId="14853" xr:uid="{00000000-0005-0000-0000-0000743E0000}"/>
    <cellStyle name="Normal 55 4 3 2 2 6 2 2" xfId="24855" xr:uid="{00000000-0005-0000-0000-0000753E0000}"/>
    <cellStyle name="Normal 55 4 3 2 2 6 3" xfId="19874" xr:uid="{00000000-0005-0000-0000-0000763E0000}"/>
    <cellStyle name="Normal 55 4 3 2 2 7" xfId="8414" xr:uid="{00000000-0005-0000-0000-0000773E0000}"/>
    <cellStyle name="Normal 55 4 3 2 2 7 2" xfId="14854" xr:uid="{00000000-0005-0000-0000-0000783E0000}"/>
    <cellStyle name="Normal 55 4 3 2 2 7 2 2" xfId="24856" xr:uid="{00000000-0005-0000-0000-0000793E0000}"/>
    <cellStyle name="Normal 55 4 3 2 2 7 3" xfId="19875" xr:uid="{00000000-0005-0000-0000-00007A3E0000}"/>
    <cellStyle name="Normal 55 4 3 2 2 8" xfId="8415" xr:uid="{00000000-0005-0000-0000-00007B3E0000}"/>
    <cellStyle name="Normal 55 4 3 2 2 8 2" xfId="14855" xr:uid="{00000000-0005-0000-0000-00007C3E0000}"/>
    <cellStyle name="Normal 55 4 3 2 2 8 2 2" xfId="24857" xr:uid="{00000000-0005-0000-0000-00007D3E0000}"/>
    <cellStyle name="Normal 55 4 3 2 2 8 3" xfId="19876" xr:uid="{00000000-0005-0000-0000-00007E3E0000}"/>
    <cellStyle name="Normal 55 4 3 2 2 9" xfId="14842" xr:uid="{00000000-0005-0000-0000-00007F3E0000}"/>
    <cellStyle name="Normal 55 4 3 2 2 9 2" xfId="24844" xr:uid="{00000000-0005-0000-0000-0000803E0000}"/>
    <cellStyle name="Normal 55 4 3 2 3" xfId="8416" xr:uid="{00000000-0005-0000-0000-0000813E0000}"/>
    <cellStyle name="Normal 55 4 3 2 3 2" xfId="8417" xr:uid="{00000000-0005-0000-0000-0000823E0000}"/>
    <cellStyle name="Normal 55 4 3 2 3 2 2" xfId="14857" xr:uid="{00000000-0005-0000-0000-0000833E0000}"/>
    <cellStyle name="Normal 55 4 3 2 3 2 2 2" xfId="24859" xr:uid="{00000000-0005-0000-0000-0000843E0000}"/>
    <cellStyle name="Normal 55 4 3 2 3 2 3" xfId="19878" xr:uid="{00000000-0005-0000-0000-0000853E0000}"/>
    <cellStyle name="Normal 55 4 3 2 3 3" xfId="8418" xr:uid="{00000000-0005-0000-0000-0000863E0000}"/>
    <cellStyle name="Normal 55 4 3 2 3 3 2" xfId="14858" xr:uid="{00000000-0005-0000-0000-0000873E0000}"/>
    <cellStyle name="Normal 55 4 3 2 3 3 2 2" xfId="24860" xr:uid="{00000000-0005-0000-0000-0000883E0000}"/>
    <cellStyle name="Normal 55 4 3 2 3 3 3" xfId="19879" xr:uid="{00000000-0005-0000-0000-0000893E0000}"/>
    <cellStyle name="Normal 55 4 3 2 3 4" xfId="14856" xr:uid="{00000000-0005-0000-0000-00008A3E0000}"/>
    <cellStyle name="Normal 55 4 3 2 3 4 2" xfId="24858" xr:uid="{00000000-0005-0000-0000-00008B3E0000}"/>
    <cellStyle name="Normal 55 4 3 2 3 5" xfId="19877" xr:uid="{00000000-0005-0000-0000-00008C3E0000}"/>
    <cellStyle name="Normal 55 4 3 2 4" xfId="8419" xr:uid="{00000000-0005-0000-0000-00008D3E0000}"/>
    <cellStyle name="Normal 55 4 3 2 4 2" xfId="8420" xr:uid="{00000000-0005-0000-0000-00008E3E0000}"/>
    <cellStyle name="Normal 55 4 3 2 4 2 2" xfId="14860" xr:uid="{00000000-0005-0000-0000-00008F3E0000}"/>
    <cellStyle name="Normal 55 4 3 2 4 2 2 2" xfId="24862" xr:uid="{00000000-0005-0000-0000-0000903E0000}"/>
    <cellStyle name="Normal 55 4 3 2 4 2 3" xfId="19881" xr:uid="{00000000-0005-0000-0000-0000913E0000}"/>
    <cellStyle name="Normal 55 4 3 2 4 3" xfId="8421" xr:uid="{00000000-0005-0000-0000-0000923E0000}"/>
    <cellStyle name="Normal 55 4 3 2 4 3 2" xfId="14861" xr:uid="{00000000-0005-0000-0000-0000933E0000}"/>
    <cellStyle name="Normal 55 4 3 2 4 3 2 2" xfId="24863" xr:uid="{00000000-0005-0000-0000-0000943E0000}"/>
    <cellStyle name="Normal 55 4 3 2 4 3 3" xfId="19882" xr:uid="{00000000-0005-0000-0000-0000953E0000}"/>
    <cellStyle name="Normal 55 4 3 2 4 4" xfId="14859" xr:uid="{00000000-0005-0000-0000-0000963E0000}"/>
    <cellStyle name="Normal 55 4 3 2 4 4 2" xfId="24861" xr:uid="{00000000-0005-0000-0000-0000973E0000}"/>
    <cellStyle name="Normal 55 4 3 2 4 5" xfId="19880" xr:uid="{00000000-0005-0000-0000-0000983E0000}"/>
    <cellStyle name="Normal 55 4 3 2 5" xfId="8422" xr:uid="{00000000-0005-0000-0000-0000993E0000}"/>
    <cellStyle name="Normal 55 4 3 2 5 2" xfId="8423" xr:uid="{00000000-0005-0000-0000-00009A3E0000}"/>
    <cellStyle name="Normal 55 4 3 2 5 2 2" xfId="14863" xr:uid="{00000000-0005-0000-0000-00009B3E0000}"/>
    <cellStyle name="Normal 55 4 3 2 5 2 2 2" xfId="24865" xr:uid="{00000000-0005-0000-0000-00009C3E0000}"/>
    <cellStyle name="Normal 55 4 3 2 5 2 3" xfId="19884" xr:uid="{00000000-0005-0000-0000-00009D3E0000}"/>
    <cellStyle name="Normal 55 4 3 2 5 3" xfId="8424" xr:uid="{00000000-0005-0000-0000-00009E3E0000}"/>
    <cellStyle name="Normal 55 4 3 2 5 3 2" xfId="14864" xr:uid="{00000000-0005-0000-0000-00009F3E0000}"/>
    <cellStyle name="Normal 55 4 3 2 5 3 2 2" xfId="24866" xr:uid="{00000000-0005-0000-0000-0000A03E0000}"/>
    <cellStyle name="Normal 55 4 3 2 5 3 3" xfId="19885" xr:uid="{00000000-0005-0000-0000-0000A13E0000}"/>
    <cellStyle name="Normal 55 4 3 2 5 4" xfId="14862" xr:uid="{00000000-0005-0000-0000-0000A23E0000}"/>
    <cellStyle name="Normal 55 4 3 2 5 4 2" xfId="24864" xr:uid="{00000000-0005-0000-0000-0000A33E0000}"/>
    <cellStyle name="Normal 55 4 3 2 5 5" xfId="19883" xr:uid="{00000000-0005-0000-0000-0000A43E0000}"/>
    <cellStyle name="Normal 55 4 3 2 6" xfId="8425" xr:uid="{00000000-0005-0000-0000-0000A53E0000}"/>
    <cellStyle name="Normal 55 4 3 2 6 2" xfId="14865" xr:uid="{00000000-0005-0000-0000-0000A63E0000}"/>
    <cellStyle name="Normal 55 4 3 2 6 2 2" xfId="24867" xr:uid="{00000000-0005-0000-0000-0000A73E0000}"/>
    <cellStyle name="Normal 55 4 3 2 6 3" xfId="19886" xr:uid="{00000000-0005-0000-0000-0000A83E0000}"/>
    <cellStyle name="Normal 55 4 3 2 7" xfId="8426" xr:uid="{00000000-0005-0000-0000-0000A93E0000}"/>
    <cellStyle name="Normal 55 4 3 2 7 2" xfId="14866" xr:uid="{00000000-0005-0000-0000-0000AA3E0000}"/>
    <cellStyle name="Normal 55 4 3 2 7 2 2" xfId="24868" xr:uid="{00000000-0005-0000-0000-0000AB3E0000}"/>
    <cellStyle name="Normal 55 4 3 2 7 3" xfId="19887" xr:uid="{00000000-0005-0000-0000-0000AC3E0000}"/>
    <cellStyle name="Normal 55 4 3 2 8" xfId="8427" xr:uid="{00000000-0005-0000-0000-0000AD3E0000}"/>
    <cellStyle name="Normal 55 4 3 2 8 2" xfId="14867" xr:uid="{00000000-0005-0000-0000-0000AE3E0000}"/>
    <cellStyle name="Normal 55 4 3 2 8 2 2" xfId="24869" xr:uid="{00000000-0005-0000-0000-0000AF3E0000}"/>
    <cellStyle name="Normal 55 4 3 2 8 3" xfId="19888" xr:uid="{00000000-0005-0000-0000-0000B03E0000}"/>
    <cellStyle name="Normal 55 4 3 2 9" xfId="8428" xr:uid="{00000000-0005-0000-0000-0000B13E0000}"/>
    <cellStyle name="Normal 55 4 3 2 9 2" xfId="14868" xr:uid="{00000000-0005-0000-0000-0000B23E0000}"/>
    <cellStyle name="Normal 55 4 3 2 9 2 2" xfId="24870" xr:uid="{00000000-0005-0000-0000-0000B33E0000}"/>
    <cellStyle name="Normal 55 4 3 2 9 3" xfId="19889" xr:uid="{00000000-0005-0000-0000-0000B43E0000}"/>
    <cellStyle name="Normal 55 4 3 3" xfId="8429" xr:uid="{00000000-0005-0000-0000-0000B53E0000}"/>
    <cellStyle name="Normal 55 4 3 3 10" xfId="19890" xr:uid="{00000000-0005-0000-0000-0000B63E0000}"/>
    <cellStyle name="Normal 55 4 3 3 2" xfId="8430" xr:uid="{00000000-0005-0000-0000-0000B73E0000}"/>
    <cellStyle name="Normal 55 4 3 3 2 2" xfId="8431" xr:uid="{00000000-0005-0000-0000-0000B83E0000}"/>
    <cellStyle name="Normal 55 4 3 3 2 2 2" xfId="14871" xr:uid="{00000000-0005-0000-0000-0000B93E0000}"/>
    <cellStyle name="Normal 55 4 3 3 2 2 2 2" xfId="24873" xr:uid="{00000000-0005-0000-0000-0000BA3E0000}"/>
    <cellStyle name="Normal 55 4 3 3 2 2 3" xfId="19892" xr:uid="{00000000-0005-0000-0000-0000BB3E0000}"/>
    <cellStyle name="Normal 55 4 3 3 2 3" xfId="8432" xr:uid="{00000000-0005-0000-0000-0000BC3E0000}"/>
    <cellStyle name="Normal 55 4 3 3 2 3 2" xfId="14872" xr:uid="{00000000-0005-0000-0000-0000BD3E0000}"/>
    <cellStyle name="Normal 55 4 3 3 2 3 2 2" xfId="24874" xr:uid="{00000000-0005-0000-0000-0000BE3E0000}"/>
    <cellStyle name="Normal 55 4 3 3 2 3 3" xfId="19893" xr:uid="{00000000-0005-0000-0000-0000BF3E0000}"/>
    <cellStyle name="Normal 55 4 3 3 2 4" xfId="14870" xr:uid="{00000000-0005-0000-0000-0000C03E0000}"/>
    <cellStyle name="Normal 55 4 3 3 2 4 2" xfId="24872" xr:uid="{00000000-0005-0000-0000-0000C13E0000}"/>
    <cellStyle name="Normal 55 4 3 3 2 5" xfId="19891" xr:uid="{00000000-0005-0000-0000-0000C23E0000}"/>
    <cellStyle name="Normal 55 4 3 3 3" xfId="8433" xr:uid="{00000000-0005-0000-0000-0000C33E0000}"/>
    <cellStyle name="Normal 55 4 3 3 3 2" xfId="8434" xr:uid="{00000000-0005-0000-0000-0000C43E0000}"/>
    <cellStyle name="Normal 55 4 3 3 3 2 2" xfId="14874" xr:uid="{00000000-0005-0000-0000-0000C53E0000}"/>
    <cellStyle name="Normal 55 4 3 3 3 2 2 2" xfId="24876" xr:uid="{00000000-0005-0000-0000-0000C63E0000}"/>
    <cellStyle name="Normal 55 4 3 3 3 2 3" xfId="19895" xr:uid="{00000000-0005-0000-0000-0000C73E0000}"/>
    <cellStyle name="Normal 55 4 3 3 3 3" xfId="8435" xr:uid="{00000000-0005-0000-0000-0000C83E0000}"/>
    <cellStyle name="Normal 55 4 3 3 3 3 2" xfId="14875" xr:uid="{00000000-0005-0000-0000-0000C93E0000}"/>
    <cellStyle name="Normal 55 4 3 3 3 3 2 2" xfId="24877" xr:uid="{00000000-0005-0000-0000-0000CA3E0000}"/>
    <cellStyle name="Normal 55 4 3 3 3 3 3" xfId="19896" xr:uid="{00000000-0005-0000-0000-0000CB3E0000}"/>
    <cellStyle name="Normal 55 4 3 3 3 4" xfId="14873" xr:uid="{00000000-0005-0000-0000-0000CC3E0000}"/>
    <cellStyle name="Normal 55 4 3 3 3 4 2" xfId="24875" xr:uid="{00000000-0005-0000-0000-0000CD3E0000}"/>
    <cellStyle name="Normal 55 4 3 3 3 5" xfId="19894" xr:uid="{00000000-0005-0000-0000-0000CE3E0000}"/>
    <cellStyle name="Normal 55 4 3 3 4" xfId="8436" xr:uid="{00000000-0005-0000-0000-0000CF3E0000}"/>
    <cellStyle name="Normal 55 4 3 3 4 2" xfId="8437" xr:uid="{00000000-0005-0000-0000-0000D03E0000}"/>
    <cellStyle name="Normal 55 4 3 3 4 2 2" xfId="14877" xr:uid="{00000000-0005-0000-0000-0000D13E0000}"/>
    <cellStyle name="Normal 55 4 3 3 4 2 2 2" xfId="24879" xr:uid="{00000000-0005-0000-0000-0000D23E0000}"/>
    <cellStyle name="Normal 55 4 3 3 4 2 3" xfId="19898" xr:uid="{00000000-0005-0000-0000-0000D33E0000}"/>
    <cellStyle name="Normal 55 4 3 3 4 3" xfId="8438" xr:uid="{00000000-0005-0000-0000-0000D43E0000}"/>
    <cellStyle name="Normal 55 4 3 3 4 3 2" xfId="14878" xr:uid="{00000000-0005-0000-0000-0000D53E0000}"/>
    <cellStyle name="Normal 55 4 3 3 4 3 2 2" xfId="24880" xr:uid="{00000000-0005-0000-0000-0000D63E0000}"/>
    <cellStyle name="Normal 55 4 3 3 4 3 3" xfId="19899" xr:uid="{00000000-0005-0000-0000-0000D73E0000}"/>
    <cellStyle name="Normal 55 4 3 3 4 4" xfId="14876" xr:uid="{00000000-0005-0000-0000-0000D83E0000}"/>
    <cellStyle name="Normal 55 4 3 3 4 4 2" xfId="24878" xr:uid="{00000000-0005-0000-0000-0000D93E0000}"/>
    <cellStyle name="Normal 55 4 3 3 4 5" xfId="19897" xr:uid="{00000000-0005-0000-0000-0000DA3E0000}"/>
    <cellStyle name="Normal 55 4 3 3 5" xfId="8439" xr:uid="{00000000-0005-0000-0000-0000DB3E0000}"/>
    <cellStyle name="Normal 55 4 3 3 5 2" xfId="14879" xr:uid="{00000000-0005-0000-0000-0000DC3E0000}"/>
    <cellStyle name="Normal 55 4 3 3 5 2 2" xfId="24881" xr:uid="{00000000-0005-0000-0000-0000DD3E0000}"/>
    <cellStyle name="Normal 55 4 3 3 5 3" xfId="19900" xr:uid="{00000000-0005-0000-0000-0000DE3E0000}"/>
    <cellStyle name="Normal 55 4 3 3 6" xfId="8440" xr:uid="{00000000-0005-0000-0000-0000DF3E0000}"/>
    <cellStyle name="Normal 55 4 3 3 6 2" xfId="14880" xr:uid="{00000000-0005-0000-0000-0000E03E0000}"/>
    <cellStyle name="Normal 55 4 3 3 6 2 2" xfId="24882" xr:uid="{00000000-0005-0000-0000-0000E13E0000}"/>
    <cellStyle name="Normal 55 4 3 3 6 3" xfId="19901" xr:uid="{00000000-0005-0000-0000-0000E23E0000}"/>
    <cellStyle name="Normal 55 4 3 3 7" xfId="8441" xr:uid="{00000000-0005-0000-0000-0000E33E0000}"/>
    <cellStyle name="Normal 55 4 3 3 7 2" xfId="14881" xr:uid="{00000000-0005-0000-0000-0000E43E0000}"/>
    <cellStyle name="Normal 55 4 3 3 7 2 2" xfId="24883" xr:uid="{00000000-0005-0000-0000-0000E53E0000}"/>
    <cellStyle name="Normal 55 4 3 3 7 3" xfId="19902" xr:uid="{00000000-0005-0000-0000-0000E63E0000}"/>
    <cellStyle name="Normal 55 4 3 3 8" xfId="8442" xr:uid="{00000000-0005-0000-0000-0000E73E0000}"/>
    <cellStyle name="Normal 55 4 3 3 8 2" xfId="14882" xr:uid="{00000000-0005-0000-0000-0000E83E0000}"/>
    <cellStyle name="Normal 55 4 3 3 8 2 2" xfId="24884" xr:uid="{00000000-0005-0000-0000-0000E93E0000}"/>
    <cellStyle name="Normal 55 4 3 3 8 3" xfId="19903" xr:uid="{00000000-0005-0000-0000-0000EA3E0000}"/>
    <cellStyle name="Normal 55 4 3 3 9" xfId="14869" xr:uid="{00000000-0005-0000-0000-0000EB3E0000}"/>
    <cellStyle name="Normal 55 4 3 3 9 2" xfId="24871" xr:uid="{00000000-0005-0000-0000-0000EC3E0000}"/>
    <cellStyle name="Normal 55 4 3 4" xfId="8443" xr:uid="{00000000-0005-0000-0000-0000ED3E0000}"/>
    <cellStyle name="Normal 55 4 3 4 2" xfId="8444" xr:uid="{00000000-0005-0000-0000-0000EE3E0000}"/>
    <cellStyle name="Normal 55 4 3 4 2 2" xfId="14884" xr:uid="{00000000-0005-0000-0000-0000EF3E0000}"/>
    <cellStyle name="Normal 55 4 3 4 2 2 2" xfId="24886" xr:uid="{00000000-0005-0000-0000-0000F03E0000}"/>
    <cellStyle name="Normal 55 4 3 4 2 3" xfId="19905" xr:uid="{00000000-0005-0000-0000-0000F13E0000}"/>
    <cellStyle name="Normal 55 4 3 4 3" xfId="8445" xr:uid="{00000000-0005-0000-0000-0000F23E0000}"/>
    <cellStyle name="Normal 55 4 3 4 3 2" xfId="14885" xr:uid="{00000000-0005-0000-0000-0000F33E0000}"/>
    <cellStyle name="Normal 55 4 3 4 3 2 2" xfId="24887" xr:uid="{00000000-0005-0000-0000-0000F43E0000}"/>
    <cellStyle name="Normal 55 4 3 4 3 3" xfId="19906" xr:uid="{00000000-0005-0000-0000-0000F53E0000}"/>
    <cellStyle name="Normal 55 4 3 4 4" xfId="14883" xr:uid="{00000000-0005-0000-0000-0000F63E0000}"/>
    <cellStyle name="Normal 55 4 3 4 4 2" xfId="24885" xr:uid="{00000000-0005-0000-0000-0000F73E0000}"/>
    <cellStyle name="Normal 55 4 3 4 5" xfId="19904" xr:uid="{00000000-0005-0000-0000-0000F83E0000}"/>
    <cellStyle name="Normal 55 4 3 5" xfId="8446" xr:uid="{00000000-0005-0000-0000-0000F93E0000}"/>
    <cellStyle name="Normal 55 4 3 5 2" xfId="8447" xr:uid="{00000000-0005-0000-0000-0000FA3E0000}"/>
    <cellStyle name="Normal 55 4 3 5 2 2" xfId="14887" xr:uid="{00000000-0005-0000-0000-0000FB3E0000}"/>
    <cellStyle name="Normal 55 4 3 5 2 2 2" xfId="24889" xr:uid="{00000000-0005-0000-0000-0000FC3E0000}"/>
    <cellStyle name="Normal 55 4 3 5 2 3" xfId="19908" xr:uid="{00000000-0005-0000-0000-0000FD3E0000}"/>
    <cellStyle name="Normal 55 4 3 5 3" xfId="8448" xr:uid="{00000000-0005-0000-0000-0000FE3E0000}"/>
    <cellStyle name="Normal 55 4 3 5 3 2" xfId="14888" xr:uid="{00000000-0005-0000-0000-0000FF3E0000}"/>
    <cellStyle name="Normal 55 4 3 5 3 2 2" xfId="24890" xr:uid="{00000000-0005-0000-0000-0000003F0000}"/>
    <cellStyle name="Normal 55 4 3 5 3 3" xfId="19909" xr:uid="{00000000-0005-0000-0000-0000013F0000}"/>
    <cellStyle name="Normal 55 4 3 5 4" xfId="14886" xr:uid="{00000000-0005-0000-0000-0000023F0000}"/>
    <cellStyle name="Normal 55 4 3 5 4 2" xfId="24888" xr:uid="{00000000-0005-0000-0000-0000033F0000}"/>
    <cellStyle name="Normal 55 4 3 5 5" xfId="19907" xr:uid="{00000000-0005-0000-0000-0000043F0000}"/>
    <cellStyle name="Normal 55 4 3 6" xfId="8449" xr:uid="{00000000-0005-0000-0000-0000053F0000}"/>
    <cellStyle name="Normal 55 4 3 6 2" xfId="8450" xr:uid="{00000000-0005-0000-0000-0000063F0000}"/>
    <cellStyle name="Normal 55 4 3 6 2 2" xfId="14890" xr:uid="{00000000-0005-0000-0000-0000073F0000}"/>
    <cellStyle name="Normal 55 4 3 6 2 2 2" xfId="24892" xr:uid="{00000000-0005-0000-0000-0000083F0000}"/>
    <cellStyle name="Normal 55 4 3 6 2 3" xfId="19911" xr:uid="{00000000-0005-0000-0000-0000093F0000}"/>
    <cellStyle name="Normal 55 4 3 6 3" xfId="8451" xr:uid="{00000000-0005-0000-0000-00000A3F0000}"/>
    <cellStyle name="Normal 55 4 3 6 3 2" xfId="14891" xr:uid="{00000000-0005-0000-0000-00000B3F0000}"/>
    <cellStyle name="Normal 55 4 3 6 3 2 2" xfId="24893" xr:uid="{00000000-0005-0000-0000-00000C3F0000}"/>
    <cellStyle name="Normal 55 4 3 6 3 3" xfId="19912" xr:uid="{00000000-0005-0000-0000-00000D3F0000}"/>
    <cellStyle name="Normal 55 4 3 6 4" xfId="14889" xr:uid="{00000000-0005-0000-0000-00000E3F0000}"/>
    <cellStyle name="Normal 55 4 3 6 4 2" xfId="24891" xr:uid="{00000000-0005-0000-0000-00000F3F0000}"/>
    <cellStyle name="Normal 55 4 3 6 5" xfId="19910" xr:uid="{00000000-0005-0000-0000-0000103F0000}"/>
    <cellStyle name="Normal 55 4 3 7" xfId="8452" xr:uid="{00000000-0005-0000-0000-0000113F0000}"/>
    <cellStyle name="Normal 55 4 3 7 2" xfId="14892" xr:uid="{00000000-0005-0000-0000-0000123F0000}"/>
    <cellStyle name="Normal 55 4 3 7 2 2" xfId="24894" xr:uid="{00000000-0005-0000-0000-0000133F0000}"/>
    <cellStyle name="Normal 55 4 3 7 3" xfId="19913" xr:uid="{00000000-0005-0000-0000-0000143F0000}"/>
    <cellStyle name="Normal 55 4 3 8" xfId="8453" xr:uid="{00000000-0005-0000-0000-0000153F0000}"/>
    <cellStyle name="Normal 55 4 3 8 2" xfId="14893" xr:uid="{00000000-0005-0000-0000-0000163F0000}"/>
    <cellStyle name="Normal 55 4 3 8 2 2" xfId="24895" xr:uid="{00000000-0005-0000-0000-0000173F0000}"/>
    <cellStyle name="Normal 55 4 3 8 3" xfId="19914" xr:uid="{00000000-0005-0000-0000-0000183F0000}"/>
    <cellStyle name="Normal 55 4 3 9" xfId="8454" xr:uid="{00000000-0005-0000-0000-0000193F0000}"/>
    <cellStyle name="Normal 55 4 3 9 2" xfId="14894" xr:uid="{00000000-0005-0000-0000-00001A3F0000}"/>
    <cellStyle name="Normal 55 4 3 9 2 2" xfId="24896" xr:uid="{00000000-0005-0000-0000-00001B3F0000}"/>
    <cellStyle name="Normal 55 4 3 9 3" xfId="19915" xr:uid="{00000000-0005-0000-0000-00001C3F0000}"/>
    <cellStyle name="Normal 55 4 4" xfId="2225" xr:uid="{00000000-0005-0000-0000-00001D3F0000}"/>
    <cellStyle name="Normal 55 4 4 10" xfId="11860" xr:uid="{00000000-0005-0000-0000-00001E3F0000}"/>
    <cellStyle name="Normal 55 4 4 10 2" xfId="22266" xr:uid="{00000000-0005-0000-0000-00001F3F0000}"/>
    <cellStyle name="Normal 55 4 4 11" xfId="17283" xr:uid="{00000000-0005-0000-0000-0000203F0000}"/>
    <cellStyle name="Normal 55 4 4 2" xfId="8455" xr:uid="{00000000-0005-0000-0000-0000213F0000}"/>
    <cellStyle name="Normal 55 4 4 2 10" xfId="19916" xr:uid="{00000000-0005-0000-0000-0000223F0000}"/>
    <cellStyle name="Normal 55 4 4 2 2" xfId="8456" xr:uid="{00000000-0005-0000-0000-0000233F0000}"/>
    <cellStyle name="Normal 55 4 4 2 2 2" xfId="8457" xr:uid="{00000000-0005-0000-0000-0000243F0000}"/>
    <cellStyle name="Normal 55 4 4 2 2 2 2" xfId="14897" xr:uid="{00000000-0005-0000-0000-0000253F0000}"/>
    <cellStyle name="Normal 55 4 4 2 2 2 2 2" xfId="24899" xr:uid="{00000000-0005-0000-0000-0000263F0000}"/>
    <cellStyle name="Normal 55 4 4 2 2 2 3" xfId="19918" xr:uid="{00000000-0005-0000-0000-0000273F0000}"/>
    <cellStyle name="Normal 55 4 4 2 2 3" xfId="8458" xr:uid="{00000000-0005-0000-0000-0000283F0000}"/>
    <cellStyle name="Normal 55 4 4 2 2 3 2" xfId="14898" xr:uid="{00000000-0005-0000-0000-0000293F0000}"/>
    <cellStyle name="Normal 55 4 4 2 2 3 2 2" xfId="24900" xr:uid="{00000000-0005-0000-0000-00002A3F0000}"/>
    <cellStyle name="Normal 55 4 4 2 2 3 3" xfId="19919" xr:uid="{00000000-0005-0000-0000-00002B3F0000}"/>
    <cellStyle name="Normal 55 4 4 2 2 4" xfId="14896" xr:uid="{00000000-0005-0000-0000-00002C3F0000}"/>
    <cellStyle name="Normal 55 4 4 2 2 4 2" xfId="24898" xr:uid="{00000000-0005-0000-0000-00002D3F0000}"/>
    <cellStyle name="Normal 55 4 4 2 2 5" xfId="19917" xr:uid="{00000000-0005-0000-0000-00002E3F0000}"/>
    <cellStyle name="Normal 55 4 4 2 3" xfId="8459" xr:uid="{00000000-0005-0000-0000-00002F3F0000}"/>
    <cellStyle name="Normal 55 4 4 2 3 2" xfId="8460" xr:uid="{00000000-0005-0000-0000-0000303F0000}"/>
    <cellStyle name="Normal 55 4 4 2 3 2 2" xfId="14900" xr:uid="{00000000-0005-0000-0000-0000313F0000}"/>
    <cellStyle name="Normal 55 4 4 2 3 2 2 2" xfId="24902" xr:uid="{00000000-0005-0000-0000-0000323F0000}"/>
    <cellStyle name="Normal 55 4 4 2 3 2 3" xfId="19921" xr:uid="{00000000-0005-0000-0000-0000333F0000}"/>
    <cellStyle name="Normal 55 4 4 2 3 3" xfId="8461" xr:uid="{00000000-0005-0000-0000-0000343F0000}"/>
    <cellStyle name="Normal 55 4 4 2 3 3 2" xfId="14901" xr:uid="{00000000-0005-0000-0000-0000353F0000}"/>
    <cellStyle name="Normal 55 4 4 2 3 3 2 2" xfId="24903" xr:uid="{00000000-0005-0000-0000-0000363F0000}"/>
    <cellStyle name="Normal 55 4 4 2 3 3 3" xfId="19922" xr:uid="{00000000-0005-0000-0000-0000373F0000}"/>
    <cellStyle name="Normal 55 4 4 2 3 4" xfId="14899" xr:uid="{00000000-0005-0000-0000-0000383F0000}"/>
    <cellStyle name="Normal 55 4 4 2 3 4 2" xfId="24901" xr:uid="{00000000-0005-0000-0000-0000393F0000}"/>
    <cellStyle name="Normal 55 4 4 2 3 5" xfId="19920" xr:uid="{00000000-0005-0000-0000-00003A3F0000}"/>
    <cellStyle name="Normal 55 4 4 2 4" xfId="8462" xr:uid="{00000000-0005-0000-0000-00003B3F0000}"/>
    <cellStyle name="Normal 55 4 4 2 4 2" xfId="8463" xr:uid="{00000000-0005-0000-0000-00003C3F0000}"/>
    <cellStyle name="Normal 55 4 4 2 4 2 2" xfId="14903" xr:uid="{00000000-0005-0000-0000-00003D3F0000}"/>
    <cellStyle name="Normal 55 4 4 2 4 2 2 2" xfId="24905" xr:uid="{00000000-0005-0000-0000-00003E3F0000}"/>
    <cellStyle name="Normal 55 4 4 2 4 2 3" xfId="19924" xr:uid="{00000000-0005-0000-0000-00003F3F0000}"/>
    <cellStyle name="Normal 55 4 4 2 4 3" xfId="8464" xr:uid="{00000000-0005-0000-0000-0000403F0000}"/>
    <cellStyle name="Normal 55 4 4 2 4 3 2" xfId="14904" xr:uid="{00000000-0005-0000-0000-0000413F0000}"/>
    <cellStyle name="Normal 55 4 4 2 4 3 2 2" xfId="24906" xr:uid="{00000000-0005-0000-0000-0000423F0000}"/>
    <cellStyle name="Normal 55 4 4 2 4 3 3" xfId="19925" xr:uid="{00000000-0005-0000-0000-0000433F0000}"/>
    <cellStyle name="Normal 55 4 4 2 4 4" xfId="14902" xr:uid="{00000000-0005-0000-0000-0000443F0000}"/>
    <cellStyle name="Normal 55 4 4 2 4 4 2" xfId="24904" xr:uid="{00000000-0005-0000-0000-0000453F0000}"/>
    <cellStyle name="Normal 55 4 4 2 4 5" xfId="19923" xr:uid="{00000000-0005-0000-0000-0000463F0000}"/>
    <cellStyle name="Normal 55 4 4 2 5" xfId="8465" xr:uid="{00000000-0005-0000-0000-0000473F0000}"/>
    <cellStyle name="Normal 55 4 4 2 5 2" xfId="14905" xr:uid="{00000000-0005-0000-0000-0000483F0000}"/>
    <cellStyle name="Normal 55 4 4 2 5 2 2" xfId="24907" xr:uid="{00000000-0005-0000-0000-0000493F0000}"/>
    <cellStyle name="Normal 55 4 4 2 5 3" xfId="19926" xr:uid="{00000000-0005-0000-0000-00004A3F0000}"/>
    <cellStyle name="Normal 55 4 4 2 6" xfId="8466" xr:uid="{00000000-0005-0000-0000-00004B3F0000}"/>
    <cellStyle name="Normal 55 4 4 2 6 2" xfId="14906" xr:uid="{00000000-0005-0000-0000-00004C3F0000}"/>
    <cellStyle name="Normal 55 4 4 2 6 2 2" xfId="24908" xr:uid="{00000000-0005-0000-0000-00004D3F0000}"/>
    <cellStyle name="Normal 55 4 4 2 6 3" xfId="19927" xr:uid="{00000000-0005-0000-0000-00004E3F0000}"/>
    <cellStyle name="Normal 55 4 4 2 7" xfId="8467" xr:uid="{00000000-0005-0000-0000-00004F3F0000}"/>
    <cellStyle name="Normal 55 4 4 2 7 2" xfId="14907" xr:uid="{00000000-0005-0000-0000-0000503F0000}"/>
    <cellStyle name="Normal 55 4 4 2 7 2 2" xfId="24909" xr:uid="{00000000-0005-0000-0000-0000513F0000}"/>
    <cellStyle name="Normal 55 4 4 2 7 3" xfId="19928" xr:uid="{00000000-0005-0000-0000-0000523F0000}"/>
    <cellStyle name="Normal 55 4 4 2 8" xfId="8468" xr:uid="{00000000-0005-0000-0000-0000533F0000}"/>
    <cellStyle name="Normal 55 4 4 2 8 2" xfId="14908" xr:uid="{00000000-0005-0000-0000-0000543F0000}"/>
    <cellStyle name="Normal 55 4 4 2 8 2 2" xfId="24910" xr:uid="{00000000-0005-0000-0000-0000553F0000}"/>
    <cellStyle name="Normal 55 4 4 2 8 3" xfId="19929" xr:uid="{00000000-0005-0000-0000-0000563F0000}"/>
    <cellStyle name="Normal 55 4 4 2 9" xfId="14895" xr:uid="{00000000-0005-0000-0000-0000573F0000}"/>
    <cellStyle name="Normal 55 4 4 2 9 2" xfId="24897" xr:uid="{00000000-0005-0000-0000-0000583F0000}"/>
    <cellStyle name="Normal 55 4 4 3" xfId="8469" xr:uid="{00000000-0005-0000-0000-0000593F0000}"/>
    <cellStyle name="Normal 55 4 4 3 2" xfId="8470" xr:uid="{00000000-0005-0000-0000-00005A3F0000}"/>
    <cellStyle name="Normal 55 4 4 3 2 2" xfId="14910" xr:uid="{00000000-0005-0000-0000-00005B3F0000}"/>
    <cellStyle name="Normal 55 4 4 3 2 2 2" xfId="24912" xr:uid="{00000000-0005-0000-0000-00005C3F0000}"/>
    <cellStyle name="Normal 55 4 4 3 2 3" xfId="19931" xr:uid="{00000000-0005-0000-0000-00005D3F0000}"/>
    <cellStyle name="Normal 55 4 4 3 3" xfId="8471" xr:uid="{00000000-0005-0000-0000-00005E3F0000}"/>
    <cellStyle name="Normal 55 4 4 3 3 2" xfId="14911" xr:uid="{00000000-0005-0000-0000-00005F3F0000}"/>
    <cellStyle name="Normal 55 4 4 3 3 2 2" xfId="24913" xr:uid="{00000000-0005-0000-0000-0000603F0000}"/>
    <cellStyle name="Normal 55 4 4 3 3 3" xfId="19932" xr:uid="{00000000-0005-0000-0000-0000613F0000}"/>
    <cellStyle name="Normal 55 4 4 3 4" xfId="14909" xr:uid="{00000000-0005-0000-0000-0000623F0000}"/>
    <cellStyle name="Normal 55 4 4 3 4 2" xfId="24911" xr:uid="{00000000-0005-0000-0000-0000633F0000}"/>
    <cellStyle name="Normal 55 4 4 3 5" xfId="19930" xr:uid="{00000000-0005-0000-0000-0000643F0000}"/>
    <cellStyle name="Normal 55 4 4 4" xfId="8472" xr:uid="{00000000-0005-0000-0000-0000653F0000}"/>
    <cellStyle name="Normal 55 4 4 4 2" xfId="8473" xr:uid="{00000000-0005-0000-0000-0000663F0000}"/>
    <cellStyle name="Normal 55 4 4 4 2 2" xfId="14913" xr:uid="{00000000-0005-0000-0000-0000673F0000}"/>
    <cellStyle name="Normal 55 4 4 4 2 2 2" xfId="24915" xr:uid="{00000000-0005-0000-0000-0000683F0000}"/>
    <cellStyle name="Normal 55 4 4 4 2 3" xfId="19934" xr:uid="{00000000-0005-0000-0000-0000693F0000}"/>
    <cellStyle name="Normal 55 4 4 4 3" xfId="8474" xr:uid="{00000000-0005-0000-0000-00006A3F0000}"/>
    <cellStyle name="Normal 55 4 4 4 3 2" xfId="14914" xr:uid="{00000000-0005-0000-0000-00006B3F0000}"/>
    <cellStyle name="Normal 55 4 4 4 3 2 2" xfId="24916" xr:uid="{00000000-0005-0000-0000-00006C3F0000}"/>
    <cellStyle name="Normal 55 4 4 4 3 3" xfId="19935" xr:uid="{00000000-0005-0000-0000-00006D3F0000}"/>
    <cellStyle name="Normal 55 4 4 4 4" xfId="14912" xr:uid="{00000000-0005-0000-0000-00006E3F0000}"/>
    <cellStyle name="Normal 55 4 4 4 4 2" xfId="24914" xr:uid="{00000000-0005-0000-0000-00006F3F0000}"/>
    <cellStyle name="Normal 55 4 4 4 5" xfId="19933" xr:uid="{00000000-0005-0000-0000-0000703F0000}"/>
    <cellStyle name="Normal 55 4 4 5" xfId="8475" xr:uid="{00000000-0005-0000-0000-0000713F0000}"/>
    <cellStyle name="Normal 55 4 4 5 2" xfId="8476" xr:uid="{00000000-0005-0000-0000-0000723F0000}"/>
    <cellStyle name="Normal 55 4 4 5 2 2" xfId="14916" xr:uid="{00000000-0005-0000-0000-0000733F0000}"/>
    <cellStyle name="Normal 55 4 4 5 2 2 2" xfId="24918" xr:uid="{00000000-0005-0000-0000-0000743F0000}"/>
    <cellStyle name="Normal 55 4 4 5 2 3" xfId="19937" xr:uid="{00000000-0005-0000-0000-0000753F0000}"/>
    <cellStyle name="Normal 55 4 4 5 3" xfId="8477" xr:uid="{00000000-0005-0000-0000-0000763F0000}"/>
    <cellStyle name="Normal 55 4 4 5 3 2" xfId="14917" xr:uid="{00000000-0005-0000-0000-0000773F0000}"/>
    <cellStyle name="Normal 55 4 4 5 3 2 2" xfId="24919" xr:uid="{00000000-0005-0000-0000-0000783F0000}"/>
    <cellStyle name="Normal 55 4 4 5 3 3" xfId="19938" xr:uid="{00000000-0005-0000-0000-0000793F0000}"/>
    <cellStyle name="Normal 55 4 4 5 4" xfId="14915" xr:uid="{00000000-0005-0000-0000-00007A3F0000}"/>
    <cellStyle name="Normal 55 4 4 5 4 2" xfId="24917" xr:uid="{00000000-0005-0000-0000-00007B3F0000}"/>
    <cellStyle name="Normal 55 4 4 5 5" xfId="19936" xr:uid="{00000000-0005-0000-0000-00007C3F0000}"/>
    <cellStyle name="Normal 55 4 4 6" xfId="8478" xr:uid="{00000000-0005-0000-0000-00007D3F0000}"/>
    <cellStyle name="Normal 55 4 4 6 2" xfId="14918" xr:uid="{00000000-0005-0000-0000-00007E3F0000}"/>
    <cellStyle name="Normal 55 4 4 6 2 2" xfId="24920" xr:uid="{00000000-0005-0000-0000-00007F3F0000}"/>
    <cellStyle name="Normal 55 4 4 6 3" xfId="19939" xr:uid="{00000000-0005-0000-0000-0000803F0000}"/>
    <cellStyle name="Normal 55 4 4 7" xfId="8479" xr:uid="{00000000-0005-0000-0000-0000813F0000}"/>
    <cellStyle name="Normal 55 4 4 7 2" xfId="14919" xr:uid="{00000000-0005-0000-0000-0000823F0000}"/>
    <cellStyle name="Normal 55 4 4 7 2 2" xfId="24921" xr:uid="{00000000-0005-0000-0000-0000833F0000}"/>
    <cellStyle name="Normal 55 4 4 7 3" xfId="19940" xr:uid="{00000000-0005-0000-0000-0000843F0000}"/>
    <cellStyle name="Normal 55 4 4 8" xfId="8480" xr:uid="{00000000-0005-0000-0000-0000853F0000}"/>
    <cellStyle name="Normal 55 4 4 8 2" xfId="14920" xr:uid="{00000000-0005-0000-0000-0000863F0000}"/>
    <cellStyle name="Normal 55 4 4 8 2 2" xfId="24922" xr:uid="{00000000-0005-0000-0000-0000873F0000}"/>
    <cellStyle name="Normal 55 4 4 8 3" xfId="19941" xr:uid="{00000000-0005-0000-0000-0000883F0000}"/>
    <cellStyle name="Normal 55 4 4 9" xfId="8481" xr:uid="{00000000-0005-0000-0000-0000893F0000}"/>
    <cellStyle name="Normal 55 4 4 9 2" xfId="14921" xr:uid="{00000000-0005-0000-0000-00008A3F0000}"/>
    <cellStyle name="Normal 55 4 4 9 2 2" xfId="24923" xr:uid="{00000000-0005-0000-0000-00008B3F0000}"/>
    <cellStyle name="Normal 55 4 4 9 3" xfId="19942" xr:uid="{00000000-0005-0000-0000-00008C3F0000}"/>
    <cellStyle name="Normal 55 4 5" xfId="8482" xr:uid="{00000000-0005-0000-0000-00008D3F0000}"/>
    <cellStyle name="Normal 55 4 5 10" xfId="19943" xr:uid="{00000000-0005-0000-0000-00008E3F0000}"/>
    <cellStyle name="Normal 55 4 5 2" xfId="8483" xr:uid="{00000000-0005-0000-0000-00008F3F0000}"/>
    <cellStyle name="Normal 55 4 5 2 2" xfId="8484" xr:uid="{00000000-0005-0000-0000-0000903F0000}"/>
    <cellStyle name="Normal 55 4 5 2 2 2" xfId="14924" xr:uid="{00000000-0005-0000-0000-0000913F0000}"/>
    <cellStyle name="Normal 55 4 5 2 2 2 2" xfId="24926" xr:uid="{00000000-0005-0000-0000-0000923F0000}"/>
    <cellStyle name="Normal 55 4 5 2 2 3" xfId="19945" xr:uid="{00000000-0005-0000-0000-0000933F0000}"/>
    <cellStyle name="Normal 55 4 5 2 3" xfId="8485" xr:uid="{00000000-0005-0000-0000-0000943F0000}"/>
    <cellStyle name="Normal 55 4 5 2 3 2" xfId="14925" xr:uid="{00000000-0005-0000-0000-0000953F0000}"/>
    <cellStyle name="Normal 55 4 5 2 3 2 2" xfId="24927" xr:uid="{00000000-0005-0000-0000-0000963F0000}"/>
    <cellStyle name="Normal 55 4 5 2 3 3" xfId="19946" xr:uid="{00000000-0005-0000-0000-0000973F0000}"/>
    <cellStyle name="Normal 55 4 5 2 4" xfId="14923" xr:uid="{00000000-0005-0000-0000-0000983F0000}"/>
    <cellStyle name="Normal 55 4 5 2 4 2" xfId="24925" xr:uid="{00000000-0005-0000-0000-0000993F0000}"/>
    <cellStyle name="Normal 55 4 5 2 5" xfId="19944" xr:uid="{00000000-0005-0000-0000-00009A3F0000}"/>
    <cellStyle name="Normal 55 4 5 3" xfId="8486" xr:uid="{00000000-0005-0000-0000-00009B3F0000}"/>
    <cellStyle name="Normal 55 4 5 3 2" xfId="8487" xr:uid="{00000000-0005-0000-0000-00009C3F0000}"/>
    <cellStyle name="Normal 55 4 5 3 2 2" xfId="14927" xr:uid="{00000000-0005-0000-0000-00009D3F0000}"/>
    <cellStyle name="Normal 55 4 5 3 2 2 2" xfId="24929" xr:uid="{00000000-0005-0000-0000-00009E3F0000}"/>
    <cellStyle name="Normal 55 4 5 3 2 3" xfId="19948" xr:uid="{00000000-0005-0000-0000-00009F3F0000}"/>
    <cellStyle name="Normal 55 4 5 3 3" xfId="8488" xr:uid="{00000000-0005-0000-0000-0000A03F0000}"/>
    <cellStyle name="Normal 55 4 5 3 3 2" xfId="14928" xr:uid="{00000000-0005-0000-0000-0000A13F0000}"/>
    <cellStyle name="Normal 55 4 5 3 3 2 2" xfId="24930" xr:uid="{00000000-0005-0000-0000-0000A23F0000}"/>
    <cellStyle name="Normal 55 4 5 3 3 3" xfId="19949" xr:uid="{00000000-0005-0000-0000-0000A33F0000}"/>
    <cellStyle name="Normal 55 4 5 3 4" xfId="14926" xr:uid="{00000000-0005-0000-0000-0000A43F0000}"/>
    <cellStyle name="Normal 55 4 5 3 4 2" xfId="24928" xr:uid="{00000000-0005-0000-0000-0000A53F0000}"/>
    <cellStyle name="Normal 55 4 5 3 5" xfId="19947" xr:uid="{00000000-0005-0000-0000-0000A63F0000}"/>
    <cellStyle name="Normal 55 4 5 4" xfId="8489" xr:uid="{00000000-0005-0000-0000-0000A73F0000}"/>
    <cellStyle name="Normal 55 4 5 4 2" xfId="8490" xr:uid="{00000000-0005-0000-0000-0000A83F0000}"/>
    <cellStyle name="Normal 55 4 5 4 2 2" xfId="14930" xr:uid="{00000000-0005-0000-0000-0000A93F0000}"/>
    <cellStyle name="Normal 55 4 5 4 2 2 2" xfId="24932" xr:uid="{00000000-0005-0000-0000-0000AA3F0000}"/>
    <cellStyle name="Normal 55 4 5 4 2 3" xfId="19951" xr:uid="{00000000-0005-0000-0000-0000AB3F0000}"/>
    <cellStyle name="Normal 55 4 5 4 3" xfId="8491" xr:uid="{00000000-0005-0000-0000-0000AC3F0000}"/>
    <cellStyle name="Normal 55 4 5 4 3 2" xfId="14931" xr:uid="{00000000-0005-0000-0000-0000AD3F0000}"/>
    <cellStyle name="Normal 55 4 5 4 3 2 2" xfId="24933" xr:uid="{00000000-0005-0000-0000-0000AE3F0000}"/>
    <cellStyle name="Normal 55 4 5 4 3 3" xfId="19952" xr:uid="{00000000-0005-0000-0000-0000AF3F0000}"/>
    <cellStyle name="Normal 55 4 5 4 4" xfId="14929" xr:uid="{00000000-0005-0000-0000-0000B03F0000}"/>
    <cellStyle name="Normal 55 4 5 4 4 2" xfId="24931" xr:uid="{00000000-0005-0000-0000-0000B13F0000}"/>
    <cellStyle name="Normal 55 4 5 4 5" xfId="19950" xr:uid="{00000000-0005-0000-0000-0000B23F0000}"/>
    <cellStyle name="Normal 55 4 5 5" xfId="8492" xr:uid="{00000000-0005-0000-0000-0000B33F0000}"/>
    <cellStyle name="Normal 55 4 5 5 2" xfId="14932" xr:uid="{00000000-0005-0000-0000-0000B43F0000}"/>
    <cellStyle name="Normal 55 4 5 5 2 2" xfId="24934" xr:uid="{00000000-0005-0000-0000-0000B53F0000}"/>
    <cellStyle name="Normal 55 4 5 5 3" xfId="19953" xr:uid="{00000000-0005-0000-0000-0000B63F0000}"/>
    <cellStyle name="Normal 55 4 5 6" xfId="8493" xr:uid="{00000000-0005-0000-0000-0000B73F0000}"/>
    <cellStyle name="Normal 55 4 5 6 2" xfId="14933" xr:uid="{00000000-0005-0000-0000-0000B83F0000}"/>
    <cellStyle name="Normal 55 4 5 6 2 2" xfId="24935" xr:uid="{00000000-0005-0000-0000-0000B93F0000}"/>
    <cellStyle name="Normal 55 4 5 6 3" xfId="19954" xr:uid="{00000000-0005-0000-0000-0000BA3F0000}"/>
    <cellStyle name="Normal 55 4 5 7" xfId="8494" xr:uid="{00000000-0005-0000-0000-0000BB3F0000}"/>
    <cellStyle name="Normal 55 4 5 7 2" xfId="14934" xr:uid="{00000000-0005-0000-0000-0000BC3F0000}"/>
    <cellStyle name="Normal 55 4 5 7 2 2" xfId="24936" xr:uid="{00000000-0005-0000-0000-0000BD3F0000}"/>
    <cellStyle name="Normal 55 4 5 7 3" xfId="19955" xr:uid="{00000000-0005-0000-0000-0000BE3F0000}"/>
    <cellStyle name="Normal 55 4 5 8" xfId="8495" xr:uid="{00000000-0005-0000-0000-0000BF3F0000}"/>
    <cellStyle name="Normal 55 4 5 8 2" xfId="14935" xr:uid="{00000000-0005-0000-0000-0000C03F0000}"/>
    <cellStyle name="Normal 55 4 5 8 2 2" xfId="24937" xr:uid="{00000000-0005-0000-0000-0000C13F0000}"/>
    <cellStyle name="Normal 55 4 5 8 3" xfId="19956" xr:uid="{00000000-0005-0000-0000-0000C23F0000}"/>
    <cellStyle name="Normal 55 4 5 9" xfId="14922" xr:uid="{00000000-0005-0000-0000-0000C33F0000}"/>
    <cellStyle name="Normal 55 4 5 9 2" xfId="24924" xr:uid="{00000000-0005-0000-0000-0000C43F0000}"/>
    <cellStyle name="Normal 55 4 6" xfId="8496" xr:uid="{00000000-0005-0000-0000-0000C53F0000}"/>
    <cellStyle name="Normal 55 4 6 2" xfId="8497" xr:uid="{00000000-0005-0000-0000-0000C63F0000}"/>
    <cellStyle name="Normal 55 4 6 2 2" xfId="14937" xr:uid="{00000000-0005-0000-0000-0000C73F0000}"/>
    <cellStyle name="Normal 55 4 6 2 2 2" xfId="24939" xr:uid="{00000000-0005-0000-0000-0000C83F0000}"/>
    <cellStyle name="Normal 55 4 6 2 3" xfId="19958" xr:uid="{00000000-0005-0000-0000-0000C93F0000}"/>
    <cellStyle name="Normal 55 4 6 3" xfId="8498" xr:uid="{00000000-0005-0000-0000-0000CA3F0000}"/>
    <cellStyle name="Normal 55 4 6 3 2" xfId="14938" xr:uid="{00000000-0005-0000-0000-0000CB3F0000}"/>
    <cellStyle name="Normal 55 4 6 3 2 2" xfId="24940" xr:uid="{00000000-0005-0000-0000-0000CC3F0000}"/>
    <cellStyle name="Normal 55 4 6 3 3" xfId="19959" xr:uid="{00000000-0005-0000-0000-0000CD3F0000}"/>
    <cellStyle name="Normal 55 4 6 4" xfId="14936" xr:uid="{00000000-0005-0000-0000-0000CE3F0000}"/>
    <cellStyle name="Normal 55 4 6 4 2" xfId="24938" xr:uid="{00000000-0005-0000-0000-0000CF3F0000}"/>
    <cellStyle name="Normal 55 4 6 5" xfId="19957" xr:uid="{00000000-0005-0000-0000-0000D03F0000}"/>
    <cellStyle name="Normal 55 4 7" xfId="8499" xr:uid="{00000000-0005-0000-0000-0000D13F0000}"/>
    <cellStyle name="Normal 55 4 7 2" xfId="8500" xr:uid="{00000000-0005-0000-0000-0000D23F0000}"/>
    <cellStyle name="Normal 55 4 7 2 2" xfId="14940" xr:uid="{00000000-0005-0000-0000-0000D33F0000}"/>
    <cellStyle name="Normal 55 4 7 2 2 2" xfId="24942" xr:uid="{00000000-0005-0000-0000-0000D43F0000}"/>
    <cellStyle name="Normal 55 4 7 2 3" xfId="19961" xr:uid="{00000000-0005-0000-0000-0000D53F0000}"/>
    <cellStyle name="Normal 55 4 7 3" xfId="8501" xr:uid="{00000000-0005-0000-0000-0000D63F0000}"/>
    <cellStyle name="Normal 55 4 7 3 2" xfId="14941" xr:uid="{00000000-0005-0000-0000-0000D73F0000}"/>
    <cellStyle name="Normal 55 4 7 3 2 2" xfId="24943" xr:uid="{00000000-0005-0000-0000-0000D83F0000}"/>
    <cellStyle name="Normal 55 4 7 3 3" xfId="19962" xr:uid="{00000000-0005-0000-0000-0000D93F0000}"/>
    <cellStyle name="Normal 55 4 7 4" xfId="14939" xr:uid="{00000000-0005-0000-0000-0000DA3F0000}"/>
    <cellStyle name="Normal 55 4 7 4 2" xfId="24941" xr:uid="{00000000-0005-0000-0000-0000DB3F0000}"/>
    <cellStyle name="Normal 55 4 7 5" xfId="19960" xr:uid="{00000000-0005-0000-0000-0000DC3F0000}"/>
    <cellStyle name="Normal 55 4 8" xfId="8502" xr:uid="{00000000-0005-0000-0000-0000DD3F0000}"/>
    <cellStyle name="Normal 55 4 8 2" xfId="8503" xr:uid="{00000000-0005-0000-0000-0000DE3F0000}"/>
    <cellStyle name="Normal 55 4 8 2 2" xfId="14943" xr:uid="{00000000-0005-0000-0000-0000DF3F0000}"/>
    <cellStyle name="Normal 55 4 8 2 2 2" xfId="24945" xr:uid="{00000000-0005-0000-0000-0000E03F0000}"/>
    <cellStyle name="Normal 55 4 8 2 3" xfId="19964" xr:uid="{00000000-0005-0000-0000-0000E13F0000}"/>
    <cellStyle name="Normal 55 4 8 3" xfId="8504" xr:uid="{00000000-0005-0000-0000-0000E23F0000}"/>
    <cellStyle name="Normal 55 4 8 3 2" xfId="14944" xr:uid="{00000000-0005-0000-0000-0000E33F0000}"/>
    <cellStyle name="Normal 55 4 8 3 2 2" xfId="24946" xr:uid="{00000000-0005-0000-0000-0000E43F0000}"/>
    <cellStyle name="Normal 55 4 8 3 3" xfId="19965" xr:uid="{00000000-0005-0000-0000-0000E53F0000}"/>
    <cellStyle name="Normal 55 4 8 4" xfId="14942" xr:uid="{00000000-0005-0000-0000-0000E63F0000}"/>
    <cellStyle name="Normal 55 4 8 4 2" xfId="24944" xr:uid="{00000000-0005-0000-0000-0000E73F0000}"/>
    <cellStyle name="Normal 55 4 8 5" xfId="19963" xr:uid="{00000000-0005-0000-0000-0000E83F0000}"/>
    <cellStyle name="Normal 55 4 9" xfId="8505" xr:uid="{00000000-0005-0000-0000-0000E93F0000}"/>
    <cellStyle name="Normal 55 4 9 2" xfId="14945" xr:uid="{00000000-0005-0000-0000-0000EA3F0000}"/>
    <cellStyle name="Normal 55 4 9 2 2" xfId="24947" xr:uid="{00000000-0005-0000-0000-0000EB3F0000}"/>
    <cellStyle name="Normal 55 4 9 3" xfId="19966" xr:uid="{00000000-0005-0000-0000-0000EC3F0000}"/>
    <cellStyle name="Normal 55 5" xfId="8506" xr:uid="{00000000-0005-0000-0000-0000ED3F0000}"/>
    <cellStyle name="Normal 55 5 2" xfId="8507" xr:uid="{00000000-0005-0000-0000-0000EE3F0000}"/>
    <cellStyle name="Normal 55 5 2 2" xfId="14947" xr:uid="{00000000-0005-0000-0000-0000EF3F0000}"/>
    <cellStyle name="Normal 55 5 2 2 2" xfId="24949" xr:uid="{00000000-0005-0000-0000-0000F03F0000}"/>
    <cellStyle name="Normal 55 5 2 3" xfId="19968" xr:uid="{00000000-0005-0000-0000-0000F13F0000}"/>
    <cellStyle name="Normal 55 5 3" xfId="14946" xr:uid="{00000000-0005-0000-0000-0000F23F0000}"/>
    <cellStyle name="Normal 55 5 3 2" xfId="24948" xr:uid="{00000000-0005-0000-0000-0000F33F0000}"/>
    <cellStyle name="Normal 55 5 4" xfId="19967" xr:uid="{00000000-0005-0000-0000-0000F43F0000}"/>
    <cellStyle name="Normal 55 6" xfId="8508" xr:uid="{00000000-0005-0000-0000-0000F53F0000}"/>
    <cellStyle name="Normal 55 7" xfId="8509" xr:uid="{00000000-0005-0000-0000-0000F63F0000}"/>
    <cellStyle name="Normal 55 7 2" xfId="14948" xr:uid="{00000000-0005-0000-0000-0000F73F0000}"/>
    <cellStyle name="Normal 55 7 2 2" xfId="24950" xr:uid="{00000000-0005-0000-0000-0000F83F0000}"/>
    <cellStyle name="Normal 55 7 3" xfId="19969" xr:uid="{00000000-0005-0000-0000-0000F93F0000}"/>
    <cellStyle name="Normal 55 8" xfId="8510" xr:uid="{00000000-0005-0000-0000-0000FA3F0000}"/>
    <cellStyle name="Normal 55 8 2" xfId="14949" xr:uid="{00000000-0005-0000-0000-0000FB3F0000}"/>
    <cellStyle name="Normal 55 8 2 2" xfId="24951" xr:uid="{00000000-0005-0000-0000-0000FC3F0000}"/>
    <cellStyle name="Normal 55 8 3" xfId="19970" xr:uid="{00000000-0005-0000-0000-0000FD3F0000}"/>
    <cellStyle name="Normal 56" xfId="2226" xr:uid="{00000000-0005-0000-0000-0000FE3F0000}"/>
    <cellStyle name="Normal 56 2" xfId="2227" xr:uid="{00000000-0005-0000-0000-0000FF3F0000}"/>
    <cellStyle name="Normal 57" xfId="2228" xr:uid="{00000000-0005-0000-0000-000000400000}"/>
    <cellStyle name="Normal 57 2" xfId="2229" xr:uid="{00000000-0005-0000-0000-000001400000}"/>
    <cellStyle name="Normal 58" xfId="2230" xr:uid="{00000000-0005-0000-0000-000002400000}"/>
    <cellStyle name="Normal 58 2" xfId="2231" xr:uid="{00000000-0005-0000-0000-000003400000}"/>
    <cellStyle name="Normal 59" xfId="2232" xr:uid="{00000000-0005-0000-0000-000004400000}"/>
    <cellStyle name="Normal 59 2" xfId="2233" xr:uid="{00000000-0005-0000-0000-000005400000}"/>
    <cellStyle name="Normal 6" xfId="2234" xr:uid="{00000000-0005-0000-0000-000006400000}"/>
    <cellStyle name="Normal 6 10" xfId="2235" xr:uid="{00000000-0005-0000-0000-000007400000}"/>
    <cellStyle name="Normal 6 10 2" xfId="11862" xr:uid="{00000000-0005-0000-0000-000008400000}"/>
    <cellStyle name="Normal 6 10 2 2" xfId="22268" xr:uid="{00000000-0005-0000-0000-000009400000}"/>
    <cellStyle name="Normal 6 10 3" xfId="17285" xr:uid="{00000000-0005-0000-0000-00000A400000}"/>
    <cellStyle name="Normal 6 11" xfId="11861" xr:uid="{00000000-0005-0000-0000-00000B400000}"/>
    <cellStyle name="Normal 6 11 2" xfId="22267" xr:uid="{00000000-0005-0000-0000-00000C400000}"/>
    <cellStyle name="Normal 6 12" xfId="17284" xr:uid="{00000000-0005-0000-0000-00000D400000}"/>
    <cellStyle name="Normal 6 2" xfId="2236" xr:uid="{00000000-0005-0000-0000-00000E400000}"/>
    <cellStyle name="Normal 6 2 2" xfId="2237" xr:uid="{00000000-0005-0000-0000-00000F400000}"/>
    <cellStyle name="Normal 6 2 3" xfId="8511" xr:uid="{00000000-0005-0000-0000-000010400000}"/>
    <cellStyle name="Normal 6 3" xfId="2238" xr:uid="{00000000-0005-0000-0000-000011400000}"/>
    <cellStyle name="Normal 6 3 2" xfId="2239" xr:uid="{00000000-0005-0000-0000-000012400000}"/>
    <cellStyle name="Normal 6 4" xfId="2240" xr:uid="{00000000-0005-0000-0000-000013400000}"/>
    <cellStyle name="Normal 6 4 2" xfId="2241" xr:uid="{00000000-0005-0000-0000-000014400000}"/>
    <cellStyle name="Normal 6 5" xfId="2242" xr:uid="{00000000-0005-0000-0000-000015400000}"/>
    <cellStyle name="Normal 6 5 2" xfId="2243" xr:uid="{00000000-0005-0000-0000-000016400000}"/>
    <cellStyle name="Normal 6 6" xfId="2244" xr:uid="{00000000-0005-0000-0000-000017400000}"/>
    <cellStyle name="Normal 6 6 2" xfId="2245" xr:uid="{00000000-0005-0000-0000-000018400000}"/>
    <cellStyle name="Normal 6 7" xfId="2246" xr:uid="{00000000-0005-0000-0000-000019400000}"/>
    <cellStyle name="Normal 6 7 2" xfId="2247" xr:uid="{00000000-0005-0000-0000-00001A400000}"/>
    <cellStyle name="Normal 6 8" xfId="2248" xr:uid="{00000000-0005-0000-0000-00001B400000}"/>
    <cellStyle name="Normal 6 8 2" xfId="2249" xr:uid="{00000000-0005-0000-0000-00001C400000}"/>
    <cellStyle name="Normal 6 9" xfId="2250" xr:uid="{00000000-0005-0000-0000-00001D400000}"/>
    <cellStyle name="Normal 6 9 10" xfId="8512" xr:uid="{00000000-0005-0000-0000-00001E400000}"/>
    <cellStyle name="Normal 6 9 10 2" xfId="8513" xr:uid="{00000000-0005-0000-0000-00001F400000}"/>
    <cellStyle name="Normal 6 9 10 2 2" xfId="14951" xr:uid="{00000000-0005-0000-0000-000020400000}"/>
    <cellStyle name="Normal 6 9 10 2 2 2" xfId="24953" xr:uid="{00000000-0005-0000-0000-000021400000}"/>
    <cellStyle name="Normal 6 9 10 2 3" xfId="19972" xr:uid="{00000000-0005-0000-0000-000022400000}"/>
    <cellStyle name="Normal 6 9 10 3" xfId="8514" xr:uid="{00000000-0005-0000-0000-000023400000}"/>
    <cellStyle name="Normal 6 9 10 3 2" xfId="14952" xr:uid="{00000000-0005-0000-0000-000024400000}"/>
    <cellStyle name="Normal 6 9 10 3 2 2" xfId="24954" xr:uid="{00000000-0005-0000-0000-000025400000}"/>
    <cellStyle name="Normal 6 9 10 3 3" xfId="19973" xr:uid="{00000000-0005-0000-0000-000026400000}"/>
    <cellStyle name="Normal 6 9 10 4" xfId="14950" xr:uid="{00000000-0005-0000-0000-000027400000}"/>
    <cellStyle name="Normal 6 9 10 4 2" xfId="24952" xr:uid="{00000000-0005-0000-0000-000028400000}"/>
    <cellStyle name="Normal 6 9 10 5" xfId="19971" xr:uid="{00000000-0005-0000-0000-000029400000}"/>
    <cellStyle name="Normal 6 9 11" xfId="8515" xr:uid="{00000000-0005-0000-0000-00002A400000}"/>
    <cellStyle name="Normal 6 9 11 2" xfId="8516" xr:uid="{00000000-0005-0000-0000-00002B400000}"/>
    <cellStyle name="Normal 6 9 11 2 2" xfId="14954" xr:uid="{00000000-0005-0000-0000-00002C400000}"/>
    <cellStyle name="Normal 6 9 11 2 2 2" xfId="24956" xr:uid="{00000000-0005-0000-0000-00002D400000}"/>
    <cellStyle name="Normal 6 9 11 2 3" xfId="19975" xr:uid="{00000000-0005-0000-0000-00002E400000}"/>
    <cellStyle name="Normal 6 9 11 3" xfId="8517" xr:uid="{00000000-0005-0000-0000-00002F400000}"/>
    <cellStyle name="Normal 6 9 11 3 2" xfId="14955" xr:uid="{00000000-0005-0000-0000-000030400000}"/>
    <cellStyle name="Normal 6 9 11 3 2 2" xfId="24957" xr:uid="{00000000-0005-0000-0000-000031400000}"/>
    <cellStyle name="Normal 6 9 11 3 3" xfId="19976" xr:uid="{00000000-0005-0000-0000-000032400000}"/>
    <cellStyle name="Normal 6 9 11 4" xfId="14953" xr:uid="{00000000-0005-0000-0000-000033400000}"/>
    <cellStyle name="Normal 6 9 11 4 2" xfId="24955" xr:uid="{00000000-0005-0000-0000-000034400000}"/>
    <cellStyle name="Normal 6 9 11 5" xfId="19974" xr:uid="{00000000-0005-0000-0000-000035400000}"/>
    <cellStyle name="Normal 6 9 12" xfId="8518" xr:uid="{00000000-0005-0000-0000-000036400000}"/>
    <cellStyle name="Normal 6 9 12 2" xfId="14956" xr:uid="{00000000-0005-0000-0000-000037400000}"/>
    <cellStyle name="Normal 6 9 12 2 2" xfId="24958" xr:uid="{00000000-0005-0000-0000-000038400000}"/>
    <cellStyle name="Normal 6 9 12 3" xfId="19977" xr:uid="{00000000-0005-0000-0000-000039400000}"/>
    <cellStyle name="Normal 6 9 13" xfId="8519" xr:uid="{00000000-0005-0000-0000-00003A400000}"/>
    <cellStyle name="Normal 6 9 13 2" xfId="14957" xr:uid="{00000000-0005-0000-0000-00003B400000}"/>
    <cellStyle name="Normal 6 9 13 2 2" xfId="24959" xr:uid="{00000000-0005-0000-0000-00003C400000}"/>
    <cellStyle name="Normal 6 9 13 3" xfId="19978" xr:uid="{00000000-0005-0000-0000-00003D400000}"/>
    <cellStyle name="Normal 6 9 14" xfId="8520" xr:uid="{00000000-0005-0000-0000-00003E400000}"/>
    <cellStyle name="Normal 6 9 14 2" xfId="14958" xr:uid="{00000000-0005-0000-0000-00003F400000}"/>
    <cellStyle name="Normal 6 9 14 2 2" xfId="24960" xr:uid="{00000000-0005-0000-0000-000040400000}"/>
    <cellStyle name="Normal 6 9 14 3" xfId="19979" xr:uid="{00000000-0005-0000-0000-000041400000}"/>
    <cellStyle name="Normal 6 9 15" xfId="8521" xr:uid="{00000000-0005-0000-0000-000042400000}"/>
    <cellStyle name="Normal 6 9 15 2" xfId="14959" xr:uid="{00000000-0005-0000-0000-000043400000}"/>
    <cellStyle name="Normal 6 9 15 2 2" xfId="24961" xr:uid="{00000000-0005-0000-0000-000044400000}"/>
    <cellStyle name="Normal 6 9 15 3" xfId="19980" xr:uid="{00000000-0005-0000-0000-000045400000}"/>
    <cellStyle name="Normal 6 9 16" xfId="3564" xr:uid="{00000000-0005-0000-0000-000046400000}"/>
    <cellStyle name="Normal 6 9 17" xfId="11863" xr:uid="{00000000-0005-0000-0000-000047400000}"/>
    <cellStyle name="Normal 6 9 17 2" xfId="22269" xr:uid="{00000000-0005-0000-0000-000048400000}"/>
    <cellStyle name="Normal 6 9 18" xfId="17286" xr:uid="{00000000-0005-0000-0000-000049400000}"/>
    <cellStyle name="Normal 6 9 2" xfId="2251" xr:uid="{00000000-0005-0000-0000-00004A400000}"/>
    <cellStyle name="Normal 6 9 2 10" xfId="8522" xr:uid="{00000000-0005-0000-0000-00004B400000}"/>
    <cellStyle name="Normal 6 9 2 10 2" xfId="8523" xr:uid="{00000000-0005-0000-0000-00004C400000}"/>
    <cellStyle name="Normal 6 9 2 10 2 2" xfId="14961" xr:uid="{00000000-0005-0000-0000-00004D400000}"/>
    <cellStyle name="Normal 6 9 2 10 2 2 2" xfId="24963" xr:uid="{00000000-0005-0000-0000-00004E400000}"/>
    <cellStyle name="Normal 6 9 2 10 2 3" xfId="19982" xr:uid="{00000000-0005-0000-0000-00004F400000}"/>
    <cellStyle name="Normal 6 9 2 10 3" xfId="8524" xr:uid="{00000000-0005-0000-0000-000050400000}"/>
    <cellStyle name="Normal 6 9 2 10 3 2" xfId="14962" xr:uid="{00000000-0005-0000-0000-000051400000}"/>
    <cellStyle name="Normal 6 9 2 10 3 2 2" xfId="24964" xr:uid="{00000000-0005-0000-0000-000052400000}"/>
    <cellStyle name="Normal 6 9 2 10 3 3" xfId="19983" xr:uid="{00000000-0005-0000-0000-000053400000}"/>
    <cellStyle name="Normal 6 9 2 10 4" xfId="14960" xr:uid="{00000000-0005-0000-0000-000054400000}"/>
    <cellStyle name="Normal 6 9 2 10 4 2" xfId="24962" xr:uid="{00000000-0005-0000-0000-000055400000}"/>
    <cellStyle name="Normal 6 9 2 10 5" xfId="19981" xr:uid="{00000000-0005-0000-0000-000056400000}"/>
    <cellStyle name="Normal 6 9 2 11" xfId="8525" xr:uid="{00000000-0005-0000-0000-000057400000}"/>
    <cellStyle name="Normal 6 9 2 11 2" xfId="14963" xr:uid="{00000000-0005-0000-0000-000058400000}"/>
    <cellStyle name="Normal 6 9 2 11 2 2" xfId="24965" xr:uid="{00000000-0005-0000-0000-000059400000}"/>
    <cellStyle name="Normal 6 9 2 11 3" xfId="19984" xr:uid="{00000000-0005-0000-0000-00005A400000}"/>
    <cellStyle name="Normal 6 9 2 12" xfId="8526" xr:uid="{00000000-0005-0000-0000-00005B400000}"/>
    <cellStyle name="Normal 6 9 2 12 2" xfId="14964" xr:uid="{00000000-0005-0000-0000-00005C400000}"/>
    <cellStyle name="Normal 6 9 2 12 2 2" xfId="24966" xr:uid="{00000000-0005-0000-0000-00005D400000}"/>
    <cellStyle name="Normal 6 9 2 12 3" xfId="19985" xr:uid="{00000000-0005-0000-0000-00005E400000}"/>
    <cellStyle name="Normal 6 9 2 13" xfId="8527" xr:uid="{00000000-0005-0000-0000-00005F400000}"/>
    <cellStyle name="Normal 6 9 2 13 2" xfId="14965" xr:uid="{00000000-0005-0000-0000-000060400000}"/>
    <cellStyle name="Normal 6 9 2 13 2 2" xfId="24967" xr:uid="{00000000-0005-0000-0000-000061400000}"/>
    <cellStyle name="Normal 6 9 2 13 3" xfId="19986" xr:uid="{00000000-0005-0000-0000-000062400000}"/>
    <cellStyle name="Normal 6 9 2 14" xfId="8528" xr:uid="{00000000-0005-0000-0000-000063400000}"/>
    <cellStyle name="Normal 6 9 2 14 2" xfId="14966" xr:uid="{00000000-0005-0000-0000-000064400000}"/>
    <cellStyle name="Normal 6 9 2 14 2 2" xfId="24968" xr:uid="{00000000-0005-0000-0000-000065400000}"/>
    <cellStyle name="Normal 6 9 2 14 3" xfId="19987" xr:uid="{00000000-0005-0000-0000-000066400000}"/>
    <cellStyle name="Normal 6 9 2 2" xfId="2252" xr:uid="{00000000-0005-0000-0000-000067400000}"/>
    <cellStyle name="Normal 6 9 2 2 10" xfId="8529" xr:uid="{00000000-0005-0000-0000-000068400000}"/>
    <cellStyle name="Normal 6 9 2 2 10 2" xfId="14967" xr:uid="{00000000-0005-0000-0000-000069400000}"/>
    <cellStyle name="Normal 6 9 2 2 10 2 2" xfId="24969" xr:uid="{00000000-0005-0000-0000-00006A400000}"/>
    <cellStyle name="Normal 6 9 2 2 10 3" xfId="19988" xr:uid="{00000000-0005-0000-0000-00006B400000}"/>
    <cellStyle name="Normal 6 9 2 2 11" xfId="8530" xr:uid="{00000000-0005-0000-0000-00006C400000}"/>
    <cellStyle name="Normal 6 9 2 2 11 2" xfId="14968" xr:uid="{00000000-0005-0000-0000-00006D400000}"/>
    <cellStyle name="Normal 6 9 2 2 11 2 2" xfId="24970" xr:uid="{00000000-0005-0000-0000-00006E400000}"/>
    <cellStyle name="Normal 6 9 2 2 11 3" xfId="19989" xr:uid="{00000000-0005-0000-0000-00006F400000}"/>
    <cellStyle name="Normal 6 9 2 2 12" xfId="8531" xr:uid="{00000000-0005-0000-0000-000070400000}"/>
    <cellStyle name="Normal 6 9 2 2 12 2" xfId="14969" xr:uid="{00000000-0005-0000-0000-000071400000}"/>
    <cellStyle name="Normal 6 9 2 2 12 2 2" xfId="24971" xr:uid="{00000000-0005-0000-0000-000072400000}"/>
    <cellStyle name="Normal 6 9 2 2 12 3" xfId="19990" xr:uid="{00000000-0005-0000-0000-000073400000}"/>
    <cellStyle name="Normal 6 9 2 2 13" xfId="11864" xr:uid="{00000000-0005-0000-0000-000074400000}"/>
    <cellStyle name="Normal 6 9 2 2 13 2" xfId="22270" xr:uid="{00000000-0005-0000-0000-000075400000}"/>
    <cellStyle name="Normal 6 9 2 2 14" xfId="17287" xr:uid="{00000000-0005-0000-0000-000076400000}"/>
    <cellStyle name="Normal 6 9 2 2 2" xfId="2253" xr:uid="{00000000-0005-0000-0000-000077400000}"/>
    <cellStyle name="Normal 6 9 2 2 2 10" xfId="8532" xr:uid="{00000000-0005-0000-0000-000078400000}"/>
    <cellStyle name="Normal 6 9 2 2 2 10 2" xfId="14970" xr:uid="{00000000-0005-0000-0000-000079400000}"/>
    <cellStyle name="Normal 6 9 2 2 2 10 2 2" xfId="24972" xr:uid="{00000000-0005-0000-0000-00007A400000}"/>
    <cellStyle name="Normal 6 9 2 2 2 10 3" xfId="19991" xr:uid="{00000000-0005-0000-0000-00007B400000}"/>
    <cellStyle name="Normal 6 9 2 2 2 11" xfId="8533" xr:uid="{00000000-0005-0000-0000-00007C400000}"/>
    <cellStyle name="Normal 6 9 2 2 2 11 2" xfId="14971" xr:uid="{00000000-0005-0000-0000-00007D400000}"/>
    <cellStyle name="Normal 6 9 2 2 2 11 2 2" xfId="24973" xr:uid="{00000000-0005-0000-0000-00007E400000}"/>
    <cellStyle name="Normal 6 9 2 2 2 11 3" xfId="19992" xr:uid="{00000000-0005-0000-0000-00007F400000}"/>
    <cellStyle name="Normal 6 9 2 2 2 12" xfId="11865" xr:uid="{00000000-0005-0000-0000-000080400000}"/>
    <cellStyle name="Normal 6 9 2 2 2 12 2" xfId="22271" xr:uid="{00000000-0005-0000-0000-000081400000}"/>
    <cellStyle name="Normal 6 9 2 2 2 13" xfId="17288" xr:uid="{00000000-0005-0000-0000-000082400000}"/>
    <cellStyle name="Normal 6 9 2 2 2 2" xfId="2254" xr:uid="{00000000-0005-0000-0000-000083400000}"/>
    <cellStyle name="Normal 6 9 2 2 2 2 10" xfId="8534" xr:uid="{00000000-0005-0000-0000-000084400000}"/>
    <cellStyle name="Normal 6 9 2 2 2 2 10 2" xfId="14972" xr:uid="{00000000-0005-0000-0000-000085400000}"/>
    <cellStyle name="Normal 6 9 2 2 2 2 10 2 2" xfId="24974" xr:uid="{00000000-0005-0000-0000-000086400000}"/>
    <cellStyle name="Normal 6 9 2 2 2 2 10 3" xfId="19993" xr:uid="{00000000-0005-0000-0000-000087400000}"/>
    <cellStyle name="Normal 6 9 2 2 2 2 11" xfId="11866" xr:uid="{00000000-0005-0000-0000-000088400000}"/>
    <cellStyle name="Normal 6 9 2 2 2 2 11 2" xfId="22272" xr:uid="{00000000-0005-0000-0000-000089400000}"/>
    <cellStyle name="Normal 6 9 2 2 2 2 12" xfId="17289" xr:uid="{00000000-0005-0000-0000-00008A400000}"/>
    <cellStyle name="Normal 6 9 2 2 2 2 2" xfId="2255" xr:uid="{00000000-0005-0000-0000-00008B400000}"/>
    <cellStyle name="Normal 6 9 2 2 2 2 2 10" xfId="11867" xr:uid="{00000000-0005-0000-0000-00008C400000}"/>
    <cellStyle name="Normal 6 9 2 2 2 2 2 10 2" xfId="22273" xr:uid="{00000000-0005-0000-0000-00008D400000}"/>
    <cellStyle name="Normal 6 9 2 2 2 2 2 11" xfId="17290" xr:uid="{00000000-0005-0000-0000-00008E400000}"/>
    <cellStyle name="Normal 6 9 2 2 2 2 2 2" xfId="8535" xr:uid="{00000000-0005-0000-0000-00008F400000}"/>
    <cellStyle name="Normal 6 9 2 2 2 2 2 2 10" xfId="19994" xr:uid="{00000000-0005-0000-0000-000090400000}"/>
    <cellStyle name="Normal 6 9 2 2 2 2 2 2 2" xfId="8536" xr:uid="{00000000-0005-0000-0000-000091400000}"/>
    <cellStyle name="Normal 6 9 2 2 2 2 2 2 2 2" xfId="8537" xr:uid="{00000000-0005-0000-0000-000092400000}"/>
    <cellStyle name="Normal 6 9 2 2 2 2 2 2 2 2 2" xfId="14975" xr:uid="{00000000-0005-0000-0000-000093400000}"/>
    <cellStyle name="Normal 6 9 2 2 2 2 2 2 2 2 2 2" xfId="24977" xr:uid="{00000000-0005-0000-0000-000094400000}"/>
    <cellStyle name="Normal 6 9 2 2 2 2 2 2 2 2 3" xfId="19996" xr:uid="{00000000-0005-0000-0000-000095400000}"/>
    <cellStyle name="Normal 6 9 2 2 2 2 2 2 2 3" xfId="8538" xr:uid="{00000000-0005-0000-0000-000096400000}"/>
    <cellStyle name="Normal 6 9 2 2 2 2 2 2 2 3 2" xfId="14976" xr:uid="{00000000-0005-0000-0000-000097400000}"/>
    <cellStyle name="Normal 6 9 2 2 2 2 2 2 2 3 2 2" xfId="24978" xr:uid="{00000000-0005-0000-0000-000098400000}"/>
    <cellStyle name="Normal 6 9 2 2 2 2 2 2 2 3 3" xfId="19997" xr:uid="{00000000-0005-0000-0000-000099400000}"/>
    <cellStyle name="Normal 6 9 2 2 2 2 2 2 2 4" xfId="14974" xr:uid="{00000000-0005-0000-0000-00009A400000}"/>
    <cellStyle name="Normal 6 9 2 2 2 2 2 2 2 4 2" xfId="24976" xr:uid="{00000000-0005-0000-0000-00009B400000}"/>
    <cellStyle name="Normal 6 9 2 2 2 2 2 2 2 5" xfId="19995" xr:uid="{00000000-0005-0000-0000-00009C400000}"/>
    <cellStyle name="Normal 6 9 2 2 2 2 2 2 3" xfId="8539" xr:uid="{00000000-0005-0000-0000-00009D400000}"/>
    <cellStyle name="Normal 6 9 2 2 2 2 2 2 3 2" xfId="8540" xr:uid="{00000000-0005-0000-0000-00009E400000}"/>
    <cellStyle name="Normal 6 9 2 2 2 2 2 2 3 2 2" xfId="14978" xr:uid="{00000000-0005-0000-0000-00009F400000}"/>
    <cellStyle name="Normal 6 9 2 2 2 2 2 2 3 2 2 2" xfId="24980" xr:uid="{00000000-0005-0000-0000-0000A0400000}"/>
    <cellStyle name="Normal 6 9 2 2 2 2 2 2 3 2 3" xfId="19999" xr:uid="{00000000-0005-0000-0000-0000A1400000}"/>
    <cellStyle name="Normal 6 9 2 2 2 2 2 2 3 3" xfId="8541" xr:uid="{00000000-0005-0000-0000-0000A2400000}"/>
    <cellStyle name="Normal 6 9 2 2 2 2 2 2 3 3 2" xfId="14979" xr:uid="{00000000-0005-0000-0000-0000A3400000}"/>
    <cellStyle name="Normal 6 9 2 2 2 2 2 2 3 3 2 2" xfId="24981" xr:uid="{00000000-0005-0000-0000-0000A4400000}"/>
    <cellStyle name="Normal 6 9 2 2 2 2 2 2 3 3 3" xfId="20000" xr:uid="{00000000-0005-0000-0000-0000A5400000}"/>
    <cellStyle name="Normal 6 9 2 2 2 2 2 2 3 4" xfId="14977" xr:uid="{00000000-0005-0000-0000-0000A6400000}"/>
    <cellStyle name="Normal 6 9 2 2 2 2 2 2 3 4 2" xfId="24979" xr:uid="{00000000-0005-0000-0000-0000A7400000}"/>
    <cellStyle name="Normal 6 9 2 2 2 2 2 2 3 5" xfId="19998" xr:uid="{00000000-0005-0000-0000-0000A8400000}"/>
    <cellStyle name="Normal 6 9 2 2 2 2 2 2 4" xfId="8542" xr:uid="{00000000-0005-0000-0000-0000A9400000}"/>
    <cellStyle name="Normal 6 9 2 2 2 2 2 2 4 2" xfId="8543" xr:uid="{00000000-0005-0000-0000-0000AA400000}"/>
    <cellStyle name="Normal 6 9 2 2 2 2 2 2 4 2 2" xfId="14981" xr:uid="{00000000-0005-0000-0000-0000AB400000}"/>
    <cellStyle name="Normal 6 9 2 2 2 2 2 2 4 2 2 2" xfId="24983" xr:uid="{00000000-0005-0000-0000-0000AC400000}"/>
    <cellStyle name="Normal 6 9 2 2 2 2 2 2 4 2 3" xfId="20002" xr:uid="{00000000-0005-0000-0000-0000AD400000}"/>
    <cellStyle name="Normal 6 9 2 2 2 2 2 2 4 3" xfId="8544" xr:uid="{00000000-0005-0000-0000-0000AE400000}"/>
    <cellStyle name="Normal 6 9 2 2 2 2 2 2 4 3 2" xfId="14982" xr:uid="{00000000-0005-0000-0000-0000AF400000}"/>
    <cellStyle name="Normal 6 9 2 2 2 2 2 2 4 3 2 2" xfId="24984" xr:uid="{00000000-0005-0000-0000-0000B0400000}"/>
    <cellStyle name="Normal 6 9 2 2 2 2 2 2 4 3 3" xfId="20003" xr:uid="{00000000-0005-0000-0000-0000B1400000}"/>
    <cellStyle name="Normal 6 9 2 2 2 2 2 2 4 4" xfId="14980" xr:uid="{00000000-0005-0000-0000-0000B2400000}"/>
    <cellStyle name="Normal 6 9 2 2 2 2 2 2 4 4 2" xfId="24982" xr:uid="{00000000-0005-0000-0000-0000B3400000}"/>
    <cellStyle name="Normal 6 9 2 2 2 2 2 2 4 5" xfId="20001" xr:uid="{00000000-0005-0000-0000-0000B4400000}"/>
    <cellStyle name="Normal 6 9 2 2 2 2 2 2 5" xfId="8545" xr:uid="{00000000-0005-0000-0000-0000B5400000}"/>
    <cellStyle name="Normal 6 9 2 2 2 2 2 2 5 2" xfId="14983" xr:uid="{00000000-0005-0000-0000-0000B6400000}"/>
    <cellStyle name="Normal 6 9 2 2 2 2 2 2 5 2 2" xfId="24985" xr:uid="{00000000-0005-0000-0000-0000B7400000}"/>
    <cellStyle name="Normal 6 9 2 2 2 2 2 2 5 3" xfId="20004" xr:uid="{00000000-0005-0000-0000-0000B8400000}"/>
    <cellStyle name="Normal 6 9 2 2 2 2 2 2 6" xfId="8546" xr:uid="{00000000-0005-0000-0000-0000B9400000}"/>
    <cellStyle name="Normal 6 9 2 2 2 2 2 2 6 2" xfId="14984" xr:uid="{00000000-0005-0000-0000-0000BA400000}"/>
    <cellStyle name="Normal 6 9 2 2 2 2 2 2 6 2 2" xfId="24986" xr:uid="{00000000-0005-0000-0000-0000BB400000}"/>
    <cellStyle name="Normal 6 9 2 2 2 2 2 2 6 3" xfId="20005" xr:uid="{00000000-0005-0000-0000-0000BC400000}"/>
    <cellStyle name="Normal 6 9 2 2 2 2 2 2 7" xfId="8547" xr:uid="{00000000-0005-0000-0000-0000BD400000}"/>
    <cellStyle name="Normal 6 9 2 2 2 2 2 2 7 2" xfId="14985" xr:uid="{00000000-0005-0000-0000-0000BE400000}"/>
    <cellStyle name="Normal 6 9 2 2 2 2 2 2 7 2 2" xfId="24987" xr:uid="{00000000-0005-0000-0000-0000BF400000}"/>
    <cellStyle name="Normal 6 9 2 2 2 2 2 2 7 3" xfId="20006" xr:uid="{00000000-0005-0000-0000-0000C0400000}"/>
    <cellStyle name="Normal 6 9 2 2 2 2 2 2 8" xfId="8548" xr:uid="{00000000-0005-0000-0000-0000C1400000}"/>
    <cellStyle name="Normal 6 9 2 2 2 2 2 2 8 2" xfId="14986" xr:uid="{00000000-0005-0000-0000-0000C2400000}"/>
    <cellStyle name="Normal 6 9 2 2 2 2 2 2 8 2 2" xfId="24988" xr:uid="{00000000-0005-0000-0000-0000C3400000}"/>
    <cellStyle name="Normal 6 9 2 2 2 2 2 2 8 3" xfId="20007" xr:uid="{00000000-0005-0000-0000-0000C4400000}"/>
    <cellStyle name="Normal 6 9 2 2 2 2 2 2 9" xfId="14973" xr:uid="{00000000-0005-0000-0000-0000C5400000}"/>
    <cellStyle name="Normal 6 9 2 2 2 2 2 2 9 2" xfId="24975" xr:uid="{00000000-0005-0000-0000-0000C6400000}"/>
    <cellStyle name="Normal 6 9 2 2 2 2 2 3" xfId="8549" xr:uid="{00000000-0005-0000-0000-0000C7400000}"/>
    <cellStyle name="Normal 6 9 2 2 2 2 2 3 2" xfId="8550" xr:uid="{00000000-0005-0000-0000-0000C8400000}"/>
    <cellStyle name="Normal 6 9 2 2 2 2 2 3 2 2" xfId="14988" xr:uid="{00000000-0005-0000-0000-0000C9400000}"/>
    <cellStyle name="Normal 6 9 2 2 2 2 2 3 2 2 2" xfId="24990" xr:uid="{00000000-0005-0000-0000-0000CA400000}"/>
    <cellStyle name="Normal 6 9 2 2 2 2 2 3 2 3" xfId="20009" xr:uid="{00000000-0005-0000-0000-0000CB400000}"/>
    <cellStyle name="Normal 6 9 2 2 2 2 2 3 3" xfId="8551" xr:uid="{00000000-0005-0000-0000-0000CC400000}"/>
    <cellStyle name="Normal 6 9 2 2 2 2 2 3 3 2" xfId="14989" xr:uid="{00000000-0005-0000-0000-0000CD400000}"/>
    <cellStyle name="Normal 6 9 2 2 2 2 2 3 3 2 2" xfId="24991" xr:uid="{00000000-0005-0000-0000-0000CE400000}"/>
    <cellStyle name="Normal 6 9 2 2 2 2 2 3 3 3" xfId="20010" xr:uid="{00000000-0005-0000-0000-0000CF400000}"/>
    <cellStyle name="Normal 6 9 2 2 2 2 2 3 4" xfId="14987" xr:uid="{00000000-0005-0000-0000-0000D0400000}"/>
    <cellStyle name="Normal 6 9 2 2 2 2 2 3 4 2" xfId="24989" xr:uid="{00000000-0005-0000-0000-0000D1400000}"/>
    <cellStyle name="Normal 6 9 2 2 2 2 2 3 5" xfId="20008" xr:uid="{00000000-0005-0000-0000-0000D2400000}"/>
    <cellStyle name="Normal 6 9 2 2 2 2 2 4" xfId="8552" xr:uid="{00000000-0005-0000-0000-0000D3400000}"/>
    <cellStyle name="Normal 6 9 2 2 2 2 2 4 2" xfId="8553" xr:uid="{00000000-0005-0000-0000-0000D4400000}"/>
    <cellStyle name="Normal 6 9 2 2 2 2 2 4 2 2" xfId="14991" xr:uid="{00000000-0005-0000-0000-0000D5400000}"/>
    <cellStyle name="Normal 6 9 2 2 2 2 2 4 2 2 2" xfId="24993" xr:uid="{00000000-0005-0000-0000-0000D6400000}"/>
    <cellStyle name="Normal 6 9 2 2 2 2 2 4 2 3" xfId="20012" xr:uid="{00000000-0005-0000-0000-0000D7400000}"/>
    <cellStyle name="Normal 6 9 2 2 2 2 2 4 3" xfId="8554" xr:uid="{00000000-0005-0000-0000-0000D8400000}"/>
    <cellStyle name="Normal 6 9 2 2 2 2 2 4 3 2" xfId="14992" xr:uid="{00000000-0005-0000-0000-0000D9400000}"/>
    <cellStyle name="Normal 6 9 2 2 2 2 2 4 3 2 2" xfId="24994" xr:uid="{00000000-0005-0000-0000-0000DA400000}"/>
    <cellStyle name="Normal 6 9 2 2 2 2 2 4 3 3" xfId="20013" xr:uid="{00000000-0005-0000-0000-0000DB400000}"/>
    <cellStyle name="Normal 6 9 2 2 2 2 2 4 4" xfId="14990" xr:uid="{00000000-0005-0000-0000-0000DC400000}"/>
    <cellStyle name="Normal 6 9 2 2 2 2 2 4 4 2" xfId="24992" xr:uid="{00000000-0005-0000-0000-0000DD400000}"/>
    <cellStyle name="Normal 6 9 2 2 2 2 2 4 5" xfId="20011" xr:uid="{00000000-0005-0000-0000-0000DE400000}"/>
    <cellStyle name="Normal 6 9 2 2 2 2 2 5" xfId="8555" xr:uid="{00000000-0005-0000-0000-0000DF400000}"/>
    <cellStyle name="Normal 6 9 2 2 2 2 2 5 2" xfId="8556" xr:uid="{00000000-0005-0000-0000-0000E0400000}"/>
    <cellStyle name="Normal 6 9 2 2 2 2 2 5 2 2" xfId="14994" xr:uid="{00000000-0005-0000-0000-0000E1400000}"/>
    <cellStyle name="Normal 6 9 2 2 2 2 2 5 2 2 2" xfId="24996" xr:uid="{00000000-0005-0000-0000-0000E2400000}"/>
    <cellStyle name="Normal 6 9 2 2 2 2 2 5 2 3" xfId="20015" xr:uid="{00000000-0005-0000-0000-0000E3400000}"/>
    <cellStyle name="Normal 6 9 2 2 2 2 2 5 3" xfId="8557" xr:uid="{00000000-0005-0000-0000-0000E4400000}"/>
    <cellStyle name="Normal 6 9 2 2 2 2 2 5 3 2" xfId="14995" xr:uid="{00000000-0005-0000-0000-0000E5400000}"/>
    <cellStyle name="Normal 6 9 2 2 2 2 2 5 3 2 2" xfId="24997" xr:uid="{00000000-0005-0000-0000-0000E6400000}"/>
    <cellStyle name="Normal 6 9 2 2 2 2 2 5 3 3" xfId="20016" xr:uid="{00000000-0005-0000-0000-0000E7400000}"/>
    <cellStyle name="Normal 6 9 2 2 2 2 2 5 4" xfId="14993" xr:uid="{00000000-0005-0000-0000-0000E8400000}"/>
    <cellStyle name="Normal 6 9 2 2 2 2 2 5 4 2" xfId="24995" xr:uid="{00000000-0005-0000-0000-0000E9400000}"/>
    <cellStyle name="Normal 6 9 2 2 2 2 2 5 5" xfId="20014" xr:uid="{00000000-0005-0000-0000-0000EA400000}"/>
    <cellStyle name="Normal 6 9 2 2 2 2 2 6" xfId="8558" xr:uid="{00000000-0005-0000-0000-0000EB400000}"/>
    <cellStyle name="Normal 6 9 2 2 2 2 2 6 2" xfId="14996" xr:uid="{00000000-0005-0000-0000-0000EC400000}"/>
    <cellStyle name="Normal 6 9 2 2 2 2 2 6 2 2" xfId="24998" xr:uid="{00000000-0005-0000-0000-0000ED400000}"/>
    <cellStyle name="Normal 6 9 2 2 2 2 2 6 3" xfId="20017" xr:uid="{00000000-0005-0000-0000-0000EE400000}"/>
    <cellStyle name="Normal 6 9 2 2 2 2 2 7" xfId="8559" xr:uid="{00000000-0005-0000-0000-0000EF400000}"/>
    <cellStyle name="Normal 6 9 2 2 2 2 2 7 2" xfId="14997" xr:uid="{00000000-0005-0000-0000-0000F0400000}"/>
    <cellStyle name="Normal 6 9 2 2 2 2 2 7 2 2" xfId="24999" xr:uid="{00000000-0005-0000-0000-0000F1400000}"/>
    <cellStyle name="Normal 6 9 2 2 2 2 2 7 3" xfId="20018" xr:uid="{00000000-0005-0000-0000-0000F2400000}"/>
    <cellStyle name="Normal 6 9 2 2 2 2 2 8" xfId="8560" xr:uid="{00000000-0005-0000-0000-0000F3400000}"/>
    <cellStyle name="Normal 6 9 2 2 2 2 2 8 2" xfId="14998" xr:uid="{00000000-0005-0000-0000-0000F4400000}"/>
    <cellStyle name="Normal 6 9 2 2 2 2 2 8 2 2" xfId="25000" xr:uid="{00000000-0005-0000-0000-0000F5400000}"/>
    <cellStyle name="Normal 6 9 2 2 2 2 2 8 3" xfId="20019" xr:uid="{00000000-0005-0000-0000-0000F6400000}"/>
    <cellStyle name="Normal 6 9 2 2 2 2 2 9" xfId="8561" xr:uid="{00000000-0005-0000-0000-0000F7400000}"/>
    <cellStyle name="Normal 6 9 2 2 2 2 2 9 2" xfId="14999" xr:uid="{00000000-0005-0000-0000-0000F8400000}"/>
    <cellStyle name="Normal 6 9 2 2 2 2 2 9 2 2" xfId="25001" xr:uid="{00000000-0005-0000-0000-0000F9400000}"/>
    <cellStyle name="Normal 6 9 2 2 2 2 2 9 3" xfId="20020" xr:uid="{00000000-0005-0000-0000-0000FA400000}"/>
    <cellStyle name="Normal 6 9 2 2 2 2 3" xfId="8562" xr:uid="{00000000-0005-0000-0000-0000FB400000}"/>
    <cellStyle name="Normal 6 9 2 2 2 2 3 10" xfId="20021" xr:uid="{00000000-0005-0000-0000-0000FC400000}"/>
    <cellStyle name="Normal 6 9 2 2 2 2 3 2" xfId="8563" xr:uid="{00000000-0005-0000-0000-0000FD400000}"/>
    <cellStyle name="Normal 6 9 2 2 2 2 3 2 2" xfId="8564" xr:uid="{00000000-0005-0000-0000-0000FE400000}"/>
    <cellStyle name="Normal 6 9 2 2 2 2 3 2 2 2" xfId="15002" xr:uid="{00000000-0005-0000-0000-0000FF400000}"/>
    <cellStyle name="Normal 6 9 2 2 2 2 3 2 2 2 2" xfId="25004" xr:uid="{00000000-0005-0000-0000-000000410000}"/>
    <cellStyle name="Normal 6 9 2 2 2 2 3 2 2 3" xfId="20023" xr:uid="{00000000-0005-0000-0000-000001410000}"/>
    <cellStyle name="Normal 6 9 2 2 2 2 3 2 3" xfId="8565" xr:uid="{00000000-0005-0000-0000-000002410000}"/>
    <cellStyle name="Normal 6 9 2 2 2 2 3 2 3 2" xfId="15003" xr:uid="{00000000-0005-0000-0000-000003410000}"/>
    <cellStyle name="Normal 6 9 2 2 2 2 3 2 3 2 2" xfId="25005" xr:uid="{00000000-0005-0000-0000-000004410000}"/>
    <cellStyle name="Normal 6 9 2 2 2 2 3 2 3 3" xfId="20024" xr:uid="{00000000-0005-0000-0000-000005410000}"/>
    <cellStyle name="Normal 6 9 2 2 2 2 3 2 4" xfId="15001" xr:uid="{00000000-0005-0000-0000-000006410000}"/>
    <cellStyle name="Normal 6 9 2 2 2 2 3 2 4 2" xfId="25003" xr:uid="{00000000-0005-0000-0000-000007410000}"/>
    <cellStyle name="Normal 6 9 2 2 2 2 3 2 5" xfId="20022" xr:uid="{00000000-0005-0000-0000-000008410000}"/>
    <cellStyle name="Normal 6 9 2 2 2 2 3 3" xfId="8566" xr:uid="{00000000-0005-0000-0000-000009410000}"/>
    <cellStyle name="Normal 6 9 2 2 2 2 3 3 2" xfId="8567" xr:uid="{00000000-0005-0000-0000-00000A410000}"/>
    <cellStyle name="Normal 6 9 2 2 2 2 3 3 2 2" xfId="15005" xr:uid="{00000000-0005-0000-0000-00000B410000}"/>
    <cellStyle name="Normal 6 9 2 2 2 2 3 3 2 2 2" xfId="25007" xr:uid="{00000000-0005-0000-0000-00000C410000}"/>
    <cellStyle name="Normal 6 9 2 2 2 2 3 3 2 3" xfId="20026" xr:uid="{00000000-0005-0000-0000-00000D410000}"/>
    <cellStyle name="Normal 6 9 2 2 2 2 3 3 3" xfId="8568" xr:uid="{00000000-0005-0000-0000-00000E410000}"/>
    <cellStyle name="Normal 6 9 2 2 2 2 3 3 3 2" xfId="15006" xr:uid="{00000000-0005-0000-0000-00000F410000}"/>
    <cellStyle name="Normal 6 9 2 2 2 2 3 3 3 2 2" xfId="25008" xr:uid="{00000000-0005-0000-0000-000010410000}"/>
    <cellStyle name="Normal 6 9 2 2 2 2 3 3 3 3" xfId="20027" xr:uid="{00000000-0005-0000-0000-000011410000}"/>
    <cellStyle name="Normal 6 9 2 2 2 2 3 3 4" xfId="15004" xr:uid="{00000000-0005-0000-0000-000012410000}"/>
    <cellStyle name="Normal 6 9 2 2 2 2 3 3 4 2" xfId="25006" xr:uid="{00000000-0005-0000-0000-000013410000}"/>
    <cellStyle name="Normal 6 9 2 2 2 2 3 3 5" xfId="20025" xr:uid="{00000000-0005-0000-0000-000014410000}"/>
    <cellStyle name="Normal 6 9 2 2 2 2 3 4" xfId="8569" xr:uid="{00000000-0005-0000-0000-000015410000}"/>
    <cellStyle name="Normal 6 9 2 2 2 2 3 4 2" xfId="8570" xr:uid="{00000000-0005-0000-0000-000016410000}"/>
    <cellStyle name="Normal 6 9 2 2 2 2 3 4 2 2" xfId="15008" xr:uid="{00000000-0005-0000-0000-000017410000}"/>
    <cellStyle name="Normal 6 9 2 2 2 2 3 4 2 2 2" xfId="25010" xr:uid="{00000000-0005-0000-0000-000018410000}"/>
    <cellStyle name="Normal 6 9 2 2 2 2 3 4 2 3" xfId="20029" xr:uid="{00000000-0005-0000-0000-000019410000}"/>
    <cellStyle name="Normal 6 9 2 2 2 2 3 4 3" xfId="8571" xr:uid="{00000000-0005-0000-0000-00001A410000}"/>
    <cellStyle name="Normal 6 9 2 2 2 2 3 4 3 2" xfId="15009" xr:uid="{00000000-0005-0000-0000-00001B410000}"/>
    <cellStyle name="Normal 6 9 2 2 2 2 3 4 3 2 2" xfId="25011" xr:uid="{00000000-0005-0000-0000-00001C410000}"/>
    <cellStyle name="Normal 6 9 2 2 2 2 3 4 3 3" xfId="20030" xr:uid="{00000000-0005-0000-0000-00001D410000}"/>
    <cellStyle name="Normal 6 9 2 2 2 2 3 4 4" xfId="15007" xr:uid="{00000000-0005-0000-0000-00001E410000}"/>
    <cellStyle name="Normal 6 9 2 2 2 2 3 4 4 2" xfId="25009" xr:uid="{00000000-0005-0000-0000-00001F410000}"/>
    <cellStyle name="Normal 6 9 2 2 2 2 3 4 5" xfId="20028" xr:uid="{00000000-0005-0000-0000-000020410000}"/>
    <cellStyle name="Normal 6 9 2 2 2 2 3 5" xfId="8572" xr:uid="{00000000-0005-0000-0000-000021410000}"/>
    <cellStyle name="Normal 6 9 2 2 2 2 3 5 2" xfId="15010" xr:uid="{00000000-0005-0000-0000-000022410000}"/>
    <cellStyle name="Normal 6 9 2 2 2 2 3 5 2 2" xfId="25012" xr:uid="{00000000-0005-0000-0000-000023410000}"/>
    <cellStyle name="Normal 6 9 2 2 2 2 3 5 3" xfId="20031" xr:uid="{00000000-0005-0000-0000-000024410000}"/>
    <cellStyle name="Normal 6 9 2 2 2 2 3 6" xfId="8573" xr:uid="{00000000-0005-0000-0000-000025410000}"/>
    <cellStyle name="Normal 6 9 2 2 2 2 3 6 2" xfId="15011" xr:uid="{00000000-0005-0000-0000-000026410000}"/>
    <cellStyle name="Normal 6 9 2 2 2 2 3 6 2 2" xfId="25013" xr:uid="{00000000-0005-0000-0000-000027410000}"/>
    <cellStyle name="Normal 6 9 2 2 2 2 3 6 3" xfId="20032" xr:uid="{00000000-0005-0000-0000-000028410000}"/>
    <cellStyle name="Normal 6 9 2 2 2 2 3 7" xfId="8574" xr:uid="{00000000-0005-0000-0000-000029410000}"/>
    <cellStyle name="Normal 6 9 2 2 2 2 3 7 2" xfId="15012" xr:uid="{00000000-0005-0000-0000-00002A410000}"/>
    <cellStyle name="Normal 6 9 2 2 2 2 3 7 2 2" xfId="25014" xr:uid="{00000000-0005-0000-0000-00002B410000}"/>
    <cellStyle name="Normal 6 9 2 2 2 2 3 7 3" xfId="20033" xr:uid="{00000000-0005-0000-0000-00002C410000}"/>
    <cellStyle name="Normal 6 9 2 2 2 2 3 8" xfId="8575" xr:uid="{00000000-0005-0000-0000-00002D410000}"/>
    <cellStyle name="Normal 6 9 2 2 2 2 3 8 2" xfId="15013" xr:uid="{00000000-0005-0000-0000-00002E410000}"/>
    <cellStyle name="Normal 6 9 2 2 2 2 3 8 2 2" xfId="25015" xr:uid="{00000000-0005-0000-0000-00002F410000}"/>
    <cellStyle name="Normal 6 9 2 2 2 2 3 8 3" xfId="20034" xr:uid="{00000000-0005-0000-0000-000030410000}"/>
    <cellStyle name="Normal 6 9 2 2 2 2 3 9" xfId="15000" xr:uid="{00000000-0005-0000-0000-000031410000}"/>
    <cellStyle name="Normal 6 9 2 2 2 2 3 9 2" xfId="25002" xr:uid="{00000000-0005-0000-0000-000032410000}"/>
    <cellStyle name="Normal 6 9 2 2 2 2 4" xfId="8576" xr:uid="{00000000-0005-0000-0000-000033410000}"/>
    <cellStyle name="Normal 6 9 2 2 2 2 4 2" xfId="8577" xr:uid="{00000000-0005-0000-0000-000034410000}"/>
    <cellStyle name="Normal 6 9 2 2 2 2 4 2 2" xfId="15015" xr:uid="{00000000-0005-0000-0000-000035410000}"/>
    <cellStyle name="Normal 6 9 2 2 2 2 4 2 2 2" xfId="25017" xr:uid="{00000000-0005-0000-0000-000036410000}"/>
    <cellStyle name="Normal 6 9 2 2 2 2 4 2 3" xfId="20036" xr:uid="{00000000-0005-0000-0000-000037410000}"/>
    <cellStyle name="Normal 6 9 2 2 2 2 4 3" xfId="8578" xr:uid="{00000000-0005-0000-0000-000038410000}"/>
    <cellStyle name="Normal 6 9 2 2 2 2 4 3 2" xfId="15016" xr:uid="{00000000-0005-0000-0000-000039410000}"/>
    <cellStyle name="Normal 6 9 2 2 2 2 4 3 2 2" xfId="25018" xr:uid="{00000000-0005-0000-0000-00003A410000}"/>
    <cellStyle name="Normal 6 9 2 2 2 2 4 3 3" xfId="20037" xr:uid="{00000000-0005-0000-0000-00003B410000}"/>
    <cellStyle name="Normal 6 9 2 2 2 2 4 4" xfId="15014" xr:uid="{00000000-0005-0000-0000-00003C410000}"/>
    <cellStyle name="Normal 6 9 2 2 2 2 4 4 2" xfId="25016" xr:uid="{00000000-0005-0000-0000-00003D410000}"/>
    <cellStyle name="Normal 6 9 2 2 2 2 4 5" xfId="20035" xr:uid="{00000000-0005-0000-0000-00003E410000}"/>
    <cellStyle name="Normal 6 9 2 2 2 2 5" xfId="8579" xr:uid="{00000000-0005-0000-0000-00003F410000}"/>
    <cellStyle name="Normal 6 9 2 2 2 2 5 2" xfId="8580" xr:uid="{00000000-0005-0000-0000-000040410000}"/>
    <cellStyle name="Normal 6 9 2 2 2 2 5 2 2" xfId="15018" xr:uid="{00000000-0005-0000-0000-000041410000}"/>
    <cellStyle name="Normal 6 9 2 2 2 2 5 2 2 2" xfId="25020" xr:uid="{00000000-0005-0000-0000-000042410000}"/>
    <cellStyle name="Normal 6 9 2 2 2 2 5 2 3" xfId="20039" xr:uid="{00000000-0005-0000-0000-000043410000}"/>
    <cellStyle name="Normal 6 9 2 2 2 2 5 3" xfId="8581" xr:uid="{00000000-0005-0000-0000-000044410000}"/>
    <cellStyle name="Normal 6 9 2 2 2 2 5 3 2" xfId="15019" xr:uid="{00000000-0005-0000-0000-000045410000}"/>
    <cellStyle name="Normal 6 9 2 2 2 2 5 3 2 2" xfId="25021" xr:uid="{00000000-0005-0000-0000-000046410000}"/>
    <cellStyle name="Normal 6 9 2 2 2 2 5 3 3" xfId="20040" xr:uid="{00000000-0005-0000-0000-000047410000}"/>
    <cellStyle name="Normal 6 9 2 2 2 2 5 4" xfId="15017" xr:uid="{00000000-0005-0000-0000-000048410000}"/>
    <cellStyle name="Normal 6 9 2 2 2 2 5 4 2" xfId="25019" xr:uid="{00000000-0005-0000-0000-000049410000}"/>
    <cellStyle name="Normal 6 9 2 2 2 2 5 5" xfId="20038" xr:uid="{00000000-0005-0000-0000-00004A410000}"/>
    <cellStyle name="Normal 6 9 2 2 2 2 6" xfId="8582" xr:uid="{00000000-0005-0000-0000-00004B410000}"/>
    <cellStyle name="Normal 6 9 2 2 2 2 6 2" xfId="8583" xr:uid="{00000000-0005-0000-0000-00004C410000}"/>
    <cellStyle name="Normal 6 9 2 2 2 2 6 2 2" xfId="15021" xr:uid="{00000000-0005-0000-0000-00004D410000}"/>
    <cellStyle name="Normal 6 9 2 2 2 2 6 2 2 2" xfId="25023" xr:uid="{00000000-0005-0000-0000-00004E410000}"/>
    <cellStyle name="Normal 6 9 2 2 2 2 6 2 3" xfId="20042" xr:uid="{00000000-0005-0000-0000-00004F410000}"/>
    <cellStyle name="Normal 6 9 2 2 2 2 6 3" xfId="8584" xr:uid="{00000000-0005-0000-0000-000050410000}"/>
    <cellStyle name="Normal 6 9 2 2 2 2 6 3 2" xfId="15022" xr:uid="{00000000-0005-0000-0000-000051410000}"/>
    <cellStyle name="Normal 6 9 2 2 2 2 6 3 2 2" xfId="25024" xr:uid="{00000000-0005-0000-0000-000052410000}"/>
    <cellStyle name="Normal 6 9 2 2 2 2 6 3 3" xfId="20043" xr:uid="{00000000-0005-0000-0000-000053410000}"/>
    <cellStyle name="Normal 6 9 2 2 2 2 6 4" xfId="15020" xr:uid="{00000000-0005-0000-0000-000054410000}"/>
    <cellStyle name="Normal 6 9 2 2 2 2 6 4 2" xfId="25022" xr:uid="{00000000-0005-0000-0000-000055410000}"/>
    <cellStyle name="Normal 6 9 2 2 2 2 6 5" xfId="20041" xr:uid="{00000000-0005-0000-0000-000056410000}"/>
    <cellStyle name="Normal 6 9 2 2 2 2 7" xfId="8585" xr:uid="{00000000-0005-0000-0000-000057410000}"/>
    <cellStyle name="Normal 6 9 2 2 2 2 7 2" xfId="15023" xr:uid="{00000000-0005-0000-0000-000058410000}"/>
    <cellStyle name="Normal 6 9 2 2 2 2 7 2 2" xfId="25025" xr:uid="{00000000-0005-0000-0000-000059410000}"/>
    <cellStyle name="Normal 6 9 2 2 2 2 7 3" xfId="20044" xr:uid="{00000000-0005-0000-0000-00005A410000}"/>
    <cellStyle name="Normal 6 9 2 2 2 2 8" xfId="8586" xr:uid="{00000000-0005-0000-0000-00005B410000}"/>
    <cellStyle name="Normal 6 9 2 2 2 2 8 2" xfId="15024" xr:uid="{00000000-0005-0000-0000-00005C410000}"/>
    <cellStyle name="Normal 6 9 2 2 2 2 8 2 2" xfId="25026" xr:uid="{00000000-0005-0000-0000-00005D410000}"/>
    <cellStyle name="Normal 6 9 2 2 2 2 8 3" xfId="20045" xr:uid="{00000000-0005-0000-0000-00005E410000}"/>
    <cellStyle name="Normal 6 9 2 2 2 2 9" xfId="8587" xr:uid="{00000000-0005-0000-0000-00005F410000}"/>
    <cellStyle name="Normal 6 9 2 2 2 2 9 2" xfId="15025" xr:uid="{00000000-0005-0000-0000-000060410000}"/>
    <cellStyle name="Normal 6 9 2 2 2 2 9 2 2" xfId="25027" xr:uid="{00000000-0005-0000-0000-000061410000}"/>
    <cellStyle name="Normal 6 9 2 2 2 2 9 3" xfId="20046" xr:uid="{00000000-0005-0000-0000-000062410000}"/>
    <cellStyle name="Normal 6 9 2 2 2 3" xfId="2256" xr:uid="{00000000-0005-0000-0000-000063410000}"/>
    <cellStyle name="Normal 6 9 2 2 2 3 10" xfId="11868" xr:uid="{00000000-0005-0000-0000-000064410000}"/>
    <cellStyle name="Normal 6 9 2 2 2 3 10 2" xfId="22274" xr:uid="{00000000-0005-0000-0000-000065410000}"/>
    <cellStyle name="Normal 6 9 2 2 2 3 11" xfId="17291" xr:uid="{00000000-0005-0000-0000-000066410000}"/>
    <cellStyle name="Normal 6 9 2 2 2 3 2" xfId="8588" xr:uid="{00000000-0005-0000-0000-000067410000}"/>
    <cellStyle name="Normal 6 9 2 2 2 3 2 10" xfId="20047" xr:uid="{00000000-0005-0000-0000-000068410000}"/>
    <cellStyle name="Normal 6 9 2 2 2 3 2 2" xfId="8589" xr:uid="{00000000-0005-0000-0000-000069410000}"/>
    <cellStyle name="Normal 6 9 2 2 2 3 2 2 2" xfId="8590" xr:uid="{00000000-0005-0000-0000-00006A410000}"/>
    <cellStyle name="Normal 6 9 2 2 2 3 2 2 2 2" xfId="15028" xr:uid="{00000000-0005-0000-0000-00006B410000}"/>
    <cellStyle name="Normal 6 9 2 2 2 3 2 2 2 2 2" xfId="25030" xr:uid="{00000000-0005-0000-0000-00006C410000}"/>
    <cellStyle name="Normal 6 9 2 2 2 3 2 2 2 3" xfId="20049" xr:uid="{00000000-0005-0000-0000-00006D410000}"/>
    <cellStyle name="Normal 6 9 2 2 2 3 2 2 3" xfId="8591" xr:uid="{00000000-0005-0000-0000-00006E410000}"/>
    <cellStyle name="Normal 6 9 2 2 2 3 2 2 3 2" xfId="15029" xr:uid="{00000000-0005-0000-0000-00006F410000}"/>
    <cellStyle name="Normal 6 9 2 2 2 3 2 2 3 2 2" xfId="25031" xr:uid="{00000000-0005-0000-0000-000070410000}"/>
    <cellStyle name="Normal 6 9 2 2 2 3 2 2 3 3" xfId="20050" xr:uid="{00000000-0005-0000-0000-000071410000}"/>
    <cellStyle name="Normal 6 9 2 2 2 3 2 2 4" xfId="15027" xr:uid="{00000000-0005-0000-0000-000072410000}"/>
    <cellStyle name="Normal 6 9 2 2 2 3 2 2 4 2" xfId="25029" xr:uid="{00000000-0005-0000-0000-000073410000}"/>
    <cellStyle name="Normal 6 9 2 2 2 3 2 2 5" xfId="20048" xr:uid="{00000000-0005-0000-0000-000074410000}"/>
    <cellStyle name="Normal 6 9 2 2 2 3 2 3" xfId="8592" xr:uid="{00000000-0005-0000-0000-000075410000}"/>
    <cellStyle name="Normal 6 9 2 2 2 3 2 3 2" xfId="8593" xr:uid="{00000000-0005-0000-0000-000076410000}"/>
    <cellStyle name="Normal 6 9 2 2 2 3 2 3 2 2" xfId="15031" xr:uid="{00000000-0005-0000-0000-000077410000}"/>
    <cellStyle name="Normal 6 9 2 2 2 3 2 3 2 2 2" xfId="25033" xr:uid="{00000000-0005-0000-0000-000078410000}"/>
    <cellStyle name="Normal 6 9 2 2 2 3 2 3 2 3" xfId="20052" xr:uid="{00000000-0005-0000-0000-000079410000}"/>
    <cellStyle name="Normal 6 9 2 2 2 3 2 3 3" xfId="8594" xr:uid="{00000000-0005-0000-0000-00007A410000}"/>
    <cellStyle name="Normal 6 9 2 2 2 3 2 3 3 2" xfId="15032" xr:uid="{00000000-0005-0000-0000-00007B410000}"/>
    <cellStyle name="Normal 6 9 2 2 2 3 2 3 3 2 2" xfId="25034" xr:uid="{00000000-0005-0000-0000-00007C410000}"/>
    <cellStyle name="Normal 6 9 2 2 2 3 2 3 3 3" xfId="20053" xr:uid="{00000000-0005-0000-0000-00007D410000}"/>
    <cellStyle name="Normal 6 9 2 2 2 3 2 3 4" xfId="15030" xr:uid="{00000000-0005-0000-0000-00007E410000}"/>
    <cellStyle name="Normal 6 9 2 2 2 3 2 3 4 2" xfId="25032" xr:uid="{00000000-0005-0000-0000-00007F410000}"/>
    <cellStyle name="Normal 6 9 2 2 2 3 2 3 5" xfId="20051" xr:uid="{00000000-0005-0000-0000-000080410000}"/>
    <cellStyle name="Normal 6 9 2 2 2 3 2 4" xfId="8595" xr:uid="{00000000-0005-0000-0000-000081410000}"/>
    <cellStyle name="Normal 6 9 2 2 2 3 2 4 2" xfId="8596" xr:uid="{00000000-0005-0000-0000-000082410000}"/>
    <cellStyle name="Normal 6 9 2 2 2 3 2 4 2 2" xfId="15034" xr:uid="{00000000-0005-0000-0000-000083410000}"/>
    <cellStyle name="Normal 6 9 2 2 2 3 2 4 2 2 2" xfId="25036" xr:uid="{00000000-0005-0000-0000-000084410000}"/>
    <cellStyle name="Normal 6 9 2 2 2 3 2 4 2 3" xfId="20055" xr:uid="{00000000-0005-0000-0000-000085410000}"/>
    <cellStyle name="Normal 6 9 2 2 2 3 2 4 3" xfId="8597" xr:uid="{00000000-0005-0000-0000-000086410000}"/>
    <cellStyle name="Normal 6 9 2 2 2 3 2 4 3 2" xfId="15035" xr:uid="{00000000-0005-0000-0000-000087410000}"/>
    <cellStyle name="Normal 6 9 2 2 2 3 2 4 3 2 2" xfId="25037" xr:uid="{00000000-0005-0000-0000-000088410000}"/>
    <cellStyle name="Normal 6 9 2 2 2 3 2 4 3 3" xfId="20056" xr:uid="{00000000-0005-0000-0000-000089410000}"/>
    <cellStyle name="Normal 6 9 2 2 2 3 2 4 4" xfId="15033" xr:uid="{00000000-0005-0000-0000-00008A410000}"/>
    <cellStyle name="Normal 6 9 2 2 2 3 2 4 4 2" xfId="25035" xr:uid="{00000000-0005-0000-0000-00008B410000}"/>
    <cellStyle name="Normal 6 9 2 2 2 3 2 4 5" xfId="20054" xr:uid="{00000000-0005-0000-0000-00008C410000}"/>
    <cellStyle name="Normal 6 9 2 2 2 3 2 5" xfId="8598" xr:uid="{00000000-0005-0000-0000-00008D410000}"/>
    <cellStyle name="Normal 6 9 2 2 2 3 2 5 2" xfId="15036" xr:uid="{00000000-0005-0000-0000-00008E410000}"/>
    <cellStyle name="Normal 6 9 2 2 2 3 2 5 2 2" xfId="25038" xr:uid="{00000000-0005-0000-0000-00008F410000}"/>
    <cellStyle name="Normal 6 9 2 2 2 3 2 5 3" xfId="20057" xr:uid="{00000000-0005-0000-0000-000090410000}"/>
    <cellStyle name="Normal 6 9 2 2 2 3 2 6" xfId="8599" xr:uid="{00000000-0005-0000-0000-000091410000}"/>
    <cellStyle name="Normal 6 9 2 2 2 3 2 6 2" xfId="15037" xr:uid="{00000000-0005-0000-0000-000092410000}"/>
    <cellStyle name="Normal 6 9 2 2 2 3 2 6 2 2" xfId="25039" xr:uid="{00000000-0005-0000-0000-000093410000}"/>
    <cellStyle name="Normal 6 9 2 2 2 3 2 6 3" xfId="20058" xr:uid="{00000000-0005-0000-0000-000094410000}"/>
    <cellStyle name="Normal 6 9 2 2 2 3 2 7" xfId="8600" xr:uid="{00000000-0005-0000-0000-000095410000}"/>
    <cellStyle name="Normal 6 9 2 2 2 3 2 7 2" xfId="15038" xr:uid="{00000000-0005-0000-0000-000096410000}"/>
    <cellStyle name="Normal 6 9 2 2 2 3 2 7 2 2" xfId="25040" xr:uid="{00000000-0005-0000-0000-000097410000}"/>
    <cellStyle name="Normal 6 9 2 2 2 3 2 7 3" xfId="20059" xr:uid="{00000000-0005-0000-0000-000098410000}"/>
    <cellStyle name="Normal 6 9 2 2 2 3 2 8" xfId="8601" xr:uid="{00000000-0005-0000-0000-000099410000}"/>
    <cellStyle name="Normal 6 9 2 2 2 3 2 8 2" xfId="15039" xr:uid="{00000000-0005-0000-0000-00009A410000}"/>
    <cellStyle name="Normal 6 9 2 2 2 3 2 8 2 2" xfId="25041" xr:uid="{00000000-0005-0000-0000-00009B410000}"/>
    <cellStyle name="Normal 6 9 2 2 2 3 2 8 3" xfId="20060" xr:uid="{00000000-0005-0000-0000-00009C410000}"/>
    <cellStyle name="Normal 6 9 2 2 2 3 2 9" xfId="15026" xr:uid="{00000000-0005-0000-0000-00009D410000}"/>
    <cellStyle name="Normal 6 9 2 2 2 3 2 9 2" xfId="25028" xr:uid="{00000000-0005-0000-0000-00009E410000}"/>
    <cellStyle name="Normal 6 9 2 2 2 3 3" xfId="8602" xr:uid="{00000000-0005-0000-0000-00009F410000}"/>
    <cellStyle name="Normal 6 9 2 2 2 3 3 2" xfId="8603" xr:uid="{00000000-0005-0000-0000-0000A0410000}"/>
    <cellStyle name="Normal 6 9 2 2 2 3 3 2 2" xfId="15041" xr:uid="{00000000-0005-0000-0000-0000A1410000}"/>
    <cellStyle name="Normal 6 9 2 2 2 3 3 2 2 2" xfId="25043" xr:uid="{00000000-0005-0000-0000-0000A2410000}"/>
    <cellStyle name="Normal 6 9 2 2 2 3 3 2 3" xfId="20062" xr:uid="{00000000-0005-0000-0000-0000A3410000}"/>
    <cellStyle name="Normal 6 9 2 2 2 3 3 3" xfId="8604" xr:uid="{00000000-0005-0000-0000-0000A4410000}"/>
    <cellStyle name="Normal 6 9 2 2 2 3 3 3 2" xfId="15042" xr:uid="{00000000-0005-0000-0000-0000A5410000}"/>
    <cellStyle name="Normal 6 9 2 2 2 3 3 3 2 2" xfId="25044" xr:uid="{00000000-0005-0000-0000-0000A6410000}"/>
    <cellStyle name="Normal 6 9 2 2 2 3 3 3 3" xfId="20063" xr:uid="{00000000-0005-0000-0000-0000A7410000}"/>
    <cellStyle name="Normal 6 9 2 2 2 3 3 4" xfId="15040" xr:uid="{00000000-0005-0000-0000-0000A8410000}"/>
    <cellStyle name="Normal 6 9 2 2 2 3 3 4 2" xfId="25042" xr:uid="{00000000-0005-0000-0000-0000A9410000}"/>
    <cellStyle name="Normal 6 9 2 2 2 3 3 5" xfId="20061" xr:uid="{00000000-0005-0000-0000-0000AA410000}"/>
    <cellStyle name="Normal 6 9 2 2 2 3 4" xfId="8605" xr:uid="{00000000-0005-0000-0000-0000AB410000}"/>
    <cellStyle name="Normal 6 9 2 2 2 3 4 2" xfId="8606" xr:uid="{00000000-0005-0000-0000-0000AC410000}"/>
    <cellStyle name="Normal 6 9 2 2 2 3 4 2 2" xfId="15044" xr:uid="{00000000-0005-0000-0000-0000AD410000}"/>
    <cellStyle name="Normal 6 9 2 2 2 3 4 2 2 2" xfId="25046" xr:uid="{00000000-0005-0000-0000-0000AE410000}"/>
    <cellStyle name="Normal 6 9 2 2 2 3 4 2 3" xfId="20065" xr:uid="{00000000-0005-0000-0000-0000AF410000}"/>
    <cellStyle name="Normal 6 9 2 2 2 3 4 3" xfId="8607" xr:uid="{00000000-0005-0000-0000-0000B0410000}"/>
    <cellStyle name="Normal 6 9 2 2 2 3 4 3 2" xfId="15045" xr:uid="{00000000-0005-0000-0000-0000B1410000}"/>
    <cellStyle name="Normal 6 9 2 2 2 3 4 3 2 2" xfId="25047" xr:uid="{00000000-0005-0000-0000-0000B2410000}"/>
    <cellStyle name="Normal 6 9 2 2 2 3 4 3 3" xfId="20066" xr:uid="{00000000-0005-0000-0000-0000B3410000}"/>
    <cellStyle name="Normal 6 9 2 2 2 3 4 4" xfId="15043" xr:uid="{00000000-0005-0000-0000-0000B4410000}"/>
    <cellStyle name="Normal 6 9 2 2 2 3 4 4 2" xfId="25045" xr:uid="{00000000-0005-0000-0000-0000B5410000}"/>
    <cellStyle name="Normal 6 9 2 2 2 3 4 5" xfId="20064" xr:uid="{00000000-0005-0000-0000-0000B6410000}"/>
    <cellStyle name="Normal 6 9 2 2 2 3 5" xfId="8608" xr:uid="{00000000-0005-0000-0000-0000B7410000}"/>
    <cellStyle name="Normal 6 9 2 2 2 3 5 2" xfId="8609" xr:uid="{00000000-0005-0000-0000-0000B8410000}"/>
    <cellStyle name="Normal 6 9 2 2 2 3 5 2 2" xfId="15047" xr:uid="{00000000-0005-0000-0000-0000B9410000}"/>
    <cellStyle name="Normal 6 9 2 2 2 3 5 2 2 2" xfId="25049" xr:uid="{00000000-0005-0000-0000-0000BA410000}"/>
    <cellStyle name="Normal 6 9 2 2 2 3 5 2 3" xfId="20068" xr:uid="{00000000-0005-0000-0000-0000BB410000}"/>
    <cellStyle name="Normal 6 9 2 2 2 3 5 3" xfId="8610" xr:uid="{00000000-0005-0000-0000-0000BC410000}"/>
    <cellStyle name="Normal 6 9 2 2 2 3 5 3 2" xfId="15048" xr:uid="{00000000-0005-0000-0000-0000BD410000}"/>
    <cellStyle name="Normal 6 9 2 2 2 3 5 3 2 2" xfId="25050" xr:uid="{00000000-0005-0000-0000-0000BE410000}"/>
    <cellStyle name="Normal 6 9 2 2 2 3 5 3 3" xfId="20069" xr:uid="{00000000-0005-0000-0000-0000BF410000}"/>
    <cellStyle name="Normal 6 9 2 2 2 3 5 4" xfId="15046" xr:uid="{00000000-0005-0000-0000-0000C0410000}"/>
    <cellStyle name="Normal 6 9 2 2 2 3 5 4 2" xfId="25048" xr:uid="{00000000-0005-0000-0000-0000C1410000}"/>
    <cellStyle name="Normal 6 9 2 2 2 3 5 5" xfId="20067" xr:uid="{00000000-0005-0000-0000-0000C2410000}"/>
    <cellStyle name="Normal 6 9 2 2 2 3 6" xfId="8611" xr:uid="{00000000-0005-0000-0000-0000C3410000}"/>
    <cellStyle name="Normal 6 9 2 2 2 3 6 2" xfId="15049" xr:uid="{00000000-0005-0000-0000-0000C4410000}"/>
    <cellStyle name="Normal 6 9 2 2 2 3 6 2 2" xfId="25051" xr:uid="{00000000-0005-0000-0000-0000C5410000}"/>
    <cellStyle name="Normal 6 9 2 2 2 3 6 3" xfId="20070" xr:uid="{00000000-0005-0000-0000-0000C6410000}"/>
    <cellStyle name="Normal 6 9 2 2 2 3 7" xfId="8612" xr:uid="{00000000-0005-0000-0000-0000C7410000}"/>
    <cellStyle name="Normal 6 9 2 2 2 3 7 2" xfId="15050" xr:uid="{00000000-0005-0000-0000-0000C8410000}"/>
    <cellStyle name="Normal 6 9 2 2 2 3 7 2 2" xfId="25052" xr:uid="{00000000-0005-0000-0000-0000C9410000}"/>
    <cellStyle name="Normal 6 9 2 2 2 3 7 3" xfId="20071" xr:uid="{00000000-0005-0000-0000-0000CA410000}"/>
    <cellStyle name="Normal 6 9 2 2 2 3 8" xfId="8613" xr:uid="{00000000-0005-0000-0000-0000CB410000}"/>
    <cellStyle name="Normal 6 9 2 2 2 3 8 2" xfId="15051" xr:uid="{00000000-0005-0000-0000-0000CC410000}"/>
    <cellStyle name="Normal 6 9 2 2 2 3 8 2 2" xfId="25053" xr:uid="{00000000-0005-0000-0000-0000CD410000}"/>
    <cellStyle name="Normal 6 9 2 2 2 3 8 3" xfId="20072" xr:uid="{00000000-0005-0000-0000-0000CE410000}"/>
    <cellStyle name="Normal 6 9 2 2 2 3 9" xfId="8614" xr:uid="{00000000-0005-0000-0000-0000CF410000}"/>
    <cellStyle name="Normal 6 9 2 2 2 3 9 2" xfId="15052" xr:uid="{00000000-0005-0000-0000-0000D0410000}"/>
    <cellStyle name="Normal 6 9 2 2 2 3 9 2 2" xfId="25054" xr:uid="{00000000-0005-0000-0000-0000D1410000}"/>
    <cellStyle name="Normal 6 9 2 2 2 3 9 3" xfId="20073" xr:uid="{00000000-0005-0000-0000-0000D2410000}"/>
    <cellStyle name="Normal 6 9 2 2 2 4" xfId="8615" xr:uid="{00000000-0005-0000-0000-0000D3410000}"/>
    <cellStyle name="Normal 6 9 2 2 2 4 10" xfId="20074" xr:uid="{00000000-0005-0000-0000-0000D4410000}"/>
    <cellStyle name="Normal 6 9 2 2 2 4 2" xfId="8616" xr:uid="{00000000-0005-0000-0000-0000D5410000}"/>
    <cellStyle name="Normal 6 9 2 2 2 4 2 2" xfId="8617" xr:uid="{00000000-0005-0000-0000-0000D6410000}"/>
    <cellStyle name="Normal 6 9 2 2 2 4 2 2 2" xfId="15055" xr:uid="{00000000-0005-0000-0000-0000D7410000}"/>
    <cellStyle name="Normal 6 9 2 2 2 4 2 2 2 2" xfId="25057" xr:uid="{00000000-0005-0000-0000-0000D8410000}"/>
    <cellStyle name="Normal 6 9 2 2 2 4 2 2 3" xfId="20076" xr:uid="{00000000-0005-0000-0000-0000D9410000}"/>
    <cellStyle name="Normal 6 9 2 2 2 4 2 3" xfId="8618" xr:uid="{00000000-0005-0000-0000-0000DA410000}"/>
    <cellStyle name="Normal 6 9 2 2 2 4 2 3 2" xfId="15056" xr:uid="{00000000-0005-0000-0000-0000DB410000}"/>
    <cellStyle name="Normal 6 9 2 2 2 4 2 3 2 2" xfId="25058" xr:uid="{00000000-0005-0000-0000-0000DC410000}"/>
    <cellStyle name="Normal 6 9 2 2 2 4 2 3 3" xfId="20077" xr:uid="{00000000-0005-0000-0000-0000DD410000}"/>
    <cellStyle name="Normal 6 9 2 2 2 4 2 4" xfId="15054" xr:uid="{00000000-0005-0000-0000-0000DE410000}"/>
    <cellStyle name="Normal 6 9 2 2 2 4 2 4 2" xfId="25056" xr:uid="{00000000-0005-0000-0000-0000DF410000}"/>
    <cellStyle name="Normal 6 9 2 2 2 4 2 5" xfId="20075" xr:uid="{00000000-0005-0000-0000-0000E0410000}"/>
    <cellStyle name="Normal 6 9 2 2 2 4 3" xfId="8619" xr:uid="{00000000-0005-0000-0000-0000E1410000}"/>
    <cellStyle name="Normal 6 9 2 2 2 4 3 2" xfId="8620" xr:uid="{00000000-0005-0000-0000-0000E2410000}"/>
    <cellStyle name="Normal 6 9 2 2 2 4 3 2 2" xfId="15058" xr:uid="{00000000-0005-0000-0000-0000E3410000}"/>
    <cellStyle name="Normal 6 9 2 2 2 4 3 2 2 2" xfId="25060" xr:uid="{00000000-0005-0000-0000-0000E4410000}"/>
    <cellStyle name="Normal 6 9 2 2 2 4 3 2 3" xfId="20079" xr:uid="{00000000-0005-0000-0000-0000E5410000}"/>
    <cellStyle name="Normal 6 9 2 2 2 4 3 3" xfId="8621" xr:uid="{00000000-0005-0000-0000-0000E6410000}"/>
    <cellStyle name="Normal 6 9 2 2 2 4 3 3 2" xfId="15059" xr:uid="{00000000-0005-0000-0000-0000E7410000}"/>
    <cellStyle name="Normal 6 9 2 2 2 4 3 3 2 2" xfId="25061" xr:uid="{00000000-0005-0000-0000-0000E8410000}"/>
    <cellStyle name="Normal 6 9 2 2 2 4 3 3 3" xfId="20080" xr:uid="{00000000-0005-0000-0000-0000E9410000}"/>
    <cellStyle name="Normal 6 9 2 2 2 4 3 4" xfId="15057" xr:uid="{00000000-0005-0000-0000-0000EA410000}"/>
    <cellStyle name="Normal 6 9 2 2 2 4 3 4 2" xfId="25059" xr:uid="{00000000-0005-0000-0000-0000EB410000}"/>
    <cellStyle name="Normal 6 9 2 2 2 4 3 5" xfId="20078" xr:uid="{00000000-0005-0000-0000-0000EC410000}"/>
    <cellStyle name="Normal 6 9 2 2 2 4 4" xfId="8622" xr:uid="{00000000-0005-0000-0000-0000ED410000}"/>
    <cellStyle name="Normal 6 9 2 2 2 4 4 2" xfId="8623" xr:uid="{00000000-0005-0000-0000-0000EE410000}"/>
    <cellStyle name="Normal 6 9 2 2 2 4 4 2 2" xfId="15061" xr:uid="{00000000-0005-0000-0000-0000EF410000}"/>
    <cellStyle name="Normal 6 9 2 2 2 4 4 2 2 2" xfId="25063" xr:uid="{00000000-0005-0000-0000-0000F0410000}"/>
    <cellStyle name="Normal 6 9 2 2 2 4 4 2 3" xfId="20082" xr:uid="{00000000-0005-0000-0000-0000F1410000}"/>
    <cellStyle name="Normal 6 9 2 2 2 4 4 3" xfId="8624" xr:uid="{00000000-0005-0000-0000-0000F2410000}"/>
    <cellStyle name="Normal 6 9 2 2 2 4 4 3 2" xfId="15062" xr:uid="{00000000-0005-0000-0000-0000F3410000}"/>
    <cellStyle name="Normal 6 9 2 2 2 4 4 3 2 2" xfId="25064" xr:uid="{00000000-0005-0000-0000-0000F4410000}"/>
    <cellStyle name="Normal 6 9 2 2 2 4 4 3 3" xfId="20083" xr:uid="{00000000-0005-0000-0000-0000F5410000}"/>
    <cellStyle name="Normal 6 9 2 2 2 4 4 4" xfId="15060" xr:uid="{00000000-0005-0000-0000-0000F6410000}"/>
    <cellStyle name="Normal 6 9 2 2 2 4 4 4 2" xfId="25062" xr:uid="{00000000-0005-0000-0000-0000F7410000}"/>
    <cellStyle name="Normal 6 9 2 2 2 4 4 5" xfId="20081" xr:uid="{00000000-0005-0000-0000-0000F8410000}"/>
    <cellStyle name="Normal 6 9 2 2 2 4 5" xfId="8625" xr:uid="{00000000-0005-0000-0000-0000F9410000}"/>
    <cellStyle name="Normal 6 9 2 2 2 4 5 2" xfId="15063" xr:uid="{00000000-0005-0000-0000-0000FA410000}"/>
    <cellStyle name="Normal 6 9 2 2 2 4 5 2 2" xfId="25065" xr:uid="{00000000-0005-0000-0000-0000FB410000}"/>
    <cellStyle name="Normal 6 9 2 2 2 4 5 3" xfId="20084" xr:uid="{00000000-0005-0000-0000-0000FC410000}"/>
    <cellStyle name="Normal 6 9 2 2 2 4 6" xfId="8626" xr:uid="{00000000-0005-0000-0000-0000FD410000}"/>
    <cellStyle name="Normal 6 9 2 2 2 4 6 2" xfId="15064" xr:uid="{00000000-0005-0000-0000-0000FE410000}"/>
    <cellStyle name="Normal 6 9 2 2 2 4 6 2 2" xfId="25066" xr:uid="{00000000-0005-0000-0000-0000FF410000}"/>
    <cellStyle name="Normal 6 9 2 2 2 4 6 3" xfId="20085" xr:uid="{00000000-0005-0000-0000-000000420000}"/>
    <cellStyle name="Normal 6 9 2 2 2 4 7" xfId="8627" xr:uid="{00000000-0005-0000-0000-000001420000}"/>
    <cellStyle name="Normal 6 9 2 2 2 4 7 2" xfId="15065" xr:uid="{00000000-0005-0000-0000-000002420000}"/>
    <cellStyle name="Normal 6 9 2 2 2 4 7 2 2" xfId="25067" xr:uid="{00000000-0005-0000-0000-000003420000}"/>
    <cellStyle name="Normal 6 9 2 2 2 4 7 3" xfId="20086" xr:uid="{00000000-0005-0000-0000-000004420000}"/>
    <cellStyle name="Normal 6 9 2 2 2 4 8" xfId="8628" xr:uid="{00000000-0005-0000-0000-000005420000}"/>
    <cellStyle name="Normal 6 9 2 2 2 4 8 2" xfId="15066" xr:uid="{00000000-0005-0000-0000-000006420000}"/>
    <cellStyle name="Normal 6 9 2 2 2 4 8 2 2" xfId="25068" xr:uid="{00000000-0005-0000-0000-000007420000}"/>
    <cellStyle name="Normal 6 9 2 2 2 4 8 3" xfId="20087" xr:uid="{00000000-0005-0000-0000-000008420000}"/>
    <cellStyle name="Normal 6 9 2 2 2 4 9" xfId="15053" xr:uid="{00000000-0005-0000-0000-000009420000}"/>
    <cellStyle name="Normal 6 9 2 2 2 4 9 2" xfId="25055" xr:uid="{00000000-0005-0000-0000-00000A420000}"/>
    <cellStyle name="Normal 6 9 2 2 2 5" xfId="8629" xr:uid="{00000000-0005-0000-0000-00000B420000}"/>
    <cellStyle name="Normal 6 9 2 2 2 5 2" xfId="8630" xr:uid="{00000000-0005-0000-0000-00000C420000}"/>
    <cellStyle name="Normal 6 9 2 2 2 5 2 2" xfId="15068" xr:uid="{00000000-0005-0000-0000-00000D420000}"/>
    <cellStyle name="Normal 6 9 2 2 2 5 2 2 2" xfId="25070" xr:uid="{00000000-0005-0000-0000-00000E420000}"/>
    <cellStyle name="Normal 6 9 2 2 2 5 2 3" xfId="20089" xr:uid="{00000000-0005-0000-0000-00000F420000}"/>
    <cellStyle name="Normal 6 9 2 2 2 5 3" xfId="8631" xr:uid="{00000000-0005-0000-0000-000010420000}"/>
    <cellStyle name="Normal 6 9 2 2 2 5 3 2" xfId="15069" xr:uid="{00000000-0005-0000-0000-000011420000}"/>
    <cellStyle name="Normal 6 9 2 2 2 5 3 2 2" xfId="25071" xr:uid="{00000000-0005-0000-0000-000012420000}"/>
    <cellStyle name="Normal 6 9 2 2 2 5 3 3" xfId="20090" xr:uid="{00000000-0005-0000-0000-000013420000}"/>
    <cellStyle name="Normal 6 9 2 2 2 5 4" xfId="15067" xr:uid="{00000000-0005-0000-0000-000014420000}"/>
    <cellStyle name="Normal 6 9 2 2 2 5 4 2" xfId="25069" xr:uid="{00000000-0005-0000-0000-000015420000}"/>
    <cellStyle name="Normal 6 9 2 2 2 5 5" xfId="20088" xr:uid="{00000000-0005-0000-0000-000016420000}"/>
    <cellStyle name="Normal 6 9 2 2 2 6" xfId="8632" xr:uid="{00000000-0005-0000-0000-000017420000}"/>
    <cellStyle name="Normal 6 9 2 2 2 6 2" xfId="8633" xr:uid="{00000000-0005-0000-0000-000018420000}"/>
    <cellStyle name="Normal 6 9 2 2 2 6 2 2" xfId="15071" xr:uid="{00000000-0005-0000-0000-000019420000}"/>
    <cellStyle name="Normal 6 9 2 2 2 6 2 2 2" xfId="25073" xr:uid="{00000000-0005-0000-0000-00001A420000}"/>
    <cellStyle name="Normal 6 9 2 2 2 6 2 3" xfId="20092" xr:uid="{00000000-0005-0000-0000-00001B420000}"/>
    <cellStyle name="Normal 6 9 2 2 2 6 3" xfId="8634" xr:uid="{00000000-0005-0000-0000-00001C420000}"/>
    <cellStyle name="Normal 6 9 2 2 2 6 3 2" xfId="15072" xr:uid="{00000000-0005-0000-0000-00001D420000}"/>
    <cellStyle name="Normal 6 9 2 2 2 6 3 2 2" xfId="25074" xr:uid="{00000000-0005-0000-0000-00001E420000}"/>
    <cellStyle name="Normal 6 9 2 2 2 6 3 3" xfId="20093" xr:uid="{00000000-0005-0000-0000-00001F420000}"/>
    <cellStyle name="Normal 6 9 2 2 2 6 4" xfId="15070" xr:uid="{00000000-0005-0000-0000-000020420000}"/>
    <cellStyle name="Normal 6 9 2 2 2 6 4 2" xfId="25072" xr:uid="{00000000-0005-0000-0000-000021420000}"/>
    <cellStyle name="Normal 6 9 2 2 2 6 5" xfId="20091" xr:uid="{00000000-0005-0000-0000-000022420000}"/>
    <cellStyle name="Normal 6 9 2 2 2 7" xfId="8635" xr:uid="{00000000-0005-0000-0000-000023420000}"/>
    <cellStyle name="Normal 6 9 2 2 2 7 2" xfId="8636" xr:uid="{00000000-0005-0000-0000-000024420000}"/>
    <cellStyle name="Normal 6 9 2 2 2 7 2 2" xfId="15074" xr:uid="{00000000-0005-0000-0000-000025420000}"/>
    <cellStyle name="Normal 6 9 2 2 2 7 2 2 2" xfId="25076" xr:uid="{00000000-0005-0000-0000-000026420000}"/>
    <cellStyle name="Normal 6 9 2 2 2 7 2 3" xfId="20095" xr:uid="{00000000-0005-0000-0000-000027420000}"/>
    <cellStyle name="Normal 6 9 2 2 2 7 3" xfId="8637" xr:uid="{00000000-0005-0000-0000-000028420000}"/>
    <cellStyle name="Normal 6 9 2 2 2 7 3 2" xfId="15075" xr:uid="{00000000-0005-0000-0000-000029420000}"/>
    <cellStyle name="Normal 6 9 2 2 2 7 3 2 2" xfId="25077" xr:uid="{00000000-0005-0000-0000-00002A420000}"/>
    <cellStyle name="Normal 6 9 2 2 2 7 3 3" xfId="20096" xr:uid="{00000000-0005-0000-0000-00002B420000}"/>
    <cellStyle name="Normal 6 9 2 2 2 7 4" xfId="15073" xr:uid="{00000000-0005-0000-0000-00002C420000}"/>
    <cellStyle name="Normal 6 9 2 2 2 7 4 2" xfId="25075" xr:uid="{00000000-0005-0000-0000-00002D420000}"/>
    <cellStyle name="Normal 6 9 2 2 2 7 5" xfId="20094" xr:uid="{00000000-0005-0000-0000-00002E420000}"/>
    <cellStyle name="Normal 6 9 2 2 2 8" xfId="8638" xr:uid="{00000000-0005-0000-0000-00002F420000}"/>
    <cellStyle name="Normal 6 9 2 2 2 8 2" xfId="15076" xr:uid="{00000000-0005-0000-0000-000030420000}"/>
    <cellStyle name="Normal 6 9 2 2 2 8 2 2" xfId="25078" xr:uid="{00000000-0005-0000-0000-000031420000}"/>
    <cellStyle name="Normal 6 9 2 2 2 8 3" xfId="20097" xr:uid="{00000000-0005-0000-0000-000032420000}"/>
    <cellStyle name="Normal 6 9 2 2 2 9" xfId="8639" xr:uid="{00000000-0005-0000-0000-000033420000}"/>
    <cellStyle name="Normal 6 9 2 2 2 9 2" xfId="15077" xr:uid="{00000000-0005-0000-0000-000034420000}"/>
    <cellStyle name="Normal 6 9 2 2 2 9 2 2" xfId="25079" xr:uid="{00000000-0005-0000-0000-000035420000}"/>
    <cellStyle name="Normal 6 9 2 2 2 9 3" xfId="20098" xr:uid="{00000000-0005-0000-0000-000036420000}"/>
    <cellStyle name="Normal 6 9 2 2 3" xfId="2257" xr:uid="{00000000-0005-0000-0000-000037420000}"/>
    <cellStyle name="Normal 6 9 2 2 3 10" xfId="8640" xr:uid="{00000000-0005-0000-0000-000038420000}"/>
    <cellStyle name="Normal 6 9 2 2 3 10 2" xfId="15078" xr:uid="{00000000-0005-0000-0000-000039420000}"/>
    <cellStyle name="Normal 6 9 2 2 3 10 2 2" xfId="25080" xr:uid="{00000000-0005-0000-0000-00003A420000}"/>
    <cellStyle name="Normal 6 9 2 2 3 10 3" xfId="20099" xr:uid="{00000000-0005-0000-0000-00003B420000}"/>
    <cellStyle name="Normal 6 9 2 2 3 11" xfId="11869" xr:uid="{00000000-0005-0000-0000-00003C420000}"/>
    <cellStyle name="Normal 6 9 2 2 3 11 2" xfId="22275" xr:uid="{00000000-0005-0000-0000-00003D420000}"/>
    <cellStyle name="Normal 6 9 2 2 3 12" xfId="17292" xr:uid="{00000000-0005-0000-0000-00003E420000}"/>
    <cellStyle name="Normal 6 9 2 2 3 2" xfId="2258" xr:uid="{00000000-0005-0000-0000-00003F420000}"/>
    <cellStyle name="Normal 6 9 2 2 3 2 10" xfId="11870" xr:uid="{00000000-0005-0000-0000-000040420000}"/>
    <cellStyle name="Normal 6 9 2 2 3 2 10 2" xfId="22276" xr:uid="{00000000-0005-0000-0000-000041420000}"/>
    <cellStyle name="Normal 6 9 2 2 3 2 11" xfId="17293" xr:uid="{00000000-0005-0000-0000-000042420000}"/>
    <cellStyle name="Normal 6 9 2 2 3 2 2" xfId="8641" xr:uid="{00000000-0005-0000-0000-000043420000}"/>
    <cellStyle name="Normal 6 9 2 2 3 2 2 10" xfId="20100" xr:uid="{00000000-0005-0000-0000-000044420000}"/>
    <cellStyle name="Normal 6 9 2 2 3 2 2 2" xfId="8642" xr:uid="{00000000-0005-0000-0000-000045420000}"/>
    <cellStyle name="Normal 6 9 2 2 3 2 2 2 2" xfId="8643" xr:uid="{00000000-0005-0000-0000-000046420000}"/>
    <cellStyle name="Normal 6 9 2 2 3 2 2 2 2 2" xfId="15081" xr:uid="{00000000-0005-0000-0000-000047420000}"/>
    <cellStyle name="Normal 6 9 2 2 3 2 2 2 2 2 2" xfId="25083" xr:uid="{00000000-0005-0000-0000-000048420000}"/>
    <cellStyle name="Normal 6 9 2 2 3 2 2 2 2 3" xfId="20102" xr:uid="{00000000-0005-0000-0000-000049420000}"/>
    <cellStyle name="Normal 6 9 2 2 3 2 2 2 3" xfId="8644" xr:uid="{00000000-0005-0000-0000-00004A420000}"/>
    <cellStyle name="Normal 6 9 2 2 3 2 2 2 3 2" xfId="15082" xr:uid="{00000000-0005-0000-0000-00004B420000}"/>
    <cellStyle name="Normal 6 9 2 2 3 2 2 2 3 2 2" xfId="25084" xr:uid="{00000000-0005-0000-0000-00004C420000}"/>
    <cellStyle name="Normal 6 9 2 2 3 2 2 2 3 3" xfId="20103" xr:uid="{00000000-0005-0000-0000-00004D420000}"/>
    <cellStyle name="Normal 6 9 2 2 3 2 2 2 4" xfId="15080" xr:uid="{00000000-0005-0000-0000-00004E420000}"/>
    <cellStyle name="Normal 6 9 2 2 3 2 2 2 4 2" xfId="25082" xr:uid="{00000000-0005-0000-0000-00004F420000}"/>
    <cellStyle name="Normal 6 9 2 2 3 2 2 2 5" xfId="20101" xr:uid="{00000000-0005-0000-0000-000050420000}"/>
    <cellStyle name="Normal 6 9 2 2 3 2 2 3" xfId="8645" xr:uid="{00000000-0005-0000-0000-000051420000}"/>
    <cellStyle name="Normal 6 9 2 2 3 2 2 3 2" xfId="8646" xr:uid="{00000000-0005-0000-0000-000052420000}"/>
    <cellStyle name="Normal 6 9 2 2 3 2 2 3 2 2" xfId="15084" xr:uid="{00000000-0005-0000-0000-000053420000}"/>
    <cellStyle name="Normal 6 9 2 2 3 2 2 3 2 2 2" xfId="25086" xr:uid="{00000000-0005-0000-0000-000054420000}"/>
    <cellStyle name="Normal 6 9 2 2 3 2 2 3 2 3" xfId="20105" xr:uid="{00000000-0005-0000-0000-000055420000}"/>
    <cellStyle name="Normal 6 9 2 2 3 2 2 3 3" xfId="8647" xr:uid="{00000000-0005-0000-0000-000056420000}"/>
    <cellStyle name="Normal 6 9 2 2 3 2 2 3 3 2" xfId="15085" xr:uid="{00000000-0005-0000-0000-000057420000}"/>
    <cellStyle name="Normal 6 9 2 2 3 2 2 3 3 2 2" xfId="25087" xr:uid="{00000000-0005-0000-0000-000058420000}"/>
    <cellStyle name="Normal 6 9 2 2 3 2 2 3 3 3" xfId="20106" xr:uid="{00000000-0005-0000-0000-000059420000}"/>
    <cellStyle name="Normal 6 9 2 2 3 2 2 3 4" xfId="15083" xr:uid="{00000000-0005-0000-0000-00005A420000}"/>
    <cellStyle name="Normal 6 9 2 2 3 2 2 3 4 2" xfId="25085" xr:uid="{00000000-0005-0000-0000-00005B420000}"/>
    <cellStyle name="Normal 6 9 2 2 3 2 2 3 5" xfId="20104" xr:uid="{00000000-0005-0000-0000-00005C420000}"/>
    <cellStyle name="Normal 6 9 2 2 3 2 2 4" xfId="8648" xr:uid="{00000000-0005-0000-0000-00005D420000}"/>
    <cellStyle name="Normal 6 9 2 2 3 2 2 4 2" xfId="8649" xr:uid="{00000000-0005-0000-0000-00005E420000}"/>
    <cellStyle name="Normal 6 9 2 2 3 2 2 4 2 2" xfId="15087" xr:uid="{00000000-0005-0000-0000-00005F420000}"/>
    <cellStyle name="Normal 6 9 2 2 3 2 2 4 2 2 2" xfId="25089" xr:uid="{00000000-0005-0000-0000-000060420000}"/>
    <cellStyle name="Normal 6 9 2 2 3 2 2 4 2 3" xfId="20108" xr:uid="{00000000-0005-0000-0000-000061420000}"/>
    <cellStyle name="Normal 6 9 2 2 3 2 2 4 3" xfId="8650" xr:uid="{00000000-0005-0000-0000-000062420000}"/>
    <cellStyle name="Normal 6 9 2 2 3 2 2 4 3 2" xfId="15088" xr:uid="{00000000-0005-0000-0000-000063420000}"/>
    <cellStyle name="Normal 6 9 2 2 3 2 2 4 3 2 2" xfId="25090" xr:uid="{00000000-0005-0000-0000-000064420000}"/>
    <cellStyle name="Normal 6 9 2 2 3 2 2 4 3 3" xfId="20109" xr:uid="{00000000-0005-0000-0000-000065420000}"/>
    <cellStyle name="Normal 6 9 2 2 3 2 2 4 4" xfId="15086" xr:uid="{00000000-0005-0000-0000-000066420000}"/>
    <cellStyle name="Normal 6 9 2 2 3 2 2 4 4 2" xfId="25088" xr:uid="{00000000-0005-0000-0000-000067420000}"/>
    <cellStyle name="Normal 6 9 2 2 3 2 2 4 5" xfId="20107" xr:uid="{00000000-0005-0000-0000-000068420000}"/>
    <cellStyle name="Normal 6 9 2 2 3 2 2 5" xfId="8651" xr:uid="{00000000-0005-0000-0000-000069420000}"/>
    <cellStyle name="Normal 6 9 2 2 3 2 2 5 2" xfId="15089" xr:uid="{00000000-0005-0000-0000-00006A420000}"/>
    <cellStyle name="Normal 6 9 2 2 3 2 2 5 2 2" xfId="25091" xr:uid="{00000000-0005-0000-0000-00006B420000}"/>
    <cellStyle name="Normal 6 9 2 2 3 2 2 5 3" xfId="20110" xr:uid="{00000000-0005-0000-0000-00006C420000}"/>
    <cellStyle name="Normal 6 9 2 2 3 2 2 6" xfId="8652" xr:uid="{00000000-0005-0000-0000-00006D420000}"/>
    <cellStyle name="Normal 6 9 2 2 3 2 2 6 2" xfId="15090" xr:uid="{00000000-0005-0000-0000-00006E420000}"/>
    <cellStyle name="Normal 6 9 2 2 3 2 2 6 2 2" xfId="25092" xr:uid="{00000000-0005-0000-0000-00006F420000}"/>
    <cellStyle name="Normal 6 9 2 2 3 2 2 6 3" xfId="20111" xr:uid="{00000000-0005-0000-0000-000070420000}"/>
    <cellStyle name="Normal 6 9 2 2 3 2 2 7" xfId="8653" xr:uid="{00000000-0005-0000-0000-000071420000}"/>
    <cellStyle name="Normal 6 9 2 2 3 2 2 7 2" xfId="15091" xr:uid="{00000000-0005-0000-0000-000072420000}"/>
    <cellStyle name="Normal 6 9 2 2 3 2 2 7 2 2" xfId="25093" xr:uid="{00000000-0005-0000-0000-000073420000}"/>
    <cellStyle name="Normal 6 9 2 2 3 2 2 7 3" xfId="20112" xr:uid="{00000000-0005-0000-0000-000074420000}"/>
    <cellStyle name="Normal 6 9 2 2 3 2 2 8" xfId="8654" xr:uid="{00000000-0005-0000-0000-000075420000}"/>
    <cellStyle name="Normal 6 9 2 2 3 2 2 8 2" xfId="15092" xr:uid="{00000000-0005-0000-0000-000076420000}"/>
    <cellStyle name="Normal 6 9 2 2 3 2 2 8 2 2" xfId="25094" xr:uid="{00000000-0005-0000-0000-000077420000}"/>
    <cellStyle name="Normal 6 9 2 2 3 2 2 8 3" xfId="20113" xr:uid="{00000000-0005-0000-0000-000078420000}"/>
    <cellStyle name="Normal 6 9 2 2 3 2 2 9" xfId="15079" xr:uid="{00000000-0005-0000-0000-000079420000}"/>
    <cellStyle name="Normal 6 9 2 2 3 2 2 9 2" xfId="25081" xr:uid="{00000000-0005-0000-0000-00007A420000}"/>
    <cellStyle name="Normal 6 9 2 2 3 2 3" xfId="8655" xr:uid="{00000000-0005-0000-0000-00007B420000}"/>
    <cellStyle name="Normal 6 9 2 2 3 2 3 2" xfId="8656" xr:uid="{00000000-0005-0000-0000-00007C420000}"/>
    <cellStyle name="Normal 6 9 2 2 3 2 3 2 2" xfId="15094" xr:uid="{00000000-0005-0000-0000-00007D420000}"/>
    <cellStyle name="Normal 6 9 2 2 3 2 3 2 2 2" xfId="25096" xr:uid="{00000000-0005-0000-0000-00007E420000}"/>
    <cellStyle name="Normal 6 9 2 2 3 2 3 2 3" xfId="20115" xr:uid="{00000000-0005-0000-0000-00007F420000}"/>
    <cellStyle name="Normal 6 9 2 2 3 2 3 3" xfId="8657" xr:uid="{00000000-0005-0000-0000-000080420000}"/>
    <cellStyle name="Normal 6 9 2 2 3 2 3 3 2" xfId="15095" xr:uid="{00000000-0005-0000-0000-000081420000}"/>
    <cellStyle name="Normal 6 9 2 2 3 2 3 3 2 2" xfId="25097" xr:uid="{00000000-0005-0000-0000-000082420000}"/>
    <cellStyle name="Normal 6 9 2 2 3 2 3 3 3" xfId="20116" xr:uid="{00000000-0005-0000-0000-000083420000}"/>
    <cellStyle name="Normal 6 9 2 2 3 2 3 4" xfId="15093" xr:uid="{00000000-0005-0000-0000-000084420000}"/>
    <cellStyle name="Normal 6 9 2 2 3 2 3 4 2" xfId="25095" xr:uid="{00000000-0005-0000-0000-000085420000}"/>
    <cellStyle name="Normal 6 9 2 2 3 2 3 5" xfId="20114" xr:uid="{00000000-0005-0000-0000-000086420000}"/>
    <cellStyle name="Normal 6 9 2 2 3 2 4" xfId="8658" xr:uid="{00000000-0005-0000-0000-000087420000}"/>
    <cellStyle name="Normal 6 9 2 2 3 2 4 2" xfId="8659" xr:uid="{00000000-0005-0000-0000-000088420000}"/>
    <cellStyle name="Normal 6 9 2 2 3 2 4 2 2" xfId="15097" xr:uid="{00000000-0005-0000-0000-000089420000}"/>
    <cellStyle name="Normal 6 9 2 2 3 2 4 2 2 2" xfId="25099" xr:uid="{00000000-0005-0000-0000-00008A420000}"/>
    <cellStyle name="Normal 6 9 2 2 3 2 4 2 3" xfId="20118" xr:uid="{00000000-0005-0000-0000-00008B420000}"/>
    <cellStyle name="Normal 6 9 2 2 3 2 4 3" xfId="8660" xr:uid="{00000000-0005-0000-0000-00008C420000}"/>
    <cellStyle name="Normal 6 9 2 2 3 2 4 3 2" xfId="15098" xr:uid="{00000000-0005-0000-0000-00008D420000}"/>
    <cellStyle name="Normal 6 9 2 2 3 2 4 3 2 2" xfId="25100" xr:uid="{00000000-0005-0000-0000-00008E420000}"/>
    <cellStyle name="Normal 6 9 2 2 3 2 4 3 3" xfId="20119" xr:uid="{00000000-0005-0000-0000-00008F420000}"/>
    <cellStyle name="Normal 6 9 2 2 3 2 4 4" xfId="15096" xr:uid="{00000000-0005-0000-0000-000090420000}"/>
    <cellStyle name="Normal 6 9 2 2 3 2 4 4 2" xfId="25098" xr:uid="{00000000-0005-0000-0000-000091420000}"/>
    <cellStyle name="Normal 6 9 2 2 3 2 4 5" xfId="20117" xr:uid="{00000000-0005-0000-0000-000092420000}"/>
    <cellStyle name="Normal 6 9 2 2 3 2 5" xfId="8661" xr:uid="{00000000-0005-0000-0000-000093420000}"/>
    <cellStyle name="Normal 6 9 2 2 3 2 5 2" xfId="8662" xr:uid="{00000000-0005-0000-0000-000094420000}"/>
    <cellStyle name="Normal 6 9 2 2 3 2 5 2 2" xfId="15100" xr:uid="{00000000-0005-0000-0000-000095420000}"/>
    <cellStyle name="Normal 6 9 2 2 3 2 5 2 2 2" xfId="25102" xr:uid="{00000000-0005-0000-0000-000096420000}"/>
    <cellStyle name="Normal 6 9 2 2 3 2 5 2 3" xfId="20121" xr:uid="{00000000-0005-0000-0000-000097420000}"/>
    <cellStyle name="Normal 6 9 2 2 3 2 5 3" xfId="8663" xr:uid="{00000000-0005-0000-0000-000098420000}"/>
    <cellStyle name="Normal 6 9 2 2 3 2 5 3 2" xfId="15101" xr:uid="{00000000-0005-0000-0000-000099420000}"/>
    <cellStyle name="Normal 6 9 2 2 3 2 5 3 2 2" xfId="25103" xr:uid="{00000000-0005-0000-0000-00009A420000}"/>
    <cellStyle name="Normal 6 9 2 2 3 2 5 3 3" xfId="20122" xr:uid="{00000000-0005-0000-0000-00009B420000}"/>
    <cellStyle name="Normal 6 9 2 2 3 2 5 4" xfId="15099" xr:uid="{00000000-0005-0000-0000-00009C420000}"/>
    <cellStyle name="Normal 6 9 2 2 3 2 5 4 2" xfId="25101" xr:uid="{00000000-0005-0000-0000-00009D420000}"/>
    <cellStyle name="Normal 6 9 2 2 3 2 5 5" xfId="20120" xr:uid="{00000000-0005-0000-0000-00009E420000}"/>
    <cellStyle name="Normal 6 9 2 2 3 2 6" xfId="8664" xr:uid="{00000000-0005-0000-0000-00009F420000}"/>
    <cellStyle name="Normal 6 9 2 2 3 2 6 2" xfId="15102" xr:uid="{00000000-0005-0000-0000-0000A0420000}"/>
    <cellStyle name="Normal 6 9 2 2 3 2 6 2 2" xfId="25104" xr:uid="{00000000-0005-0000-0000-0000A1420000}"/>
    <cellStyle name="Normal 6 9 2 2 3 2 6 3" xfId="20123" xr:uid="{00000000-0005-0000-0000-0000A2420000}"/>
    <cellStyle name="Normal 6 9 2 2 3 2 7" xfId="8665" xr:uid="{00000000-0005-0000-0000-0000A3420000}"/>
    <cellStyle name="Normal 6 9 2 2 3 2 7 2" xfId="15103" xr:uid="{00000000-0005-0000-0000-0000A4420000}"/>
    <cellStyle name="Normal 6 9 2 2 3 2 7 2 2" xfId="25105" xr:uid="{00000000-0005-0000-0000-0000A5420000}"/>
    <cellStyle name="Normal 6 9 2 2 3 2 7 3" xfId="20124" xr:uid="{00000000-0005-0000-0000-0000A6420000}"/>
    <cellStyle name="Normal 6 9 2 2 3 2 8" xfId="8666" xr:uid="{00000000-0005-0000-0000-0000A7420000}"/>
    <cellStyle name="Normal 6 9 2 2 3 2 8 2" xfId="15104" xr:uid="{00000000-0005-0000-0000-0000A8420000}"/>
    <cellStyle name="Normal 6 9 2 2 3 2 8 2 2" xfId="25106" xr:uid="{00000000-0005-0000-0000-0000A9420000}"/>
    <cellStyle name="Normal 6 9 2 2 3 2 8 3" xfId="20125" xr:uid="{00000000-0005-0000-0000-0000AA420000}"/>
    <cellStyle name="Normal 6 9 2 2 3 2 9" xfId="8667" xr:uid="{00000000-0005-0000-0000-0000AB420000}"/>
    <cellStyle name="Normal 6 9 2 2 3 2 9 2" xfId="15105" xr:uid="{00000000-0005-0000-0000-0000AC420000}"/>
    <cellStyle name="Normal 6 9 2 2 3 2 9 2 2" xfId="25107" xr:uid="{00000000-0005-0000-0000-0000AD420000}"/>
    <cellStyle name="Normal 6 9 2 2 3 2 9 3" xfId="20126" xr:uid="{00000000-0005-0000-0000-0000AE420000}"/>
    <cellStyle name="Normal 6 9 2 2 3 3" xfId="8668" xr:uid="{00000000-0005-0000-0000-0000AF420000}"/>
    <cellStyle name="Normal 6 9 2 2 3 3 10" xfId="20127" xr:uid="{00000000-0005-0000-0000-0000B0420000}"/>
    <cellStyle name="Normal 6 9 2 2 3 3 2" xfId="8669" xr:uid="{00000000-0005-0000-0000-0000B1420000}"/>
    <cellStyle name="Normal 6 9 2 2 3 3 2 2" xfId="8670" xr:uid="{00000000-0005-0000-0000-0000B2420000}"/>
    <cellStyle name="Normal 6 9 2 2 3 3 2 2 2" xfId="15108" xr:uid="{00000000-0005-0000-0000-0000B3420000}"/>
    <cellStyle name="Normal 6 9 2 2 3 3 2 2 2 2" xfId="25110" xr:uid="{00000000-0005-0000-0000-0000B4420000}"/>
    <cellStyle name="Normal 6 9 2 2 3 3 2 2 3" xfId="20129" xr:uid="{00000000-0005-0000-0000-0000B5420000}"/>
    <cellStyle name="Normal 6 9 2 2 3 3 2 3" xfId="8671" xr:uid="{00000000-0005-0000-0000-0000B6420000}"/>
    <cellStyle name="Normal 6 9 2 2 3 3 2 3 2" xfId="15109" xr:uid="{00000000-0005-0000-0000-0000B7420000}"/>
    <cellStyle name="Normal 6 9 2 2 3 3 2 3 2 2" xfId="25111" xr:uid="{00000000-0005-0000-0000-0000B8420000}"/>
    <cellStyle name="Normal 6 9 2 2 3 3 2 3 3" xfId="20130" xr:uid="{00000000-0005-0000-0000-0000B9420000}"/>
    <cellStyle name="Normal 6 9 2 2 3 3 2 4" xfId="15107" xr:uid="{00000000-0005-0000-0000-0000BA420000}"/>
    <cellStyle name="Normal 6 9 2 2 3 3 2 4 2" xfId="25109" xr:uid="{00000000-0005-0000-0000-0000BB420000}"/>
    <cellStyle name="Normal 6 9 2 2 3 3 2 5" xfId="20128" xr:uid="{00000000-0005-0000-0000-0000BC420000}"/>
    <cellStyle name="Normal 6 9 2 2 3 3 3" xfId="8672" xr:uid="{00000000-0005-0000-0000-0000BD420000}"/>
    <cellStyle name="Normal 6 9 2 2 3 3 3 2" xfId="8673" xr:uid="{00000000-0005-0000-0000-0000BE420000}"/>
    <cellStyle name="Normal 6 9 2 2 3 3 3 2 2" xfId="15111" xr:uid="{00000000-0005-0000-0000-0000BF420000}"/>
    <cellStyle name="Normal 6 9 2 2 3 3 3 2 2 2" xfId="25113" xr:uid="{00000000-0005-0000-0000-0000C0420000}"/>
    <cellStyle name="Normal 6 9 2 2 3 3 3 2 3" xfId="20132" xr:uid="{00000000-0005-0000-0000-0000C1420000}"/>
    <cellStyle name="Normal 6 9 2 2 3 3 3 3" xfId="8674" xr:uid="{00000000-0005-0000-0000-0000C2420000}"/>
    <cellStyle name="Normal 6 9 2 2 3 3 3 3 2" xfId="15112" xr:uid="{00000000-0005-0000-0000-0000C3420000}"/>
    <cellStyle name="Normal 6 9 2 2 3 3 3 3 2 2" xfId="25114" xr:uid="{00000000-0005-0000-0000-0000C4420000}"/>
    <cellStyle name="Normal 6 9 2 2 3 3 3 3 3" xfId="20133" xr:uid="{00000000-0005-0000-0000-0000C5420000}"/>
    <cellStyle name="Normal 6 9 2 2 3 3 3 4" xfId="15110" xr:uid="{00000000-0005-0000-0000-0000C6420000}"/>
    <cellStyle name="Normal 6 9 2 2 3 3 3 4 2" xfId="25112" xr:uid="{00000000-0005-0000-0000-0000C7420000}"/>
    <cellStyle name="Normal 6 9 2 2 3 3 3 5" xfId="20131" xr:uid="{00000000-0005-0000-0000-0000C8420000}"/>
    <cellStyle name="Normal 6 9 2 2 3 3 4" xfId="8675" xr:uid="{00000000-0005-0000-0000-0000C9420000}"/>
    <cellStyle name="Normal 6 9 2 2 3 3 4 2" xfId="8676" xr:uid="{00000000-0005-0000-0000-0000CA420000}"/>
    <cellStyle name="Normal 6 9 2 2 3 3 4 2 2" xfId="15114" xr:uid="{00000000-0005-0000-0000-0000CB420000}"/>
    <cellStyle name="Normal 6 9 2 2 3 3 4 2 2 2" xfId="25116" xr:uid="{00000000-0005-0000-0000-0000CC420000}"/>
    <cellStyle name="Normal 6 9 2 2 3 3 4 2 3" xfId="20135" xr:uid="{00000000-0005-0000-0000-0000CD420000}"/>
    <cellStyle name="Normal 6 9 2 2 3 3 4 3" xfId="8677" xr:uid="{00000000-0005-0000-0000-0000CE420000}"/>
    <cellStyle name="Normal 6 9 2 2 3 3 4 3 2" xfId="15115" xr:uid="{00000000-0005-0000-0000-0000CF420000}"/>
    <cellStyle name="Normal 6 9 2 2 3 3 4 3 2 2" xfId="25117" xr:uid="{00000000-0005-0000-0000-0000D0420000}"/>
    <cellStyle name="Normal 6 9 2 2 3 3 4 3 3" xfId="20136" xr:uid="{00000000-0005-0000-0000-0000D1420000}"/>
    <cellStyle name="Normal 6 9 2 2 3 3 4 4" xfId="15113" xr:uid="{00000000-0005-0000-0000-0000D2420000}"/>
    <cellStyle name="Normal 6 9 2 2 3 3 4 4 2" xfId="25115" xr:uid="{00000000-0005-0000-0000-0000D3420000}"/>
    <cellStyle name="Normal 6 9 2 2 3 3 4 5" xfId="20134" xr:uid="{00000000-0005-0000-0000-0000D4420000}"/>
    <cellStyle name="Normal 6 9 2 2 3 3 5" xfId="8678" xr:uid="{00000000-0005-0000-0000-0000D5420000}"/>
    <cellStyle name="Normal 6 9 2 2 3 3 5 2" xfId="15116" xr:uid="{00000000-0005-0000-0000-0000D6420000}"/>
    <cellStyle name="Normal 6 9 2 2 3 3 5 2 2" xfId="25118" xr:uid="{00000000-0005-0000-0000-0000D7420000}"/>
    <cellStyle name="Normal 6 9 2 2 3 3 5 3" xfId="20137" xr:uid="{00000000-0005-0000-0000-0000D8420000}"/>
    <cellStyle name="Normal 6 9 2 2 3 3 6" xfId="8679" xr:uid="{00000000-0005-0000-0000-0000D9420000}"/>
    <cellStyle name="Normal 6 9 2 2 3 3 6 2" xfId="15117" xr:uid="{00000000-0005-0000-0000-0000DA420000}"/>
    <cellStyle name="Normal 6 9 2 2 3 3 6 2 2" xfId="25119" xr:uid="{00000000-0005-0000-0000-0000DB420000}"/>
    <cellStyle name="Normal 6 9 2 2 3 3 6 3" xfId="20138" xr:uid="{00000000-0005-0000-0000-0000DC420000}"/>
    <cellStyle name="Normal 6 9 2 2 3 3 7" xfId="8680" xr:uid="{00000000-0005-0000-0000-0000DD420000}"/>
    <cellStyle name="Normal 6 9 2 2 3 3 7 2" xfId="15118" xr:uid="{00000000-0005-0000-0000-0000DE420000}"/>
    <cellStyle name="Normal 6 9 2 2 3 3 7 2 2" xfId="25120" xr:uid="{00000000-0005-0000-0000-0000DF420000}"/>
    <cellStyle name="Normal 6 9 2 2 3 3 7 3" xfId="20139" xr:uid="{00000000-0005-0000-0000-0000E0420000}"/>
    <cellStyle name="Normal 6 9 2 2 3 3 8" xfId="8681" xr:uid="{00000000-0005-0000-0000-0000E1420000}"/>
    <cellStyle name="Normal 6 9 2 2 3 3 8 2" xfId="15119" xr:uid="{00000000-0005-0000-0000-0000E2420000}"/>
    <cellStyle name="Normal 6 9 2 2 3 3 8 2 2" xfId="25121" xr:uid="{00000000-0005-0000-0000-0000E3420000}"/>
    <cellStyle name="Normal 6 9 2 2 3 3 8 3" xfId="20140" xr:uid="{00000000-0005-0000-0000-0000E4420000}"/>
    <cellStyle name="Normal 6 9 2 2 3 3 9" xfId="15106" xr:uid="{00000000-0005-0000-0000-0000E5420000}"/>
    <cellStyle name="Normal 6 9 2 2 3 3 9 2" xfId="25108" xr:uid="{00000000-0005-0000-0000-0000E6420000}"/>
    <cellStyle name="Normal 6 9 2 2 3 4" xfId="8682" xr:uid="{00000000-0005-0000-0000-0000E7420000}"/>
    <cellStyle name="Normal 6 9 2 2 3 4 2" xfId="8683" xr:uid="{00000000-0005-0000-0000-0000E8420000}"/>
    <cellStyle name="Normal 6 9 2 2 3 4 2 2" xfId="15121" xr:uid="{00000000-0005-0000-0000-0000E9420000}"/>
    <cellStyle name="Normal 6 9 2 2 3 4 2 2 2" xfId="25123" xr:uid="{00000000-0005-0000-0000-0000EA420000}"/>
    <cellStyle name="Normal 6 9 2 2 3 4 2 3" xfId="20142" xr:uid="{00000000-0005-0000-0000-0000EB420000}"/>
    <cellStyle name="Normal 6 9 2 2 3 4 3" xfId="8684" xr:uid="{00000000-0005-0000-0000-0000EC420000}"/>
    <cellStyle name="Normal 6 9 2 2 3 4 3 2" xfId="15122" xr:uid="{00000000-0005-0000-0000-0000ED420000}"/>
    <cellStyle name="Normal 6 9 2 2 3 4 3 2 2" xfId="25124" xr:uid="{00000000-0005-0000-0000-0000EE420000}"/>
    <cellStyle name="Normal 6 9 2 2 3 4 3 3" xfId="20143" xr:uid="{00000000-0005-0000-0000-0000EF420000}"/>
    <cellStyle name="Normal 6 9 2 2 3 4 4" xfId="15120" xr:uid="{00000000-0005-0000-0000-0000F0420000}"/>
    <cellStyle name="Normal 6 9 2 2 3 4 4 2" xfId="25122" xr:uid="{00000000-0005-0000-0000-0000F1420000}"/>
    <cellStyle name="Normal 6 9 2 2 3 4 5" xfId="20141" xr:uid="{00000000-0005-0000-0000-0000F2420000}"/>
    <cellStyle name="Normal 6 9 2 2 3 5" xfId="8685" xr:uid="{00000000-0005-0000-0000-0000F3420000}"/>
    <cellStyle name="Normal 6 9 2 2 3 5 2" xfId="8686" xr:uid="{00000000-0005-0000-0000-0000F4420000}"/>
    <cellStyle name="Normal 6 9 2 2 3 5 2 2" xfId="15124" xr:uid="{00000000-0005-0000-0000-0000F5420000}"/>
    <cellStyle name="Normal 6 9 2 2 3 5 2 2 2" xfId="25126" xr:uid="{00000000-0005-0000-0000-0000F6420000}"/>
    <cellStyle name="Normal 6 9 2 2 3 5 2 3" xfId="20145" xr:uid="{00000000-0005-0000-0000-0000F7420000}"/>
    <cellStyle name="Normal 6 9 2 2 3 5 3" xfId="8687" xr:uid="{00000000-0005-0000-0000-0000F8420000}"/>
    <cellStyle name="Normal 6 9 2 2 3 5 3 2" xfId="15125" xr:uid="{00000000-0005-0000-0000-0000F9420000}"/>
    <cellStyle name="Normal 6 9 2 2 3 5 3 2 2" xfId="25127" xr:uid="{00000000-0005-0000-0000-0000FA420000}"/>
    <cellStyle name="Normal 6 9 2 2 3 5 3 3" xfId="20146" xr:uid="{00000000-0005-0000-0000-0000FB420000}"/>
    <cellStyle name="Normal 6 9 2 2 3 5 4" xfId="15123" xr:uid="{00000000-0005-0000-0000-0000FC420000}"/>
    <cellStyle name="Normal 6 9 2 2 3 5 4 2" xfId="25125" xr:uid="{00000000-0005-0000-0000-0000FD420000}"/>
    <cellStyle name="Normal 6 9 2 2 3 5 5" xfId="20144" xr:uid="{00000000-0005-0000-0000-0000FE420000}"/>
    <cellStyle name="Normal 6 9 2 2 3 6" xfId="8688" xr:uid="{00000000-0005-0000-0000-0000FF420000}"/>
    <cellStyle name="Normal 6 9 2 2 3 6 2" xfId="8689" xr:uid="{00000000-0005-0000-0000-000000430000}"/>
    <cellStyle name="Normal 6 9 2 2 3 6 2 2" xfId="15127" xr:uid="{00000000-0005-0000-0000-000001430000}"/>
    <cellStyle name="Normal 6 9 2 2 3 6 2 2 2" xfId="25129" xr:uid="{00000000-0005-0000-0000-000002430000}"/>
    <cellStyle name="Normal 6 9 2 2 3 6 2 3" xfId="20148" xr:uid="{00000000-0005-0000-0000-000003430000}"/>
    <cellStyle name="Normal 6 9 2 2 3 6 3" xfId="8690" xr:uid="{00000000-0005-0000-0000-000004430000}"/>
    <cellStyle name="Normal 6 9 2 2 3 6 3 2" xfId="15128" xr:uid="{00000000-0005-0000-0000-000005430000}"/>
    <cellStyle name="Normal 6 9 2 2 3 6 3 2 2" xfId="25130" xr:uid="{00000000-0005-0000-0000-000006430000}"/>
    <cellStyle name="Normal 6 9 2 2 3 6 3 3" xfId="20149" xr:uid="{00000000-0005-0000-0000-000007430000}"/>
    <cellStyle name="Normal 6 9 2 2 3 6 4" xfId="15126" xr:uid="{00000000-0005-0000-0000-000008430000}"/>
    <cellStyle name="Normal 6 9 2 2 3 6 4 2" xfId="25128" xr:uid="{00000000-0005-0000-0000-000009430000}"/>
    <cellStyle name="Normal 6 9 2 2 3 6 5" xfId="20147" xr:uid="{00000000-0005-0000-0000-00000A430000}"/>
    <cellStyle name="Normal 6 9 2 2 3 7" xfId="8691" xr:uid="{00000000-0005-0000-0000-00000B430000}"/>
    <cellStyle name="Normal 6 9 2 2 3 7 2" xfId="15129" xr:uid="{00000000-0005-0000-0000-00000C430000}"/>
    <cellStyle name="Normal 6 9 2 2 3 7 2 2" xfId="25131" xr:uid="{00000000-0005-0000-0000-00000D430000}"/>
    <cellStyle name="Normal 6 9 2 2 3 7 3" xfId="20150" xr:uid="{00000000-0005-0000-0000-00000E430000}"/>
    <cellStyle name="Normal 6 9 2 2 3 8" xfId="8692" xr:uid="{00000000-0005-0000-0000-00000F430000}"/>
    <cellStyle name="Normal 6 9 2 2 3 8 2" xfId="15130" xr:uid="{00000000-0005-0000-0000-000010430000}"/>
    <cellStyle name="Normal 6 9 2 2 3 8 2 2" xfId="25132" xr:uid="{00000000-0005-0000-0000-000011430000}"/>
    <cellStyle name="Normal 6 9 2 2 3 8 3" xfId="20151" xr:uid="{00000000-0005-0000-0000-000012430000}"/>
    <cellStyle name="Normal 6 9 2 2 3 9" xfId="8693" xr:uid="{00000000-0005-0000-0000-000013430000}"/>
    <cellStyle name="Normal 6 9 2 2 3 9 2" xfId="15131" xr:uid="{00000000-0005-0000-0000-000014430000}"/>
    <cellStyle name="Normal 6 9 2 2 3 9 2 2" xfId="25133" xr:uid="{00000000-0005-0000-0000-000015430000}"/>
    <cellStyle name="Normal 6 9 2 2 3 9 3" xfId="20152" xr:uid="{00000000-0005-0000-0000-000016430000}"/>
    <cellStyle name="Normal 6 9 2 2 4" xfId="2259" xr:uid="{00000000-0005-0000-0000-000017430000}"/>
    <cellStyle name="Normal 6 9 2 2 4 10" xfId="11871" xr:uid="{00000000-0005-0000-0000-000018430000}"/>
    <cellStyle name="Normal 6 9 2 2 4 10 2" xfId="22277" xr:uid="{00000000-0005-0000-0000-000019430000}"/>
    <cellStyle name="Normal 6 9 2 2 4 11" xfId="17294" xr:uid="{00000000-0005-0000-0000-00001A430000}"/>
    <cellStyle name="Normal 6 9 2 2 4 2" xfId="8694" xr:uid="{00000000-0005-0000-0000-00001B430000}"/>
    <cellStyle name="Normal 6 9 2 2 4 2 10" xfId="20153" xr:uid="{00000000-0005-0000-0000-00001C430000}"/>
    <cellStyle name="Normal 6 9 2 2 4 2 2" xfId="8695" xr:uid="{00000000-0005-0000-0000-00001D430000}"/>
    <cellStyle name="Normal 6 9 2 2 4 2 2 2" xfId="8696" xr:uid="{00000000-0005-0000-0000-00001E430000}"/>
    <cellStyle name="Normal 6 9 2 2 4 2 2 2 2" xfId="15134" xr:uid="{00000000-0005-0000-0000-00001F430000}"/>
    <cellStyle name="Normal 6 9 2 2 4 2 2 2 2 2" xfId="25136" xr:uid="{00000000-0005-0000-0000-000020430000}"/>
    <cellStyle name="Normal 6 9 2 2 4 2 2 2 3" xfId="20155" xr:uid="{00000000-0005-0000-0000-000021430000}"/>
    <cellStyle name="Normal 6 9 2 2 4 2 2 3" xfId="8697" xr:uid="{00000000-0005-0000-0000-000022430000}"/>
    <cellStyle name="Normal 6 9 2 2 4 2 2 3 2" xfId="15135" xr:uid="{00000000-0005-0000-0000-000023430000}"/>
    <cellStyle name="Normal 6 9 2 2 4 2 2 3 2 2" xfId="25137" xr:uid="{00000000-0005-0000-0000-000024430000}"/>
    <cellStyle name="Normal 6 9 2 2 4 2 2 3 3" xfId="20156" xr:uid="{00000000-0005-0000-0000-000025430000}"/>
    <cellStyle name="Normal 6 9 2 2 4 2 2 4" xfId="15133" xr:uid="{00000000-0005-0000-0000-000026430000}"/>
    <cellStyle name="Normal 6 9 2 2 4 2 2 4 2" xfId="25135" xr:uid="{00000000-0005-0000-0000-000027430000}"/>
    <cellStyle name="Normal 6 9 2 2 4 2 2 5" xfId="20154" xr:uid="{00000000-0005-0000-0000-000028430000}"/>
    <cellStyle name="Normal 6 9 2 2 4 2 3" xfId="8698" xr:uid="{00000000-0005-0000-0000-000029430000}"/>
    <cellStyle name="Normal 6 9 2 2 4 2 3 2" xfId="8699" xr:uid="{00000000-0005-0000-0000-00002A430000}"/>
    <cellStyle name="Normal 6 9 2 2 4 2 3 2 2" xfId="15137" xr:uid="{00000000-0005-0000-0000-00002B430000}"/>
    <cellStyle name="Normal 6 9 2 2 4 2 3 2 2 2" xfId="25139" xr:uid="{00000000-0005-0000-0000-00002C430000}"/>
    <cellStyle name="Normal 6 9 2 2 4 2 3 2 3" xfId="20158" xr:uid="{00000000-0005-0000-0000-00002D430000}"/>
    <cellStyle name="Normal 6 9 2 2 4 2 3 3" xfId="8700" xr:uid="{00000000-0005-0000-0000-00002E430000}"/>
    <cellStyle name="Normal 6 9 2 2 4 2 3 3 2" xfId="15138" xr:uid="{00000000-0005-0000-0000-00002F430000}"/>
    <cellStyle name="Normal 6 9 2 2 4 2 3 3 2 2" xfId="25140" xr:uid="{00000000-0005-0000-0000-000030430000}"/>
    <cellStyle name="Normal 6 9 2 2 4 2 3 3 3" xfId="20159" xr:uid="{00000000-0005-0000-0000-000031430000}"/>
    <cellStyle name="Normal 6 9 2 2 4 2 3 4" xfId="15136" xr:uid="{00000000-0005-0000-0000-000032430000}"/>
    <cellStyle name="Normal 6 9 2 2 4 2 3 4 2" xfId="25138" xr:uid="{00000000-0005-0000-0000-000033430000}"/>
    <cellStyle name="Normal 6 9 2 2 4 2 3 5" xfId="20157" xr:uid="{00000000-0005-0000-0000-000034430000}"/>
    <cellStyle name="Normal 6 9 2 2 4 2 4" xfId="8701" xr:uid="{00000000-0005-0000-0000-000035430000}"/>
    <cellStyle name="Normal 6 9 2 2 4 2 4 2" xfId="8702" xr:uid="{00000000-0005-0000-0000-000036430000}"/>
    <cellStyle name="Normal 6 9 2 2 4 2 4 2 2" xfId="15140" xr:uid="{00000000-0005-0000-0000-000037430000}"/>
    <cellStyle name="Normal 6 9 2 2 4 2 4 2 2 2" xfId="25142" xr:uid="{00000000-0005-0000-0000-000038430000}"/>
    <cellStyle name="Normal 6 9 2 2 4 2 4 2 3" xfId="20161" xr:uid="{00000000-0005-0000-0000-000039430000}"/>
    <cellStyle name="Normal 6 9 2 2 4 2 4 3" xfId="8703" xr:uid="{00000000-0005-0000-0000-00003A430000}"/>
    <cellStyle name="Normal 6 9 2 2 4 2 4 3 2" xfId="15141" xr:uid="{00000000-0005-0000-0000-00003B430000}"/>
    <cellStyle name="Normal 6 9 2 2 4 2 4 3 2 2" xfId="25143" xr:uid="{00000000-0005-0000-0000-00003C430000}"/>
    <cellStyle name="Normal 6 9 2 2 4 2 4 3 3" xfId="20162" xr:uid="{00000000-0005-0000-0000-00003D430000}"/>
    <cellStyle name="Normal 6 9 2 2 4 2 4 4" xfId="15139" xr:uid="{00000000-0005-0000-0000-00003E430000}"/>
    <cellStyle name="Normal 6 9 2 2 4 2 4 4 2" xfId="25141" xr:uid="{00000000-0005-0000-0000-00003F430000}"/>
    <cellStyle name="Normal 6 9 2 2 4 2 4 5" xfId="20160" xr:uid="{00000000-0005-0000-0000-000040430000}"/>
    <cellStyle name="Normal 6 9 2 2 4 2 5" xfId="8704" xr:uid="{00000000-0005-0000-0000-000041430000}"/>
    <cellStyle name="Normal 6 9 2 2 4 2 5 2" xfId="15142" xr:uid="{00000000-0005-0000-0000-000042430000}"/>
    <cellStyle name="Normal 6 9 2 2 4 2 5 2 2" xfId="25144" xr:uid="{00000000-0005-0000-0000-000043430000}"/>
    <cellStyle name="Normal 6 9 2 2 4 2 5 3" xfId="20163" xr:uid="{00000000-0005-0000-0000-000044430000}"/>
    <cellStyle name="Normal 6 9 2 2 4 2 6" xfId="8705" xr:uid="{00000000-0005-0000-0000-000045430000}"/>
    <cellStyle name="Normal 6 9 2 2 4 2 6 2" xfId="15143" xr:uid="{00000000-0005-0000-0000-000046430000}"/>
    <cellStyle name="Normal 6 9 2 2 4 2 6 2 2" xfId="25145" xr:uid="{00000000-0005-0000-0000-000047430000}"/>
    <cellStyle name="Normal 6 9 2 2 4 2 6 3" xfId="20164" xr:uid="{00000000-0005-0000-0000-000048430000}"/>
    <cellStyle name="Normal 6 9 2 2 4 2 7" xfId="8706" xr:uid="{00000000-0005-0000-0000-000049430000}"/>
    <cellStyle name="Normal 6 9 2 2 4 2 7 2" xfId="15144" xr:uid="{00000000-0005-0000-0000-00004A430000}"/>
    <cellStyle name="Normal 6 9 2 2 4 2 7 2 2" xfId="25146" xr:uid="{00000000-0005-0000-0000-00004B430000}"/>
    <cellStyle name="Normal 6 9 2 2 4 2 7 3" xfId="20165" xr:uid="{00000000-0005-0000-0000-00004C430000}"/>
    <cellStyle name="Normal 6 9 2 2 4 2 8" xfId="8707" xr:uid="{00000000-0005-0000-0000-00004D430000}"/>
    <cellStyle name="Normal 6 9 2 2 4 2 8 2" xfId="15145" xr:uid="{00000000-0005-0000-0000-00004E430000}"/>
    <cellStyle name="Normal 6 9 2 2 4 2 8 2 2" xfId="25147" xr:uid="{00000000-0005-0000-0000-00004F430000}"/>
    <cellStyle name="Normal 6 9 2 2 4 2 8 3" xfId="20166" xr:uid="{00000000-0005-0000-0000-000050430000}"/>
    <cellStyle name="Normal 6 9 2 2 4 2 9" xfId="15132" xr:uid="{00000000-0005-0000-0000-000051430000}"/>
    <cellStyle name="Normal 6 9 2 2 4 2 9 2" xfId="25134" xr:uid="{00000000-0005-0000-0000-000052430000}"/>
    <cellStyle name="Normal 6 9 2 2 4 3" xfId="8708" xr:uid="{00000000-0005-0000-0000-000053430000}"/>
    <cellStyle name="Normal 6 9 2 2 4 3 2" xfId="8709" xr:uid="{00000000-0005-0000-0000-000054430000}"/>
    <cellStyle name="Normal 6 9 2 2 4 3 2 2" xfId="15147" xr:uid="{00000000-0005-0000-0000-000055430000}"/>
    <cellStyle name="Normal 6 9 2 2 4 3 2 2 2" xfId="25149" xr:uid="{00000000-0005-0000-0000-000056430000}"/>
    <cellStyle name="Normal 6 9 2 2 4 3 2 3" xfId="20168" xr:uid="{00000000-0005-0000-0000-000057430000}"/>
    <cellStyle name="Normal 6 9 2 2 4 3 3" xfId="8710" xr:uid="{00000000-0005-0000-0000-000058430000}"/>
    <cellStyle name="Normal 6 9 2 2 4 3 3 2" xfId="15148" xr:uid="{00000000-0005-0000-0000-000059430000}"/>
    <cellStyle name="Normal 6 9 2 2 4 3 3 2 2" xfId="25150" xr:uid="{00000000-0005-0000-0000-00005A430000}"/>
    <cellStyle name="Normal 6 9 2 2 4 3 3 3" xfId="20169" xr:uid="{00000000-0005-0000-0000-00005B430000}"/>
    <cellStyle name="Normal 6 9 2 2 4 3 4" xfId="15146" xr:uid="{00000000-0005-0000-0000-00005C430000}"/>
    <cellStyle name="Normal 6 9 2 2 4 3 4 2" xfId="25148" xr:uid="{00000000-0005-0000-0000-00005D430000}"/>
    <cellStyle name="Normal 6 9 2 2 4 3 5" xfId="20167" xr:uid="{00000000-0005-0000-0000-00005E430000}"/>
    <cellStyle name="Normal 6 9 2 2 4 4" xfId="8711" xr:uid="{00000000-0005-0000-0000-00005F430000}"/>
    <cellStyle name="Normal 6 9 2 2 4 4 2" xfId="8712" xr:uid="{00000000-0005-0000-0000-000060430000}"/>
    <cellStyle name="Normal 6 9 2 2 4 4 2 2" xfId="15150" xr:uid="{00000000-0005-0000-0000-000061430000}"/>
    <cellStyle name="Normal 6 9 2 2 4 4 2 2 2" xfId="25152" xr:uid="{00000000-0005-0000-0000-000062430000}"/>
    <cellStyle name="Normal 6 9 2 2 4 4 2 3" xfId="20171" xr:uid="{00000000-0005-0000-0000-000063430000}"/>
    <cellStyle name="Normal 6 9 2 2 4 4 3" xfId="8713" xr:uid="{00000000-0005-0000-0000-000064430000}"/>
    <cellStyle name="Normal 6 9 2 2 4 4 3 2" xfId="15151" xr:uid="{00000000-0005-0000-0000-000065430000}"/>
    <cellStyle name="Normal 6 9 2 2 4 4 3 2 2" xfId="25153" xr:uid="{00000000-0005-0000-0000-000066430000}"/>
    <cellStyle name="Normal 6 9 2 2 4 4 3 3" xfId="20172" xr:uid="{00000000-0005-0000-0000-000067430000}"/>
    <cellStyle name="Normal 6 9 2 2 4 4 4" xfId="15149" xr:uid="{00000000-0005-0000-0000-000068430000}"/>
    <cellStyle name="Normal 6 9 2 2 4 4 4 2" xfId="25151" xr:uid="{00000000-0005-0000-0000-000069430000}"/>
    <cellStyle name="Normal 6 9 2 2 4 4 5" xfId="20170" xr:uid="{00000000-0005-0000-0000-00006A430000}"/>
    <cellStyle name="Normal 6 9 2 2 4 5" xfId="8714" xr:uid="{00000000-0005-0000-0000-00006B430000}"/>
    <cellStyle name="Normal 6 9 2 2 4 5 2" xfId="8715" xr:uid="{00000000-0005-0000-0000-00006C430000}"/>
    <cellStyle name="Normal 6 9 2 2 4 5 2 2" xfId="15153" xr:uid="{00000000-0005-0000-0000-00006D430000}"/>
    <cellStyle name="Normal 6 9 2 2 4 5 2 2 2" xfId="25155" xr:uid="{00000000-0005-0000-0000-00006E430000}"/>
    <cellStyle name="Normal 6 9 2 2 4 5 2 3" xfId="20174" xr:uid="{00000000-0005-0000-0000-00006F430000}"/>
    <cellStyle name="Normal 6 9 2 2 4 5 3" xfId="8716" xr:uid="{00000000-0005-0000-0000-000070430000}"/>
    <cellStyle name="Normal 6 9 2 2 4 5 3 2" xfId="15154" xr:uid="{00000000-0005-0000-0000-000071430000}"/>
    <cellStyle name="Normal 6 9 2 2 4 5 3 2 2" xfId="25156" xr:uid="{00000000-0005-0000-0000-000072430000}"/>
    <cellStyle name="Normal 6 9 2 2 4 5 3 3" xfId="20175" xr:uid="{00000000-0005-0000-0000-000073430000}"/>
    <cellStyle name="Normal 6 9 2 2 4 5 4" xfId="15152" xr:uid="{00000000-0005-0000-0000-000074430000}"/>
    <cellStyle name="Normal 6 9 2 2 4 5 4 2" xfId="25154" xr:uid="{00000000-0005-0000-0000-000075430000}"/>
    <cellStyle name="Normal 6 9 2 2 4 5 5" xfId="20173" xr:uid="{00000000-0005-0000-0000-000076430000}"/>
    <cellStyle name="Normal 6 9 2 2 4 6" xfId="8717" xr:uid="{00000000-0005-0000-0000-000077430000}"/>
    <cellStyle name="Normal 6 9 2 2 4 6 2" xfId="15155" xr:uid="{00000000-0005-0000-0000-000078430000}"/>
    <cellStyle name="Normal 6 9 2 2 4 6 2 2" xfId="25157" xr:uid="{00000000-0005-0000-0000-000079430000}"/>
    <cellStyle name="Normal 6 9 2 2 4 6 3" xfId="20176" xr:uid="{00000000-0005-0000-0000-00007A430000}"/>
    <cellStyle name="Normal 6 9 2 2 4 7" xfId="8718" xr:uid="{00000000-0005-0000-0000-00007B430000}"/>
    <cellStyle name="Normal 6 9 2 2 4 7 2" xfId="15156" xr:uid="{00000000-0005-0000-0000-00007C430000}"/>
    <cellStyle name="Normal 6 9 2 2 4 7 2 2" xfId="25158" xr:uid="{00000000-0005-0000-0000-00007D430000}"/>
    <cellStyle name="Normal 6 9 2 2 4 7 3" xfId="20177" xr:uid="{00000000-0005-0000-0000-00007E430000}"/>
    <cellStyle name="Normal 6 9 2 2 4 8" xfId="8719" xr:uid="{00000000-0005-0000-0000-00007F430000}"/>
    <cellStyle name="Normal 6 9 2 2 4 8 2" xfId="15157" xr:uid="{00000000-0005-0000-0000-000080430000}"/>
    <cellStyle name="Normal 6 9 2 2 4 8 2 2" xfId="25159" xr:uid="{00000000-0005-0000-0000-000081430000}"/>
    <cellStyle name="Normal 6 9 2 2 4 8 3" xfId="20178" xr:uid="{00000000-0005-0000-0000-000082430000}"/>
    <cellStyle name="Normal 6 9 2 2 4 9" xfId="8720" xr:uid="{00000000-0005-0000-0000-000083430000}"/>
    <cellStyle name="Normal 6 9 2 2 4 9 2" xfId="15158" xr:uid="{00000000-0005-0000-0000-000084430000}"/>
    <cellStyle name="Normal 6 9 2 2 4 9 2 2" xfId="25160" xr:uid="{00000000-0005-0000-0000-000085430000}"/>
    <cellStyle name="Normal 6 9 2 2 4 9 3" xfId="20179" xr:uid="{00000000-0005-0000-0000-000086430000}"/>
    <cellStyle name="Normal 6 9 2 2 5" xfId="8721" xr:uid="{00000000-0005-0000-0000-000087430000}"/>
    <cellStyle name="Normal 6 9 2 2 5 10" xfId="20180" xr:uid="{00000000-0005-0000-0000-000088430000}"/>
    <cellStyle name="Normal 6 9 2 2 5 2" xfId="8722" xr:uid="{00000000-0005-0000-0000-000089430000}"/>
    <cellStyle name="Normal 6 9 2 2 5 2 2" xfId="8723" xr:uid="{00000000-0005-0000-0000-00008A430000}"/>
    <cellStyle name="Normal 6 9 2 2 5 2 2 2" xfId="15161" xr:uid="{00000000-0005-0000-0000-00008B430000}"/>
    <cellStyle name="Normal 6 9 2 2 5 2 2 2 2" xfId="25163" xr:uid="{00000000-0005-0000-0000-00008C430000}"/>
    <cellStyle name="Normal 6 9 2 2 5 2 2 3" xfId="20182" xr:uid="{00000000-0005-0000-0000-00008D430000}"/>
    <cellStyle name="Normal 6 9 2 2 5 2 3" xfId="8724" xr:uid="{00000000-0005-0000-0000-00008E430000}"/>
    <cellStyle name="Normal 6 9 2 2 5 2 3 2" xfId="15162" xr:uid="{00000000-0005-0000-0000-00008F430000}"/>
    <cellStyle name="Normal 6 9 2 2 5 2 3 2 2" xfId="25164" xr:uid="{00000000-0005-0000-0000-000090430000}"/>
    <cellStyle name="Normal 6 9 2 2 5 2 3 3" xfId="20183" xr:uid="{00000000-0005-0000-0000-000091430000}"/>
    <cellStyle name="Normal 6 9 2 2 5 2 4" xfId="15160" xr:uid="{00000000-0005-0000-0000-000092430000}"/>
    <cellStyle name="Normal 6 9 2 2 5 2 4 2" xfId="25162" xr:uid="{00000000-0005-0000-0000-000093430000}"/>
    <cellStyle name="Normal 6 9 2 2 5 2 5" xfId="20181" xr:uid="{00000000-0005-0000-0000-000094430000}"/>
    <cellStyle name="Normal 6 9 2 2 5 3" xfId="8725" xr:uid="{00000000-0005-0000-0000-000095430000}"/>
    <cellStyle name="Normal 6 9 2 2 5 3 2" xfId="8726" xr:uid="{00000000-0005-0000-0000-000096430000}"/>
    <cellStyle name="Normal 6 9 2 2 5 3 2 2" xfId="15164" xr:uid="{00000000-0005-0000-0000-000097430000}"/>
    <cellStyle name="Normal 6 9 2 2 5 3 2 2 2" xfId="25166" xr:uid="{00000000-0005-0000-0000-000098430000}"/>
    <cellStyle name="Normal 6 9 2 2 5 3 2 3" xfId="20185" xr:uid="{00000000-0005-0000-0000-000099430000}"/>
    <cellStyle name="Normal 6 9 2 2 5 3 3" xfId="8727" xr:uid="{00000000-0005-0000-0000-00009A430000}"/>
    <cellStyle name="Normal 6 9 2 2 5 3 3 2" xfId="15165" xr:uid="{00000000-0005-0000-0000-00009B430000}"/>
    <cellStyle name="Normal 6 9 2 2 5 3 3 2 2" xfId="25167" xr:uid="{00000000-0005-0000-0000-00009C430000}"/>
    <cellStyle name="Normal 6 9 2 2 5 3 3 3" xfId="20186" xr:uid="{00000000-0005-0000-0000-00009D430000}"/>
    <cellStyle name="Normal 6 9 2 2 5 3 4" xfId="15163" xr:uid="{00000000-0005-0000-0000-00009E430000}"/>
    <cellStyle name="Normal 6 9 2 2 5 3 4 2" xfId="25165" xr:uid="{00000000-0005-0000-0000-00009F430000}"/>
    <cellStyle name="Normal 6 9 2 2 5 3 5" xfId="20184" xr:uid="{00000000-0005-0000-0000-0000A0430000}"/>
    <cellStyle name="Normal 6 9 2 2 5 4" xfId="8728" xr:uid="{00000000-0005-0000-0000-0000A1430000}"/>
    <cellStyle name="Normal 6 9 2 2 5 4 2" xfId="8729" xr:uid="{00000000-0005-0000-0000-0000A2430000}"/>
    <cellStyle name="Normal 6 9 2 2 5 4 2 2" xfId="15167" xr:uid="{00000000-0005-0000-0000-0000A3430000}"/>
    <cellStyle name="Normal 6 9 2 2 5 4 2 2 2" xfId="25169" xr:uid="{00000000-0005-0000-0000-0000A4430000}"/>
    <cellStyle name="Normal 6 9 2 2 5 4 2 3" xfId="20188" xr:uid="{00000000-0005-0000-0000-0000A5430000}"/>
    <cellStyle name="Normal 6 9 2 2 5 4 3" xfId="8730" xr:uid="{00000000-0005-0000-0000-0000A6430000}"/>
    <cellStyle name="Normal 6 9 2 2 5 4 3 2" xfId="15168" xr:uid="{00000000-0005-0000-0000-0000A7430000}"/>
    <cellStyle name="Normal 6 9 2 2 5 4 3 2 2" xfId="25170" xr:uid="{00000000-0005-0000-0000-0000A8430000}"/>
    <cellStyle name="Normal 6 9 2 2 5 4 3 3" xfId="20189" xr:uid="{00000000-0005-0000-0000-0000A9430000}"/>
    <cellStyle name="Normal 6 9 2 2 5 4 4" xfId="15166" xr:uid="{00000000-0005-0000-0000-0000AA430000}"/>
    <cellStyle name="Normal 6 9 2 2 5 4 4 2" xfId="25168" xr:uid="{00000000-0005-0000-0000-0000AB430000}"/>
    <cellStyle name="Normal 6 9 2 2 5 4 5" xfId="20187" xr:uid="{00000000-0005-0000-0000-0000AC430000}"/>
    <cellStyle name="Normal 6 9 2 2 5 5" xfId="8731" xr:uid="{00000000-0005-0000-0000-0000AD430000}"/>
    <cellStyle name="Normal 6 9 2 2 5 5 2" xfId="15169" xr:uid="{00000000-0005-0000-0000-0000AE430000}"/>
    <cellStyle name="Normal 6 9 2 2 5 5 2 2" xfId="25171" xr:uid="{00000000-0005-0000-0000-0000AF430000}"/>
    <cellStyle name="Normal 6 9 2 2 5 5 3" xfId="20190" xr:uid="{00000000-0005-0000-0000-0000B0430000}"/>
    <cellStyle name="Normal 6 9 2 2 5 6" xfId="8732" xr:uid="{00000000-0005-0000-0000-0000B1430000}"/>
    <cellStyle name="Normal 6 9 2 2 5 6 2" xfId="15170" xr:uid="{00000000-0005-0000-0000-0000B2430000}"/>
    <cellStyle name="Normal 6 9 2 2 5 6 2 2" xfId="25172" xr:uid="{00000000-0005-0000-0000-0000B3430000}"/>
    <cellStyle name="Normal 6 9 2 2 5 6 3" xfId="20191" xr:uid="{00000000-0005-0000-0000-0000B4430000}"/>
    <cellStyle name="Normal 6 9 2 2 5 7" xfId="8733" xr:uid="{00000000-0005-0000-0000-0000B5430000}"/>
    <cellStyle name="Normal 6 9 2 2 5 7 2" xfId="15171" xr:uid="{00000000-0005-0000-0000-0000B6430000}"/>
    <cellStyle name="Normal 6 9 2 2 5 7 2 2" xfId="25173" xr:uid="{00000000-0005-0000-0000-0000B7430000}"/>
    <cellStyle name="Normal 6 9 2 2 5 7 3" xfId="20192" xr:uid="{00000000-0005-0000-0000-0000B8430000}"/>
    <cellStyle name="Normal 6 9 2 2 5 8" xfId="8734" xr:uid="{00000000-0005-0000-0000-0000B9430000}"/>
    <cellStyle name="Normal 6 9 2 2 5 8 2" xfId="15172" xr:uid="{00000000-0005-0000-0000-0000BA430000}"/>
    <cellStyle name="Normal 6 9 2 2 5 8 2 2" xfId="25174" xr:uid="{00000000-0005-0000-0000-0000BB430000}"/>
    <cellStyle name="Normal 6 9 2 2 5 8 3" xfId="20193" xr:uid="{00000000-0005-0000-0000-0000BC430000}"/>
    <cellStyle name="Normal 6 9 2 2 5 9" xfId="15159" xr:uid="{00000000-0005-0000-0000-0000BD430000}"/>
    <cellStyle name="Normal 6 9 2 2 5 9 2" xfId="25161" xr:uid="{00000000-0005-0000-0000-0000BE430000}"/>
    <cellStyle name="Normal 6 9 2 2 6" xfId="8735" xr:uid="{00000000-0005-0000-0000-0000BF430000}"/>
    <cellStyle name="Normal 6 9 2 2 6 2" xfId="8736" xr:uid="{00000000-0005-0000-0000-0000C0430000}"/>
    <cellStyle name="Normal 6 9 2 2 6 2 2" xfId="15174" xr:uid="{00000000-0005-0000-0000-0000C1430000}"/>
    <cellStyle name="Normal 6 9 2 2 6 2 2 2" xfId="25176" xr:uid="{00000000-0005-0000-0000-0000C2430000}"/>
    <cellStyle name="Normal 6 9 2 2 6 2 3" xfId="20195" xr:uid="{00000000-0005-0000-0000-0000C3430000}"/>
    <cellStyle name="Normal 6 9 2 2 6 3" xfId="8737" xr:uid="{00000000-0005-0000-0000-0000C4430000}"/>
    <cellStyle name="Normal 6 9 2 2 6 3 2" xfId="15175" xr:uid="{00000000-0005-0000-0000-0000C5430000}"/>
    <cellStyle name="Normal 6 9 2 2 6 3 2 2" xfId="25177" xr:uid="{00000000-0005-0000-0000-0000C6430000}"/>
    <cellStyle name="Normal 6 9 2 2 6 3 3" xfId="20196" xr:uid="{00000000-0005-0000-0000-0000C7430000}"/>
    <cellStyle name="Normal 6 9 2 2 6 4" xfId="15173" xr:uid="{00000000-0005-0000-0000-0000C8430000}"/>
    <cellStyle name="Normal 6 9 2 2 6 4 2" xfId="25175" xr:uid="{00000000-0005-0000-0000-0000C9430000}"/>
    <cellStyle name="Normal 6 9 2 2 6 5" xfId="20194" xr:uid="{00000000-0005-0000-0000-0000CA430000}"/>
    <cellStyle name="Normal 6 9 2 2 7" xfId="8738" xr:uid="{00000000-0005-0000-0000-0000CB430000}"/>
    <cellStyle name="Normal 6 9 2 2 7 2" xfId="8739" xr:uid="{00000000-0005-0000-0000-0000CC430000}"/>
    <cellStyle name="Normal 6 9 2 2 7 2 2" xfId="15177" xr:uid="{00000000-0005-0000-0000-0000CD430000}"/>
    <cellStyle name="Normal 6 9 2 2 7 2 2 2" xfId="25179" xr:uid="{00000000-0005-0000-0000-0000CE430000}"/>
    <cellStyle name="Normal 6 9 2 2 7 2 3" xfId="20198" xr:uid="{00000000-0005-0000-0000-0000CF430000}"/>
    <cellStyle name="Normal 6 9 2 2 7 3" xfId="8740" xr:uid="{00000000-0005-0000-0000-0000D0430000}"/>
    <cellStyle name="Normal 6 9 2 2 7 3 2" xfId="15178" xr:uid="{00000000-0005-0000-0000-0000D1430000}"/>
    <cellStyle name="Normal 6 9 2 2 7 3 2 2" xfId="25180" xr:uid="{00000000-0005-0000-0000-0000D2430000}"/>
    <cellStyle name="Normal 6 9 2 2 7 3 3" xfId="20199" xr:uid="{00000000-0005-0000-0000-0000D3430000}"/>
    <cellStyle name="Normal 6 9 2 2 7 4" xfId="15176" xr:uid="{00000000-0005-0000-0000-0000D4430000}"/>
    <cellStyle name="Normal 6 9 2 2 7 4 2" xfId="25178" xr:uid="{00000000-0005-0000-0000-0000D5430000}"/>
    <cellStyle name="Normal 6 9 2 2 7 5" xfId="20197" xr:uid="{00000000-0005-0000-0000-0000D6430000}"/>
    <cellStyle name="Normal 6 9 2 2 8" xfId="8741" xr:uid="{00000000-0005-0000-0000-0000D7430000}"/>
    <cellStyle name="Normal 6 9 2 2 8 2" xfId="8742" xr:uid="{00000000-0005-0000-0000-0000D8430000}"/>
    <cellStyle name="Normal 6 9 2 2 8 2 2" xfId="15180" xr:uid="{00000000-0005-0000-0000-0000D9430000}"/>
    <cellStyle name="Normal 6 9 2 2 8 2 2 2" xfId="25182" xr:uid="{00000000-0005-0000-0000-0000DA430000}"/>
    <cellStyle name="Normal 6 9 2 2 8 2 3" xfId="20201" xr:uid="{00000000-0005-0000-0000-0000DB430000}"/>
    <cellStyle name="Normal 6 9 2 2 8 3" xfId="8743" xr:uid="{00000000-0005-0000-0000-0000DC430000}"/>
    <cellStyle name="Normal 6 9 2 2 8 3 2" xfId="15181" xr:uid="{00000000-0005-0000-0000-0000DD430000}"/>
    <cellStyle name="Normal 6 9 2 2 8 3 2 2" xfId="25183" xr:uid="{00000000-0005-0000-0000-0000DE430000}"/>
    <cellStyle name="Normal 6 9 2 2 8 3 3" xfId="20202" xr:uid="{00000000-0005-0000-0000-0000DF430000}"/>
    <cellStyle name="Normal 6 9 2 2 8 4" xfId="15179" xr:uid="{00000000-0005-0000-0000-0000E0430000}"/>
    <cellStyle name="Normal 6 9 2 2 8 4 2" xfId="25181" xr:uid="{00000000-0005-0000-0000-0000E1430000}"/>
    <cellStyle name="Normal 6 9 2 2 8 5" xfId="20200" xr:uid="{00000000-0005-0000-0000-0000E2430000}"/>
    <cellStyle name="Normal 6 9 2 2 9" xfId="8744" xr:uid="{00000000-0005-0000-0000-0000E3430000}"/>
    <cellStyle name="Normal 6 9 2 2 9 2" xfId="15182" xr:uid="{00000000-0005-0000-0000-0000E4430000}"/>
    <cellStyle name="Normal 6 9 2 2 9 2 2" xfId="25184" xr:uid="{00000000-0005-0000-0000-0000E5430000}"/>
    <cellStyle name="Normal 6 9 2 2 9 3" xfId="20203" xr:uid="{00000000-0005-0000-0000-0000E6430000}"/>
    <cellStyle name="Normal 6 9 2 3" xfId="2260" xr:uid="{00000000-0005-0000-0000-0000E7430000}"/>
    <cellStyle name="Normal 6 9 2 3 10" xfId="8745" xr:uid="{00000000-0005-0000-0000-0000E8430000}"/>
    <cellStyle name="Normal 6 9 2 3 10 2" xfId="15183" xr:uid="{00000000-0005-0000-0000-0000E9430000}"/>
    <cellStyle name="Normal 6 9 2 3 10 2 2" xfId="25185" xr:uid="{00000000-0005-0000-0000-0000EA430000}"/>
    <cellStyle name="Normal 6 9 2 3 10 3" xfId="20204" xr:uid="{00000000-0005-0000-0000-0000EB430000}"/>
    <cellStyle name="Normal 6 9 2 3 11" xfId="8746" xr:uid="{00000000-0005-0000-0000-0000EC430000}"/>
    <cellStyle name="Normal 6 9 2 3 11 2" xfId="15184" xr:uid="{00000000-0005-0000-0000-0000ED430000}"/>
    <cellStyle name="Normal 6 9 2 3 11 2 2" xfId="25186" xr:uid="{00000000-0005-0000-0000-0000EE430000}"/>
    <cellStyle name="Normal 6 9 2 3 11 3" xfId="20205" xr:uid="{00000000-0005-0000-0000-0000EF430000}"/>
    <cellStyle name="Normal 6 9 2 3 12" xfId="8747" xr:uid="{00000000-0005-0000-0000-0000F0430000}"/>
    <cellStyle name="Normal 6 9 2 3 12 2" xfId="15185" xr:uid="{00000000-0005-0000-0000-0000F1430000}"/>
    <cellStyle name="Normal 6 9 2 3 12 2 2" xfId="25187" xr:uid="{00000000-0005-0000-0000-0000F2430000}"/>
    <cellStyle name="Normal 6 9 2 3 12 3" xfId="20206" xr:uid="{00000000-0005-0000-0000-0000F3430000}"/>
    <cellStyle name="Normal 6 9 2 3 13" xfId="11872" xr:uid="{00000000-0005-0000-0000-0000F4430000}"/>
    <cellStyle name="Normal 6 9 2 3 13 2" xfId="22278" xr:uid="{00000000-0005-0000-0000-0000F5430000}"/>
    <cellStyle name="Normal 6 9 2 3 14" xfId="17295" xr:uid="{00000000-0005-0000-0000-0000F6430000}"/>
    <cellStyle name="Normal 6 9 2 3 2" xfId="2261" xr:uid="{00000000-0005-0000-0000-0000F7430000}"/>
    <cellStyle name="Normal 6 9 2 3 2 10" xfId="8748" xr:uid="{00000000-0005-0000-0000-0000F8430000}"/>
    <cellStyle name="Normal 6 9 2 3 2 10 2" xfId="15186" xr:uid="{00000000-0005-0000-0000-0000F9430000}"/>
    <cellStyle name="Normal 6 9 2 3 2 10 2 2" xfId="25188" xr:uid="{00000000-0005-0000-0000-0000FA430000}"/>
    <cellStyle name="Normal 6 9 2 3 2 10 3" xfId="20207" xr:uid="{00000000-0005-0000-0000-0000FB430000}"/>
    <cellStyle name="Normal 6 9 2 3 2 11" xfId="8749" xr:uid="{00000000-0005-0000-0000-0000FC430000}"/>
    <cellStyle name="Normal 6 9 2 3 2 11 2" xfId="15187" xr:uid="{00000000-0005-0000-0000-0000FD430000}"/>
    <cellStyle name="Normal 6 9 2 3 2 11 2 2" xfId="25189" xr:uid="{00000000-0005-0000-0000-0000FE430000}"/>
    <cellStyle name="Normal 6 9 2 3 2 11 3" xfId="20208" xr:uid="{00000000-0005-0000-0000-0000FF430000}"/>
    <cellStyle name="Normal 6 9 2 3 2 12" xfId="11873" xr:uid="{00000000-0005-0000-0000-000000440000}"/>
    <cellStyle name="Normal 6 9 2 3 2 12 2" xfId="22279" xr:uid="{00000000-0005-0000-0000-000001440000}"/>
    <cellStyle name="Normal 6 9 2 3 2 13" xfId="17296" xr:uid="{00000000-0005-0000-0000-000002440000}"/>
    <cellStyle name="Normal 6 9 2 3 2 2" xfId="2262" xr:uid="{00000000-0005-0000-0000-000003440000}"/>
    <cellStyle name="Normal 6 9 2 3 2 2 10" xfId="8750" xr:uid="{00000000-0005-0000-0000-000004440000}"/>
    <cellStyle name="Normal 6 9 2 3 2 2 10 2" xfId="15188" xr:uid="{00000000-0005-0000-0000-000005440000}"/>
    <cellStyle name="Normal 6 9 2 3 2 2 10 2 2" xfId="25190" xr:uid="{00000000-0005-0000-0000-000006440000}"/>
    <cellStyle name="Normal 6 9 2 3 2 2 10 3" xfId="20209" xr:uid="{00000000-0005-0000-0000-000007440000}"/>
    <cellStyle name="Normal 6 9 2 3 2 2 11" xfId="11874" xr:uid="{00000000-0005-0000-0000-000008440000}"/>
    <cellStyle name="Normal 6 9 2 3 2 2 11 2" xfId="22280" xr:uid="{00000000-0005-0000-0000-000009440000}"/>
    <cellStyle name="Normal 6 9 2 3 2 2 12" xfId="17297" xr:uid="{00000000-0005-0000-0000-00000A440000}"/>
    <cellStyle name="Normal 6 9 2 3 2 2 2" xfId="2263" xr:uid="{00000000-0005-0000-0000-00000B440000}"/>
    <cellStyle name="Normal 6 9 2 3 2 2 2 10" xfId="11875" xr:uid="{00000000-0005-0000-0000-00000C440000}"/>
    <cellStyle name="Normal 6 9 2 3 2 2 2 10 2" xfId="22281" xr:uid="{00000000-0005-0000-0000-00000D440000}"/>
    <cellStyle name="Normal 6 9 2 3 2 2 2 11" xfId="17298" xr:uid="{00000000-0005-0000-0000-00000E440000}"/>
    <cellStyle name="Normal 6 9 2 3 2 2 2 2" xfId="8751" xr:uid="{00000000-0005-0000-0000-00000F440000}"/>
    <cellStyle name="Normal 6 9 2 3 2 2 2 2 10" xfId="20210" xr:uid="{00000000-0005-0000-0000-000010440000}"/>
    <cellStyle name="Normal 6 9 2 3 2 2 2 2 2" xfId="8752" xr:uid="{00000000-0005-0000-0000-000011440000}"/>
    <cellStyle name="Normal 6 9 2 3 2 2 2 2 2 2" xfId="8753" xr:uid="{00000000-0005-0000-0000-000012440000}"/>
    <cellStyle name="Normal 6 9 2 3 2 2 2 2 2 2 2" xfId="15191" xr:uid="{00000000-0005-0000-0000-000013440000}"/>
    <cellStyle name="Normal 6 9 2 3 2 2 2 2 2 2 2 2" xfId="25193" xr:uid="{00000000-0005-0000-0000-000014440000}"/>
    <cellStyle name="Normal 6 9 2 3 2 2 2 2 2 2 3" xfId="20212" xr:uid="{00000000-0005-0000-0000-000015440000}"/>
    <cellStyle name="Normal 6 9 2 3 2 2 2 2 2 3" xfId="8754" xr:uid="{00000000-0005-0000-0000-000016440000}"/>
    <cellStyle name="Normal 6 9 2 3 2 2 2 2 2 3 2" xfId="15192" xr:uid="{00000000-0005-0000-0000-000017440000}"/>
    <cellStyle name="Normal 6 9 2 3 2 2 2 2 2 3 2 2" xfId="25194" xr:uid="{00000000-0005-0000-0000-000018440000}"/>
    <cellStyle name="Normal 6 9 2 3 2 2 2 2 2 3 3" xfId="20213" xr:uid="{00000000-0005-0000-0000-000019440000}"/>
    <cellStyle name="Normal 6 9 2 3 2 2 2 2 2 4" xfId="15190" xr:uid="{00000000-0005-0000-0000-00001A440000}"/>
    <cellStyle name="Normal 6 9 2 3 2 2 2 2 2 4 2" xfId="25192" xr:uid="{00000000-0005-0000-0000-00001B440000}"/>
    <cellStyle name="Normal 6 9 2 3 2 2 2 2 2 5" xfId="20211" xr:uid="{00000000-0005-0000-0000-00001C440000}"/>
    <cellStyle name="Normal 6 9 2 3 2 2 2 2 3" xfId="8755" xr:uid="{00000000-0005-0000-0000-00001D440000}"/>
    <cellStyle name="Normal 6 9 2 3 2 2 2 2 3 2" xfId="8756" xr:uid="{00000000-0005-0000-0000-00001E440000}"/>
    <cellStyle name="Normal 6 9 2 3 2 2 2 2 3 2 2" xfId="15194" xr:uid="{00000000-0005-0000-0000-00001F440000}"/>
    <cellStyle name="Normal 6 9 2 3 2 2 2 2 3 2 2 2" xfId="25196" xr:uid="{00000000-0005-0000-0000-000020440000}"/>
    <cellStyle name="Normal 6 9 2 3 2 2 2 2 3 2 3" xfId="20215" xr:uid="{00000000-0005-0000-0000-000021440000}"/>
    <cellStyle name="Normal 6 9 2 3 2 2 2 2 3 3" xfId="8757" xr:uid="{00000000-0005-0000-0000-000022440000}"/>
    <cellStyle name="Normal 6 9 2 3 2 2 2 2 3 3 2" xfId="15195" xr:uid="{00000000-0005-0000-0000-000023440000}"/>
    <cellStyle name="Normal 6 9 2 3 2 2 2 2 3 3 2 2" xfId="25197" xr:uid="{00000000-0005-0000-0000-000024440000}"/>
    <cellStyle name="Normal 6 9 2 3 2 2 2 2 3 3 3" xfId="20216" xr:uid="{00000000-0005-0000-0000-000025440000}"/>
    <cellStyle name="Normal 6 9 2 3 2 2 2 2 3 4" xfId="15193" xr:uid="{00000000-0005-0000-0000-000026440000}"/>
    <cellStyle name="Normal 6 9 2 3 2 2 2 2 3 4 2" xfId="25195" xr:uid="{00000000-0005-0000-0000-000027440000}"/>
    <cellStyle name="Normal 6 9 2 3 2 2 2 2 3 5" xfId="20214" xr:uid="{00000000-0005-0000-0000-000028440000}"/>
    <cellStyle name="Normal 6 9 2 3 2 2 2 2 4" xfId="8758" xr:uid="{00000000-0005-0000-0000-000029440000}"/>
    <cellStyle name="Normal 6 9 2 3 2 2 2 2 4 2" xfId="8759" xr:uid="{00000000-0005-0000-0000-00002A440000}"/>
    <cellStyle name="Normal 6 9 2 3 2 2 2 2 4 2 2" xfId="15197" xr:uid="{00000000-0005-0000-0000-00002B440000}"/>
    <cellStyle name="Normal 6 9 2 3 2 2 2 2 4 2 2 2" xfId="25199" xr:uid="{00000000-0005-0000-0000-00002C440000}"/>
    <cellStyle name="Normal 6 9 2 3 2 2 2 2 4 2 3" xfId="20218" xr:uid="{00000000-0005-0000-0000-00002D440000}"/>
    <cellStyle name="Normal 6 9 2 3 2 2 2 2 4 3" xfId="8760" xr:uid="{00000000-0005-0000-0000-00002E440000}"/>
    <cellStyle name="Normal 6 9 2 3 2 2 2 2 4 3 2" xfId="15198" xr:uid="{00000000-0005-0000-0000-00002F440000}"/>
    <cellStyle name="Normal 6 9 2 3 2 2 2 2 4 3 2 2" xfId="25200" xr:uid="{00000000-0005-0000-0000-000030440000}"/>
    <cellStyle name="Normal 6 9 2 3 2 2 2 2 4 3 3" xfId="20219" xr:uid="{00000000-0005-0000-0000-000031440000}"/>
    <cellStyle name="Normal 6 9 2 3 2 2 2 2 4 4" xfId="15196" xr:uid="{00000000-0005-0000-0000-000032440000}"/>
    <cellStyle name="Normal 6 9 2 3 2 2 2 2 4 4 2" xfId="25198" xr:uid="{00000000-0005-0000-0000-000033440000}"/>
    <cellStyle name="Normal 6 9 2 3 2 2 2 2 4 5" xfId="20217" xr:uid="{00000000-0005-0000-0000-000034440000}"/>
    <cellStyle name="Normal 6 9 2 3 2 2 2 2 5" xfId="8761" xr:uid="{00000000-0005-0000-0000-000035440000}"/>
    <cellStyle name="Normal 6 9 2 3 2 2 2 2 5 2" xfId="15199" xr:uid="{00000000-0005-0000-0000-000036440000}"/>
    <cellStyle name="Normal 6 9 2 3 2 2 2 2 5 2 2" xfId="25201" xr:uid="{00000000-0005-0000-0000-000037440000}"/>
    <cellStyle name="Normal 6 9 2 3 2 2 2 2 5 3" xfId="20220" xr:uid="{00000000-0005-0000-0000-000038440000}"/>
    <cellStyle name="Normal 6 9 2 3 2 2 2 2 6" xfId="8762" xr:uid="{00000000-0005-0000-0000-000039440000}"/>
    <cellStyle name="Normal 6 9 2 3 2 2 2 2 6 2" xfId="15200" xr:uid="{00000000-0005-0000-0000-00003A440000}"/>
    <cellStyle name="Normal 6 9 2 3 2 2 2 2 6 2 2" xfId="25202" xr:uid="{00000000-0005-0000-0000-00003B440000}"/>
    <cellStyle name="Normal 6 9 2 3 2 2 2 2 6 3" xfId="20221" xr:uid="{00000000-0005-0000-0000-00003C440000}"/>
    <cellStyle name="Normal 6 9 2 3 2 2 2 2 7" xfId="8763" xr:uid="{00000000-0005-0000-0000-00003D440000}"/>
    <cellStyle name="Normal 6 9 2 3 2 2 2 2 7 2" xfId="15201" xr:uid="{00000000-0005-0000-0000-00003E440000}"/>
    <cellStyle name="Normal 6 9 2 3 2 2 2 2 7 2 2" xfId="25203" xr:uid="{00000000-0005-0000-0000-00003F440000}"/>
    <cellStyle name="Normal 6 9 2 3 2 2 2 2 7 3" xfId="20222" xr:uid="{00000000-0005-0000-0000-000040440000}"/>
    <cellStyle name="Normal 6 9 2 3 2 2 2 2 8" xfId="8764" xr:uid="{00000000-0005-0000-0000-000041440000}"/>
    <cellStyle name="Normal 6 9 2 3 2 2 2 2 8 2" xfId="15202" xr:uid="{00000000-0005-0000-0000-000042440000}"/>
    <cellStyle name="Normal 6 9 2 3 2 2 2 2 8 2 2" xfId="25204" xr:uid="{00000000-0005-0000-0000-000043440000}"/>
    <cellStyle name="Normal 6 9 2 3 2 2 2 2 8 3" xfId="20223" xr:uid="{00000000-0005-0000-0000-000044440000}"/>
    <cellStyle name="Normal 6 9 2 3 2 2 2 2 9" xfId="15189" xr:uid="{00000000-0005-0000-0000-000045440000}"/>
    <cellStyle name="Normal 6 9 2 3 2 2 2 2 9 2" xfId="25191" xr:uid="{00000000-0005-0000-0000-000046440000}"/>
    <cellStyle name="Normal 6 9 2 3 2 2 2 3" xfId="8765" xr:uid="{00000000-0005-0000-0000-000047440000}"/>
    <cellStyle name="Normal 6 9 2 3 2 2 2 3 2" xfId="8766" xr:uid="{00000000-0005-0000-0000-000048440000}"/>
    <cellStyle name="Normal 6 9 2 3 2 2 2 3 2 2" xfId="15204" xr:uid="{00000000-0005-0000-0000-000049440000}"/>
    <cellStyle name="Normal 6 9 2 3 2 2 2 3 2 2 2" xfId="25206" xr:uid="{00000000-0005-0000-0000-00004A440000}"/>
    <cellStyle name="Normal 6 9 2 3 2 2 2 3 2 3" xfId="20225" xr:uid="{00000000-0005-0000-0000-00004B440000}"/>
    <cellStyle name="Normal 6 9 2 3 2 2 2 3 3" xfId="8767" xr:uid="{00000000-0005-0000-0000-00004C440000}"/>
    <cellStyle name="Normal 6 9 2 3 2 2 2 3 3 2" xfId="15205" xr:uid="{00000000-0005-0000-0000-00004D440000}"/>
    <cellStyle name="Normal 6 9 2 3 2 2 2 3 3 2 2" xfId="25207" xr:uid="{00000000-0005-0000-0000-00004E440000}"/>
    <cellStyle name="Normal 6 9 2 3 2 2 2 3 3 3" xfId="20226" xr:uid="{00000000-0005-0000-0000-00004F440000}"/>
    <cellStyle name="Normal 6 9 2 3 2 2 2 3 4" xfId="15203" xr:uid="{00000000-0005-0000-0000-000050440000}"/>
    <cellStyle name="Normal 6 9 2 3 2 2 2 3 4 2" xfId="25205" xr:uid="{00000000-0005-0000-0000-000051440000}"/>
    <cellStyle name="Normal 6 9 2 3 2 2 2 3 5" xfId="20224" xr:uid="{00000000-0005-0000-0000-000052440000}"/>
    <cellStyle name="Normal 6 9 2 3 2 2 2 4" xfId="8768" xr:uid="{00000000-0005-0000-0000-000053440000}"/>
    <cellStyle name="Normal 6 9 2 3 2 2 2 4 2" xfId="8769" xr:uid="{00000000-0005-0000-0000-000054440000}"/>
    <cellStyle name="Normal 6 9 2 3 2 2 2 4 2 2" xfId="15207" xr:uid="{00000000-0005-0000-0000-000055440000}"/>
    <cellStyle name="Normal 6 9 2 3 2 2 2 4 2 2 2" xfId="25209" xr:uid="{00000000-0005-0000-0000-000056440000}"/>
    <cellStyle name="Normal 6 9 2 3 2 2 2 4 2 3" xfId="20228" xr:uid="{00000000-0005-0000-0000-000057440000}"/>
    <cellStyle name="Normal 6 9 2 3 2 2 2 4 3" xfId="8770" xr:uid="{00000000-0005-0000-0000-000058440000}"/>
    <cellStyle name="Normal 6 9 2 3 2 2 2 4 3 2" xfId="15208" xr:uid="{00000000-0005-0000-0000-000059440000}"/>
    <cellStyle name="Normal 6 9 2 3 2 2 2 4 3 2 2" xfId="25210" xr:uid="{00000000-0005-0000-0000-00005A440000}"/>
    <cellStyle name="Normal 6 9 2 3 2 2 2 4 3 3" xfId="20229" xr:uid="{00000000-0005-0000-0000-00005B440000}"/>
    <cellStyle name="Normal 6 9 2 3 2 2 2 4 4" xfId="15206" xr:uid="{00000000-0005-0000-0000-00005C440000}"/>
    <cellStyle name="Normal 6 9 2 3 2 2 2 4 4 2" xfId="25208" xr:uid="{00000000-0005-0000-0000-00005D440000}"/>
    <cellStyle name="Normal 6 9 2 3 2 2 2 4 5" xfId="20227" xr:uid="{00000000-0005-0000-0000-00005E440000}"/>
    <cellStyle name="Normal 6 9 2 3 2 2 2 5" xfId="8771" xr:uid="{00000000-0005-0000-0000-00005F440000}"/>
    <cellStyle name="Normal 6 9 2 3 2 2 2 5 2" xfId="8772" xr:uid="{00000000-0005-0000-0000-000060440000}"/>
    <cellStyle name="Normal 6 9 2 3 2 2 2 5 2 2" xfId="15210" xr:uid="{00000000-0005-0000-0000-000061440000}"/>
    <cellStyle name="Normal 6 9 2 3 2 2 2 5 2 2 2" xfId="25212" xr:uid="{00000000-0005-0000-0000-000062440000}"/>
    <cellStyle name="Normal 6 9 2 3 2 2 2 5 2 3" xfId="20231" xr:uid="{00000000-0005-0000-0000-000063440000}"/>
    <cellStyle name="Normal 6 9 2 3 2 2 2 5 3" xfId="8773" xr:uid="{00000000-0005-0000-0000-000064440000}"/>
    <cellStyle name="Normal 6 9 2 3 2 2 2 5 3 2" xfId="15211" xr:uid="{00000000-0005-0000-0000-000065440000}"/>
    <cellStyle name="Normal 6 9 2 3 2 2 2 5 3 2 2" xfId="25213" xr:uid="{00000000-0005-0000-0000-000066440000}"/>
    <cellStyle name="Normal 6 9 2 3 2 2 2 5 3 3" xfId="20232" xr:uid="{00000000-0005-0000-0000-000067440000}"/>
    <cellStyle name="Normal 6 9 2 3 2 2 2 5 4" xfId="15209" xr:uid="{00000000-0005-0000-0000-000068440000}"/>
    <cellStyle name="Normal 6 9 2 3 2 2 2 5 4 2" xfId="25211" xr:uid="{00000000-0005-0000-0000-000069440000}"/>
    <cellStyle name="Normal 6 9 2 3 2 2 2 5 5" xfId="20230" xr:uid="{00000000-0005-0000-0000-00006A440000}"/>
    <cellStyle name="Normal 6 9 2 3 2 2 2 6" xfId="8774" xr:uid="{00000000-0005-0000-0000-00006B440000}"/>
    <cellStyle name="Normal 6 9 2 3 2 2 2 6 2" xfId="15212" xr:uid="{00000000-0005-0000-0000-00006C440000}"/>
    <cellStyle name="Normal 6 9 2 3 2 2 2 6 2 2" xfId="25214" xr:uid="{00000000-0005-0000-0000-00006D440000}"/>
    <cellStyle name="Normal 6 9 2 3 2 2 2 6 3" xfId="20233" xr:uid="{00000000-0005-0000-0000-00006E440000}"/>
    <cellStyle name="Normal 6 9 2 3 2 2 2 7" xfId="8775" xr:uid="{00000000-0005-0000-0000-00006F440000}"/>
    <cellStyle name="Normal 6 9 2 3 2 2 2 7 2" xfId="15213" xr:uid="{00000000-0005-0000-0000-000070440000}"/>
    <cellStyle name="Normal 6 9 2 3 2 2 2 7 2 2" xfId="25215" xr:uid="{00000000-0005-0000-0000-000071440000}"/>
    <cellStyle name="Normal 6 9 2 3 2 2 2 7 3" xfId="20234" xr:uid="{00000000-0005-0000-0000-000072440000}"/>
    <cellStyle name="Normal 6 9 2 3 2 2 2 8" xfId="8776" xr:uid="{00000000-0005-0000-0000-000073440000}"/>
    <cellStyle name="Normal 6 9 2 3 2 2 2 8 2" xfId="15214" xr:uid="{00000000-0005-0000-0000-000074440000}"/>
    <cellStyle name="Normal 6 9 2 3 2 2 2 8 2 2" xfId="25216" xr:uid="{00000000-0005-0000-0000-000075440000}"/>
    <cellStyle name="Normal 6 9 2 3 2 2 2 8 3" xfId="20235" xr:uid="{00000000-0005-0000-0000-000076440000}"/>
    <cellStyle name="Normal 6 9 2 3 2 2 2 9" xfId="8777" xr:uid="{00000000-0005-0000-0000-000077440000}"/>
    <cellStyle name="Normal 6 9 2 3 2 2 2 9 2" xfId="15215" xr:uid="{00000000-0005-0000-0000-000078440000}"/>
    <cellStyle name="Normal 6 9 2 3 2 2 2 9 2 2" xfId="25217" xr:uid="{00000000-0005-0000-0000-000079440000}"/>
    <cellStyle name="Normal 6 9 2 3 2 2 2 9 3" xfId="20236" xr:uid="{00000000-0005-0000-0000-00007A440000}"/>
    <cellStyle name="Normal 6 9 2 3 2 2 3" xfId="8778" xr:uid="{00000000-0005-0000-0000-00007B440000}"/>
    <cellStyle name="Normal 6 9 2 3 2 2 3 10" xfId="20237" xr:uid="{00000000-0005-0000-0000-00007C440000}"/>
    <cellStyle name="Normal 6 9 2 3 2 2 3 2" xfId="8779" xr:uid="{00000000-0005-0000-0000-00007D440000}"/>
    <cellStyle name="Normal 6 9 2 3 2 2 3 2 2" xfId="8780" xr:uid="{00000000-0005-0000-0000-00007E440000}"/>
    <cellStyle name="Normal 6 9 2 3 2 2 3 2 2 2" xfId="15218" xr:uid="{00000000-0005-0000-0000-00007F440000}"/>
    <cellStyle name="Normal 6 9 2 3 2 2 3 2 2 2 2" xfId="25220" xr:uid="{00000000-0005-0000-0000-000080440000}"/>
    <cellStyle name="Normal 6 9 2 3 2 2 3 2 2 3" xfId="20239" xr:uid="{00000000-0005-0000-0000-000081440000}"/>
    <cellStyle name="Normal 6 9 2 3 2 2 3 2 3" xfId="8781" xr:uid="{00000000-0005-0000-0000-000082440000}"/>
    <cellStyle name="Normal 6 9 2 3 2 2 3 2 3 2" xfId="15219" xr:uid="{00000000-0005-0000-0000-000083440000}"/>
    <cellStyle name="Normal 6 9 2 3 2 2 3 2 3 2 2" xfId="25221" xr:uid="{00000000-0005-0000-0000-000084440000}"/>
    <cellStyle name="Normal 6 9 2 3 2 2 3 2 3 3" xfId="20240" xr:uid="{00000000-0005-0000-0000-000085440000}"/>
    <cellStyle name="Normal 6 9 2 3 2 2 3 2 4" xfId="15217" xr:uid="{00000000-0005-0000-0000-000086440000}"/>
    <cellStyle name="Normal 6 9 2 3 2 2 3 2 4 2" xfId="25219" xr:uid="{00000000-0005-0000-0000-000087440000}"/>
    <cellStyle name="Normal 6 9 2 3 2 2 3 2 5" xfId="20238" xr:uid="{00000000-0005-0000-0000-000088440000}"/>
    <cellStyle name="Normal 6 9 2 3 2 2 3 3" xfId="8782" xr:uid="{00000000-0005-0000-0000-000089440000}"/>
    <cellStyle name="Normal 6 9 2 3 2 2 3 3 2" xfId="8783" xr:uid="{00000000-0005-0000-0000-00008A440000}"/>
    <cellStyle name="Normal 6 9 2 3 2 2 3 3 2 2" xfId="15221" xr:uid="{00000000-0005-0000-0000-00008B440000}"/>
    <cellStyle name="Normal 6 9 2 3 2 2 3 3 2 2 2" xfId="25223" xr:uid="{00000000-0005-0000-0000-00008C440000}"/>
    <cellStyle name="Normal 6 9 2 3 2 2 3 3 2 3" xfId="20242" xr:uid="{00000000-0005-0000-0000-00008D440000}"/>
    <cellStyle name="Normal 6 9 2 3 2 2 3 3 3" xfId="8784" xr:uid="{00000000-0005-0000-0000-00008E440000}"/>
    <cellStyle name="Normal 6 9 2 3 2 2 3 3 3 2" xfId="15222" xr:uid="{00000000-0005-0000-0000-00008F440000}"/>
    <cellStyle name="Normal 6 9 2 3 2 2 3 3 3 2 2" xfId="25224" xr:uid="{00000000-0005-0000-0000-000090440000}"/>
    <cellStyle name="Normal 6 9 2 3 2 2 3 3 3 3" xfId="20243" xr:uid="{00000000-0005-0000-0000-000091440000}"/>
    <cellStyle name="Normal 6 9 2 3 2 2 3 3 4" xfId="15220" xr:uid="{00000000-0005-0000-0000-000092440000}"/>
    <cellStyle name="Normal 6 9 2 3 2 2 3 3 4 2" xfId="25222" xr:uid="{00000000-0005-0000-0000-000093440000}"/>
    <cellStyle name="Normal 6 9 2 3 2 2 3 3 5" xfId="20241" xr:uid="{00000000-0005-0000-0000-000094440000}"/>
    <cellStyle name="Normal 6 9 2 3 2 2 3 4" xfId="8785" xr:uid="{00000000-0005-0000-0000-000095440000}"/>
    <cellStyle name="Normal 6 9 2 3 2 2 3 4 2" xfId="8786" xr:uid="{00000000-0005-0000-0000-000096440000}"/>
    <cellStyle name="Normal 6 9 2 3 2 2 3 4 2 2" xfId="15224" xr:uid="{00000000-0005-0000-0000-000097440000}"/>
    <cellStyle name="Normal 6 9 2 3 2 2 3 4 2 2 2" xfId="25226" xr:uid="{00000000-0005-0000-0000-000098440000}"/>
    <cellStyle name="Normal 6 9 2 3 2 2 3 4 2 3" xfId="20245" xr:uid="{00000000-0005-0000-0000-000099440000}"/>
    <cellStyle name="Normal 6 9 2 3 2 2 3 4 3" xfId="8787" xr:uid="{00000000-0005-0000-0000-00009A440000}"/>
    <cellStyle name="Normal 6 9 2 3 2 2 3 4 3 2" xfId="15225" xr:uid="{00000000-0005-0000-0000-00009B440000}"/>
    <cellStyle name="Normal 6 9 2 3 2 2 3 4 3 2 2" xfId="25227" xr:uid="{00000000-0005-0000-0000-00009C440000}"/>
    <cellStyle name="Normal 6 9 2 3 2 2 3 4 3 3" xfId="20246" xr:uid="{00000000-0005-0000-0000-00009D440000}"/>
    <cellStyle name="Normal 6 9 2 3 2 2 3 4 4" xfId="15223" xr:uid="{00000000-0005-0000-0000-00009E440000}"/>
    <cellStyle name="Normal 6 9 2 3 2 2 3 4 4 2" xfId="25225" xr:uid="{00000000-0005-0000-0000-00009F440000}"/>
    <cellStyle name="Normal 6 9 2 3 2 2 3 4 5" xfId="20244" xr:uid="{00000000-0005-0000-0000-0000A0440000}"/>
    <cellStyle name="Normal 6 9 2 3 2 2 3 5" xfId="8788" xr:uid="{00000000-0005-0000-0000-0000A1440000}"/>
    <cellStyle name="Normal 6 9 2 3 2 2 3 5 2" xfId="15226" xr:uid="{00000000-0005-0000-0000-0000A2440000}"/>
    <cellStyle name="Normal 6 9 2 3 2 2 3 5 2 2" xfId="25228" xr:uid="{00000000-0005-0000-0000-0000A3440000}"/>
    <cellStyle name="Normal 6 9 2 3 2 2 3 5 3" xfId="20247" xr:uid="{00000000-0005-0000-0000-0000A4440000}"/>
    <cellStyle name="Normal 6 9 2 3 2 2 3 6" xfId="8789" xr:uid="{00000000-0005-0000-0000-0000A5440000}"/>
    <cellStyle name="Normal 6 9 2 3 2 2 3 6 2" xfId="15227" xr:uid="{00000000-0005-0000-0000-0000A6440000}"/>
    <cellStyle name="Normal 6 9 2 3 2 2 3 6 2 2" xfId="25229" xr:uid="{00000000-0005-0000-0000-0000A7440000}"/>
    <cellStyle name="Normal 6 9 2 3 2 2 3 6 3" xfId="20248" xr:uid="{00000000-0005-0000-0000-0000A8440000}"/>
    <cellStyle name="Normal 6 9 2 3 2 2 3 7" xfId="8790" xr:uid="{00000000-0005-0000-0000-0000A9440000}"/>
    <cellStyle name="Normal 6 9 2 3 2 2 3 7 2" xfId="15228" xr:uid="{00000000-0005-0000-0000-0000AA440000}"/>
    <cellStyle name="Normal 6 9 2 3 2 2 3 7 2 2" xfId="25230" xr:uid="{00000000-0005-0000-0000-0000AB440000}"/>
    <cellStyle name="Normal 6 9 2 3 2 2 3 7 3" xfId="20249" xr:uid="{00000000-0005-0000-0000-0000AC440000}"/>
    <cellStyle name="Normal 6 9 2 3 2 2 3 8" xfId="8791" xr:uid="{00000000-0005-0000-0000-0000AD440000}"/>
    <cellStyle name="Normal 6 9 2 3 2 2 3 8 2" xfId="15229" xr:uid="{00000000-0005-0000-0000-0000AE440000}"/>
    <cellStyle name="Normal 6 9 2 3 2 2 3 8 2 2" xfId="25231" xr:uid="{00000000-0005-0000-0000-0000AF440000}"/>
    <cellStyle name="Normal 6 9 2 3 2 2 3 8 3" xfId="20250" xr:uid="{00000000-0005-0000-0000-0000B0440000}"/>
    <cellStyle name="Normal 6 9 2 3 2 2 3 9" xfId="15216" xr:uid="{00000000-0005-0000-0000-0000B1440000}"/>
    <cellStyle name="Normal 6 9 2 3 2 2 3 9 2" xfId="25218" xr:uid="{00000000-0005-0000-0000-0000B2440000}"/>
    <cellStyle name="Normal 6 9 2 3 2 2 4" xfId="8792" xr:uid="{00000000-0005-0000-0000-0000B3440000}"/>
    <cellStyle name="Normal 6 9 2 3 2 2 4 2" xfId="8793" xr:uid="{00000000-0005-0000-0000-0000B4440000}"/>
    <cellStyle name="Normal 6 9 2 3 2 2 4 2 2" xfId="15231" xr:uid="{00000000-0005-0000-0000-0000B5440000}"/>
    <cellStyle name="Normal 6 9 2 3 2 2 4 2 2 2" xfId="25233" xr:uid="{00000000-0005-0000-0000-0000B6440000}"/>
    <cellStyle name="Normal 6 9 2 3 2 2 4 2 3" xfId="20252" xr:uid="{00000000-0005-0000-0000-0000B7440000}"/>
    <cellStyle name="Normal 6 9 2 3 2 2 4 3" xfId="8794" xr:uid="{00000000-0005-0000-0000-0000B8440000}"/>
    <cellStyle name="Normal 6 9 2 3 2 2 4 3 2" xfId="15232" xr:uid="{00000000-0005-0000-0000-0000B9440000}"/>
    <cellStyle name="Normal 6 9 2 3 2 2 4 3 2 2" xfId="25234" xr:uid="{00000000-0005-0000-0000-0000BA440000}"/>
    <cellStyle name="Normal 6 9 2 3 2 2 4 3 3" xfId="20253" xr:uid="{00000000-0005-0000-0000-0000BB440000}"/>
    <cellStyle name="Normal 6 9 2 3 2 2 4 4" xfId="15230" xr:uid="{00000000-0005-0000-0000-0000BC440000}"/>
    <cellStyle name="Normal 6 9 2 3 2 2 4 4 2" xfId="25232" xr:uid="{00000000-0005-0000-0000-0000BD440000}"/>
    <cellStyle name="Normal 6 9 2 3 2 2 4 5" xfId="20251" xr:uid="{00000000-0005-0000-0000-0000BE440000}"/>
    <cellStyle name="Normal 6 9 2 3 2 2 5" xfId="8795" xr:uid="{00000000-0005-0000-0000-0000BF440000}"/>
    <cellStyle name="Normal 6 9 2 3 2 2 5 2" xfId="8796" xr:uid="{00000000-0005-0000-0000-0000C0440000}"/>
    <cellStyle name="Normal 6 9 2 3 2 2 5 2 2" xfId="15234" xr:uid="{00000000-0005-0000-0000-0000C1440000}"/>
    <cellStyle name="Normal 6 9 2 3 2 2 5 2 2 2" xfId="25236" xr:uid="{00000000-0005-0000-0000-0000C2440000}"/>
    <cellStyle name="Normal 6 9 2 3 2 2 5 2 3" xfId="20255" xr:uid="{00000000-0005-0000-0000-0000C3440000}"/>
    <cellStyle name="Normal 6 9 2 3 2 2 5 3" xfId="8797" xr:uid="{00000000-0005-0000-0000-0000C4440000}"/>
    <cellStyle name="Normal 6 9 2 3 2 2 5 3 2" xfId="15235" xr:uid="{00000000-0005-0000-0000-0000C5440000}"/>
    <cellStyle name="Normal 6 9 2 3 2 2 5 3 2 2" xfId="25237" xr:uid="{00000000-0005-0000-0000-0000C6440000}"/>
    <cellStyle name="Normal 6 9 2 3 2 2 5 3 3" xfId="20256" xr:uid="{00000000-0005-0000-0000-0000C7440000}"/>
    <cellStyle name="Normal 6 9 2 3 2 2 5 4" xfId="15233" xr:uid="{00000000-0005-0000-0000-0000C8440000}"/>
    <cellStyle name="Normal 6 9 2 3 2 2 5 4 2" xfId="25235" xr:uid="{00000000-0005-0000-0000-0000C9440000}"/>
    <cellStyle name="Normal 6 9 2 3 2 2 5 5" xfId="20254" xr:uid="{00000000-0005-0000-0000-0000CA440000}"/>
    <cellStyle name="Normal 6 9 2 3 2 2 6" xfId="8798" xr:uid="{00000000-0005-0000-0000-0000CB440000}"/>
    <cellStyle name="Normal 6 9 2 3 2 2 6 2" xfId="8799" xr:uid="{00000000-0005-0000-0000-0000CC440000}"/>
    <cellStyle name="Normal 6 9 2 3 2 2 6 2 2" xfId="15237" xr:uid="{00000000-0005-0000-0000-0000CD440000}"/>
    <cellStyle name="Normal 6 9 2 3 2 2 6 2 2 2" xfId="25239" xr:uid="{00000000-0005-0000-0000-0000CE440000}"/>
    <cellStyle name="Normal 6 9 2 3 2 2 6 2 3" xfId="20258" xr:uid="{00000000-0005-0000-0000-0000CF440000}"/>
    <cellStyle name="Normal 6 9 2 3 2 2 6 3" xfId="8800" xr:uid="{00000000-0005-0000-0000-0000D0440000}"/>
    <cellStyle name="Normal 6 9 2 3 2 2 6 3 2" xfId="15238" xr:uid="{00000000-0005-0000-0000-0000D1440000}"/>
    <cellStyle name="Normal 6 9 2 3 2 2 6 3 2 2" xfId="25240" xr:uid="{00000000-0005-0000-0000-0000D2440000}"/>
    <cellStyle name="Normal 6 9 2 3 2 2 6 3 3" xfId="20259" xr:uid="{00000000-0005-0000-0000-0000D3440000}"/>
    <cellStyle name="Normal 6 9 2 3 2 2 6 4" xfId="15236" xr:uid="{00000000-0005-0000-0000-0000D4440000}"/>
    <cellStyle name="Normal 6 9 2 3 2 2 6 4 2" xfId="25238" xr:uid="{00000000-0005-0000-0000-0000D5440000}"/>
    <cellStyle name="Normal 6 9 2 3 2 2 6 5" xfId="20257" xr:uid="{00000000-0005-0000-0000-0000D6440000}"/>
    <cellStyle name="Normal 6 9 2 3 2 2 7" xfId="8801" xr:uid="{00000000-0005-0000-0000-0000D7440000}"/>
    <cellStyle name="Normal 6 9 2 3 2 2 7 2" xfId="15239" xr:uid="{00000000-0005-0000-0000-0000D8440000}"/>
    <cellStyle name="Normal 6 9 2 3 2 2 7 2 2" xfId="25241" xr:uid="{00000000-0005-0000-0000-0000D9440000}"/>
    <cellStyle name="Normal 6 9 2 3 2 2 7 3" xfId="20260" xr:uid="{00000000-0005-0000-0000-0000DA440000}"/>
    <cellStyle name="Normal 6 9 2 3 2 2 8" xfId="8802" xr:uid="{00000000-0005-0000-0000-0000DB440000}"/>
    <cellStyle name="Normal 6 9 2 3 2 2 8 2" xfId="15240" xr:uid="{00000000-0005-0000-0000-0000DC440000}"/>
    <cellStyle name="Normal 6 9 2 3 2 2 8 2 2" xfId="25242" xr:uid="{00000000-0005-0000-0000-0000DD440000}"/>
    <cellStyle name="Normal 6 9 2 3 2 2 8 3" xfId="20261" xr:uid="{00000000-0005-0000-0000-0000DE440000}"/>
    <cellStyle name="Normal 6 9 2 3 2 2 9" xfId="8803" xr:uid="{00000000-0005-0000-0000-0000DF440000}"/>
    <cellStyle name="Normal 6 9 2 3 2 2 9 2" xfId="15241" xr:uid="{00000000-0005-0000-0000-0000E0440000}"/>
    <cellStyle name="Normal 6 9 2 3 2 2 9 2 2" xfId="25243" xr:uid="{00000000-0005-0000-0000-0000E1440000}"/>
    <cellStyle name="Normal 6 9 2 3 2 2 9 3" xfId="20262" xr:uid="{00000000-0005-0000-0000-0000E2440000}"/>
    <cellStyle name="Normal 6 9 2 3 2 3" xfId="2264" xr:uid="{00000000-0005-0000-0000-0000E3440000}"/>
    <cellStyle name="Normal 6 9 2 3 2 3 10" xfId="11876" xr:uid="{00000000-0005-0000-0000-0000E4440000}"/>
    <cellStyle name="Normal 6 9 2 3 2 3 10 2" xfId="22282" xr:uid="{00000000-0005-0000-0000-0000E5440000}"/>
    <cellStyle name="Normal 6 9 2 3 2 3 11" xfId="17299" xr:uid="{00000000-0005-0000-0000-0000E6440000}"/>
    <cellStyle name="Normal 6 9 2 3 2 3 2" xfId="8804" xr:uid="{00000000-0005-0000-0000-0000E7440000}"/>
    <cellStyle name="Normal 6 9 2 3 2 3 2 10" xfId="20263" xr:uid="{00000000-0005-0000-0000-0000E8440000}"/>
    <cellStyle name="Normal 6 9 2 3 2 3 2 2" xfId="8805" xr:uid="{00000000-0005-0000-0000-0000E9440000}"/>
    <cellStyle name="Normal 6 9 2 3 2 3 2 2 2" xfId="8806" xr:uid="{00000000-0005-0000-0000-0000EA440000}"/>
    <cellStyle name="Normal 6 9 2 3 2 3 2 2 2 2" xfId="15244" xr:uid="{00000000-0005-0000-0000-0000EB440000}"/>
    <cellStyle name="Normal 6 9 2 3 2 3 2 2 2 2 2" xfId="25246" xr:uid="{00000000-0005-0000-0000-0000EC440000}"/>
    <cellStyle name="Normal 6 9 2 3 2 3 2 2 2 3" xfId="20265" xr:uid="{00000000-0005-0000-0000-0000ED440000}"/>
    <cellStyle name="Normal 6 9 2 3 2 3 2 2 3" xfId="8807" xr:uid="{00000000-0005-0000-0000-0000EE440000}"/>
    <cellStyle name="Normal 6 9 2 3 2 3 2 2 3 2" xfId="15245" xr:uid="{00000000-0005-0000-0000-0000EF440000}"/>
    <cellStyle name="Normal 6 9 2 3 2 3 2 2 3 2 2" xfId="25247" xr:uid="{00000000-0005-0000-0000-0000F0440000}"/>
    <cellStyle name="Normal 6 9 2 3 2 3 2 2 3 3" xfId="20266" xr:uid="{00000000-0005-0000-0000-0000F1440000}"/>
    <cellStyle name="Normal 6 9 2 3 2 3 2 2 4" xfId="15243" xr:uid="{00000000-0005-0000-0000-0000F2440000}"/>
    <cellStyle name="Normal 6 9 2 3 2 3 2 2 4 2" xfId="25245" xr:uid="{00000000-0005-0000-0000-0000F3440000}"/>
    <cellStyle name="Normal 6 9 2 3 2 3 2 2 5" xfId="20264" xr:uid="{00000000-0005-0000-0000-0000F4440000}"/>
    <cellStyle name="Normal 6 9 2 3 2 3 2 3" xfId="8808" xr:uid="{00000000-0005-0000-0000-0000F5440000}"/>
    <cellStyle name="Normal 6 9 2 3 2 3 2 3 2" xfId="8809" xr:uid="{00000000-0005-0000-0000-0000F6440000}"/>
    <cellStyle name="Normal 6 9 2 3 2 3 2 3 2 2" xfId="15247" xr:uid="{00000000-0005-0000-0000-0000F7440000}"/>
    <cellStyle name="Normal 6 9 2 3 2 3 2 3 2 2 2" xfId="25249" xr:uid="{00000000-0005-0000-0000-0000F8440000}"/>
    <cellStyle name="Normal 6 9 2 3 2 3 2 3 2 3" xfId="20268" xr:uid="{00000000-0005-0000-0000-0000F9440000}"/>
    <cellStyle name="Normal 6 9 2 3 2 3 2 3 3" xfId="8810" xr:uid="{00000000-0005-0000-0000-0000FA440000}"/>
    <cellStyle name="Normal 6 9 2 3 2 3 2 3 3 2" xfId="15248" xr:uid="{00000000-0005-0000-0000-0000FB440000}"/>
    <cellStyle name="Normal 6 9 2 3 2 3 2 3 3 2 2" xfId="25250" xr:uid="{00000000-0005-0000-0000-0000FC440000}"/>
    <cellStyle name="Normal 6 9 2 3 2 3 2 3 3 3" xfId="20269" xr:uid="{00000000-0005-0000-0000-0000FD440000}"/>
    <cellStyle name="Normal 6 9 2 3 2 3 2 3 4" xfId="15246" xr:uid="{00000000-0005-0000-0000-0000FE440000}"/>
    <cellStyle name="Normal 6 9 2 3 2 3 2 3 4 2" xfId="25248" xr:uid="{00000000-0005-0000-0000-0000FF440000}"/>
    <cellStyle name="Normal 6 9 2 3 2 3 2 3 5" xfId="20267" xr:uid="{00000000-0005-0000-0000-000000450000}"/>
    <cellStyle name="Normal 6 9 2 3 2 3 2 4" xfId="8811" xr:uid="{00000000-0005-0000-0000-000001450000}"/>
    <cellStyle name="Normal 6 9 2 3 2 3 2 4 2" xfId="8812" xr:uid="{00000000-0005-0000-0000-000002450000}"/>
    <cellStyle name="Normal 6 9 2 3 2 3 2 4 2 2" xfId="15250" xr:uid="{00000000-0005-0000-0000-000003450000}"/>
    <cellStyle name="Normal 6 9 2 3 2 3 2 4 2 2 2" xfId="25252" xr:uid="{00000000-0005-0000-0000-000004450000}"/>
    <cellStyle name="Normal 6 9 2 3 2 3 2 4 2 3" xfId="20271" xr:uid="{00000000-0005-0000-0000-000005450000}"/>
    <cellStyle name="Normal 6 9 2 3 2 3 2 4 3" xfId="8813" xr:uid="{00000000-0005-0000-0000-000006450000}"/>
    <cellStyle name="Normal 6 9 2 3 2 3 2 4 3 2" xfId="15251" xr:uid="{00000000-0005-0000-0000-000007450000}"/>
    <cellStyle name="Normal 6 9 2 3 2 3 2 4 3 2 2" xfId="25253" xr:uid="{00000000-0005-0000-0000-000008450000}"/>
    <cellStyle name="Normal 6 9 2 3 2 3 2 4 3 3" xfId="20272" xr:uid="{00000000-0005-0000-0000-000009450000}"/>
    <cellStyle name="Normal 6 9 2 3 2 3 2 4 4" xfId="15249" xr:uid="{00000000-0005-0000-0000-00000A450000}"/>
    <cellStyle name="Normal 6 9 2 3 2 3 2 4 4 2" xfId="25251" xr:uid="{00000000-0005-0000-0000-00000B450000}"/>
    <cellStyle name="Normal 6 9 2 3 2 3 2 4 5" xfId="20270" xr:uid="{00000000-0005-0000-0000-00000C450000}"/>
    <cellStyle name="Normal 6 9 2 3 2 3 2 5" xfId="8814" xr:uid="{00000000-0005-0000-0000-00000D450000}"/>
    <cellStyle name="Normal 6 9 2 3 2 3 2 5 2" xfId="15252" xr:uid="{00000000-0005-0000-0000-00000E450000}"/>
    <cellStyle name="Normal 6 9 2 3 2 3 2 5 2 2" xfId="25254" xr:uid="{00000000-0005-0000-0000-00000F450000}"/>
    <cellStyle name="Normal 6 9 2 3 2 3 2 5 3" xfId="20273" xr:uid="{00000000-0005-0000-0000-000010450000}"/>
    <cellStyle name="Normal 6 9 2 3 2 3 2 6" xfId="8815" xr:uid="{00000000-0005-0000-0000-000011450000}"/>
    <cellStyle name="Normal 6 9 2 3 2 3 2 6 2" xfId="15253" xr:uid="{00000000-0005-0000-0000-000012450000}"/>
    <cellStyle name="Normal 6 9 2 3 2 3 2 6 2 2" xfId="25255" xr:uid="{00000000-0005-0000-0000-000013450000}"/>
    <cellStyle name="Normal 6 9 2 3 2 3 2 6 3" xfId="20274" xr:uid="{00000000-0005-0000-0000-000014450000}"/>
    <cellStyle name="Normal 6 9 2 3 2 3 2 7" xfId="8816" xr:uid="{00000000-0005-0000-0000-000015450000}"/>
    <cellStyle name="Normal 6 9 2 3 2 3 2 7 2" xfId="15254" xr:uid="{00000000-0005-0000-0000-000016450000}"/>
    <cellStyle name="Normal 6 9 2 3 2 3 2 7 2 2" xfId="25256" xr:uid="{00000000-0005-0000-0000-000017450000}"/>
    <cellStyle name="Normal 6 9 2 3 2 3 2 7 3" xfId="20275" xr:uid="{00000000-0005-0000-0000-000018450000}"/>
    <cellStyle name="Normal 6 9 2 3 2 3 2 8" xfId="8817" xr:uid="{00000000-0005-0000-0000-000019450000}"/>
    <cellStyle name="Normal 6 9 2 3 2 3 2 8 2" xfId="15255" xr:uid="{00000000-0005-0000-0000-00001A450000}"/>
    <cellStyle name="Normal 6 9 2 3 2 3 2 8 2 2" xfId="25257" xr:uid="{00000000-0005-0000-0000-00001B450000}"/>
    <cellStyle name="Normal 6 9 2 3 2 3 2 8 3" xfId="20276" xr:uid="{00000000-0005-0000-0000-00001C450000}"/>
    <cellStyle name="Normal 6 9 2 3 2 3 2 9" xfId="15242" xr:uid="{00000000-0005-0000-0000-00001D450000}"/>
    <cellStyle name="Normal 6 9 2 3 2 3 2 9 2" xfId="25244" xr:uid="{00000000-0005-0000-0000-00001E450000}"/>
    <cellStyle name="Normal 6 9 2 3 2 3 3" xfId="8818" xr:uid="{00000000-0005-0000-0000-00001F450000}"/>
    <cellStyle name="Normal 6 9 2 3 2 3 3 2" xfId="8819" xr:uid="{00000000-0005-0000-0000-000020450000}"/>
    <cellStyle name="Normal 6 9 2 3 2 3 3 2 2" xfId="15257" xr:uid="{00000000-0005-0000-0000-000021450000}"/>
    <cellStyle name="Normal 6 9 2 3 2 3 3 2 2 2" xfId="25259" xr:uid="{00000000-0005-0000-0000-000022450000}"/>
    <cellStyle name="Normal 6 9 2 3 2 3 3 2 3" xfId="20278" xr:uid="{00000000-0005-0000-0000-000023450000}"/>
    <cellStyle name="Normal 6 9 2 3 2 3 3 3" xfId="8820" xr:uid="{00000000-0005-0000-0000-000024450000}"/>
    <cellStyle name="Normal 6 9 2 3 2 3 3 3 2" xfId="15258" xr:uid="{00000000-0005-0000-0000-000025450000}"/>
    <cellStyle name="Normal 6 9 2 3 2 3 3 3 2 2" xfId="25260" xr:uid="{00000000-0005-0000-0000-000026450000}"/>
    <cellStyle name="Normal 6 9 2 3 2 3 3 3 3" xfId="20279" xr:uid="{00000000-0005-0000-0000-000027450000}"/>
    <cellStyle name="Normal 6 9 2 3 2 3 3 4" xfId="15256" xr:uid="{00000000-0005-0000-0000-000028450000}"/>
    <cellStyle name="Normal 6 9 2 3 2 3 3 4 2" xfId="25258" xr:uid="{00000000-0005-0000-0000-000029450000}"/>
    <cellStyle name="Normal 6 9 2 3 2 3 3 5" xfId="20277" xr:uid="{00000000-0005-0000-0000-00002A450000}"/>
    <cellStyle name="Normal 6 9 2 3 2 3 4" xfId="8821" xr:uid="{00000000-0005-0000-0000-00002B450000}"/>
    <cellStyle name="Normal 6 9 2 3 2 3 4 2" xfId="8822" xr:uid="{00000000-0005-0000-0000-00002C450000}"/>
    <cellStyle name="Normal 6 9 2 3 2 3 4 2 2" xfId="15260" xr:uid="{00000000-0005-0000-0000-00002D450000}"/>
    <cellStyle name="Normal 6 9 2 3 2 3 4 2 2 2" xfId="25262" xr:uid="{00000000-0005-0000-0000-00002E450000}"/>
    <cellStyle name="Normal 6 9 2 3 2 3 4 2 3" xfId="20281" xr:uid="{00000000-0005-0000-0000-00002F450000}"/>
    <cellStyle name="Normal 6 9 2 3 2 3 4 3" xfId="8823" xr:uid="{00000000-0005-0000-0000-000030450000}"/>
    <cellStyle name="Normal 6 9 2 3 2 3 4 3 2" xfId="15261" xr:uid="{00000000-0005-0000-0000-000031450000}"/>
    <cellStyle name="Normal 6 9 2 3 2 3 4 3 2 2" xfId="25263" xr:uid="{00000000-0005-0000-0000-000032450000}"/>
    <cellStyle name="Normal 6 9 2 3 2 3 4 3 3" xfId="20282" xr:uid="{00000000-0005-0000-0000-000033450000}"/>
    <cellStyle name="Normal 6 9 2 3 2 3 4 4" xfId="15259" xr:uid="{00000000-0005-0000-0000-000034450000}"/>
    <cellStyle name="Normal 6 9 2 3 2 3 4 4 2" xfId="25261" xr:uid="{00000000-0005-0000-0000-000035450000}"/>
    <cellStyle name="Normal 6 9 2 3 2 3 4 5" xfId="20280" xr:uid="{00000000-0005-0000-0000-000036450000}"/>
    <cellStyle name="Normal 6 9 2 3 2 3 5" xfId="8824" xr:uid="{00000000-0005-0000-0000-000037450000}"/>
    <cellStyle name="Normal 6 9 2 3 2 3 5 2" xfId="8825" xr:uid="{00000000-0005-0000-0000-000038450000}"/>
    <cellStyle name="Normal 6 9 2 3 2 3 5 2 2" xfId="15263" xr:uid="{00000000-0005-0000-0000-000039450000}"/>
    <cellStyle name="Normal 6 9 2 3 2 3 5 2 2 2" xfId="25265" xr:uid="{00000000-0005-0000-0000-00003A450000}"/>
    <cellStyle name="Normal 6 9 2 3 2 3 5 2 3" xfId="20284" xr:uid="{00000000-0005-0000-0000-00003B450000}"/>
    <cellStyle name="Normal 6 9 2 3 2 3 5 3" xfId="8826" xr:uid="{00000000-0005-0000-0000-00003C450000}"/>
    <cellStyle name="Normal 6 9 2 3 2 3 5 3 2" xfId="15264" xr:uid="{00000000-0005-0000-0000-00003D450000}"/>
    <cellStyle name="Normal 6 9 2 3 2 3 5 3 2 2" xfId="25266" xr:uid="{00000000-0005-0000-0000-00003E450000}"/>
    <cellStyle name="Normal 6 9 2 3 2 3 5 3 3" xfId="20285" xr:uid="{00000000-0005-0000-0000-00003F450000}"/>
    <cellStyle name="Normal 6 9 2 3 2 3 5 4" xfId="15262" xr:uid="{00000000-0005-0000-0000-000040450000}"/>
    <cellStyle name="Normal 6 9 2 3 2 3 5 4 2" xfId="25264" xr:uid="{00000000-0005-0000-0000-000041450000}"/>
    <cellStyle name="Normal 6 9 2 3 2 3 5 5" xfId="20283" xr:uid="{00000000-0005-0000-0000-000042450000}"/>
    <cellStyle name="Normal 6 9 2 3 2 3 6" xfId="8827" xr:uid="{00000000-0005-0000-0000-000043450000}"/>
    <cellStyle name="Normal 6 9 2 3 2 3 6 2" xfId="15265" xr:uid="{00000000-0005-0000-0000-000044450000}"/>
    <cellStyle name="Normal 6 9 2 3 2 3 6 2 2" xfId="25267" xr:uid="{00000000-0005-0000-0000-000045450000}"/>
    <cellStyle name="Normal 6 9 2 3 2 3 6 3" xfId="20286" xr:uid="{00000000-0005-0000-0000-000046450000}"/>
    <cellStyle name="Normal 6 9 2 3 2 3 7" xfId="8828" xr:uid="{00000000-0005-0000-0000-000047450000}"/>
    <cellStyle name="Normal 6 9 2 3 2 3 7 2" xfId="15266" xr:uid="{00000000-0005-0000-0000-000048450000}"/>
    <cellStyle name="Normal 6 9 2 3 2 3 7 2 2" xfId="25268" xr:uid="{00000000-0005-0000-0000-000049450000}"/>
    <cellStyle name="Normal 6 9 2 3 2 3 7 3" xfId="20287" xr:uid="{00000000-0005-0000-0000-00004A450000}"/>
    <cellStyle name="Normal 6 9 2 3 2 3 8" xfId="8829" xr:uid="{00000000-0005-0000-0000-00004B450000}"/>
    <cellStyle name="Normal 6 9 2 3 2 3 8 2" xfId="15267" xr:uid="{00000000-0005-0000-0000-00004C450000}"/>
    <cellStyle name="Normal 6 9 2 3 2 3 8 2 2" xfId="25269" xr:uid="{00000000-0005-0000-0000-00004D450000}"/>
    <cellStyle name="Normal 6 9 2 3 2 3 8 3" xfId="20288" xr:uid="{00000000-0005-0000-0000-00004E450000}"/>
    <cellStyle name="Normal 6 9 2 3 2 3 9" xfId="8830" xr:uid="{00000000-0005-0000-0000-00004F450000}"/>
    <cellStyle name="Normal 6 9 2 3 2 3 9 2" xfId="15268" xr:uid="{00000000-0005-0000-0000-000050450000}"/>
    <cellStyle name="Normal 6 9 2 3 2 3 9 2 2" xfId="25270" xr:uid="{00000000-0005-0000-0000-000051450000}"/>
    <cellStyle name="Normal 6 9 2 3 2 3 9 3" xfId="20289" xr:uid="{00000000-0005-0000-0000-000052450000}"/>
    <cellStyle name="Normal 6 9 2 3 2 4" xfId="8831" xr:uid="{00000000-0005-0000-0000-000053450000}"/>
    <cellStyle name="Normal 6 9 2 3 2 4 10" xfId="20290" xr:uid="{00000000-0005-0000-0000-000054450000}"/>
    <cellStyle name="Normal 6 9 2 3 2 4 2" xfId="8832" xr:uid="{00000000-0005-0000-0000-000055450000}"/>
    <cellStyle name="Normal 6 9 2 3 2 4 2 2" xfId="8833" xr:uid="{00000000-0005-0000-0000-000056450000}"/>
    <cellStyle name="Normal 6 9 2 3 2 4 2 2 2" xfId="15271" xr:uid="{00000000-0005-0000-0000-000057450000}"/>
    <cellStyle name="Normal 6 9 2 3 2 4 2 2 2 2" xfId="25273" xr:uid="{00000000-0005-0000-0000-000058450000}"/>
    <cellStyle name="Normal 6 9 2 3 2 4 2 2 3" xfId="20292" xr:uid="{00000000-0005-0000-0000-000059450000}"/>
    <cellStyle name="Normal 6 9 2 3 2 4 2 3" xfId="8834" xr:uid="{00000000-0005-0000-0000-00005A450000}"/>
    <cellStyle name="Normal 6 9 2 3 2 4 2 3 2" xfId="15272" xr:uid="{00000000-0005-0000-0000-00005B450000}"/>
    <cellStyle name="Normal 6 9 2 3 2 4 2 3 2 2" xfId="25274" xr:uid="{00000000-0005-0000-0000-00005C450000}"/>
    <cellStyle name="Normal 6 9 2 3 2 4 2 3 3" xfId="20293" xr:uid="{00000000-0005-0000-0000-00005D450000}"/>
    <cellStyle name="Normal 6 9 2 3 2 4 2 4" xfId="15270" xr:uid="{00000000-0005-0000-0000-00005E450000}"/>
    <cellStyle name="Normal 6 9 2 3 2 4 2 4 2" xfId="25272" xr:uid="{00000000-0005-0000-0000-00005F450000}"/>
    <cellStyle name="Normal 6 9 2 3 2 4 2 5" xfId="20291" xr:uid="{00000000-0005-0000-0000-000060450000}"/>
    <cellStyle name="Normal 6 9 2 3 2 4 3" xfId="8835" xr:uid="{00000000-0005-0000-0000-000061450000}"/>
    <cellStyle name="Normal 6 9 2 3 2 4 3 2" xfId="8836" xr:uid="{00000000-0005-0000-0000-000062450000}"/>
    <cellStyle name="Normal 6 9 2 3 2 4 3 2 2" xfId="15274" xr:uid="{00000000-0005-0000-0000-000063450000}"/>
    <cellStyle name="Normal 6 9 2 3 2 4 3 2 2 2" xfId="25276" xr:uid="{00000000-0005-0000-0000-000064450000}"/>
    <cellStyle name="Normal 6 9 2 3 2 4 3 2 3" xfId="20295" xr:uid="{00000000-0005-0000-0000-000065450000}"/>
    <cellStyle name="Normal 6 9 2 3 2 4 3 3" xfId="8837" xr:uid="{00000000-0005-0000-0000-000066450000}"/>
    <cellStyle name="Normal 6 9 2 3 2 4 3 3 2" xfId="15275" xr:uid="{00000000-0005-0000-0000-000067450000}"/>
    <cellStyle name="Normal 6 9 2 3 2 4 3 3 2 2" xfId="25277" xr:uid="{00000000-0005-0000-0000-000068450000}"/>
    <cellStyle name="Normal 6 9 2 3 2 4 3 3 3" xfId="20296" xr:uid="{00000000-0005-0000-0000-000069450000}"/>
    <cellStyle name="Normal 6 9 2 3 2 4 3 4" xfId="15273" xr:uid="{00000000-0005-0000-0000-00006A450000}"/>
    <cellStyle name="Normal 6 9 2 3 2 4 3 4 2" xfId="25275" xr:uid="{00000000-0005-0000-0000-00006B450000}"/>
    <cellStyle name="Normal 6 9 2 3 2 4 3 5" xfId="20294" xr:uid="{00000000-0005-0000-0000-00006C450000}"/>
    <cellStyle name="Normal 6 9 2 3 2 4 4" xfId="8838" xr:uid="{00000000-0005-0000-0000-00006D450000}"/>
    <cellStyle name="Normal 6 9 2 3 2 4 4 2" xfId="8839" xr:uid="{00000000-0005-0000-0000-00006E450000}"/>
    <cellStyle name="Normal 6 9 2 3 2 4 4 2 2" xfId="15277" xr:uid="{00000000-0005-0000-0000-00006F450000}"/>
    <cellStyle name="Normal 6 9 2 3 2 4 4 2 2 2" xfId="25279" xr:uid="{00000000-0005-0000-0000-000070450000}"/>
    <cellStyle name="Normal 6 9 2 3 2 4 4 2 3" xfId="20298" xr:uid="{00000000-0005-0000-0000-000071450000}"/>
    <cellStyle name="Normal 6 9 2 3 2 4 4 3" xfId="8840" xr:uid="{00000000-0005-0000-0000-000072450000}"/>
    <cellStyle name="Normal 6 9 2 3 2 4 4 3 2" xfId="15278" xr:uid="{00000000-0005-0000-0000-000073450000}"/>
    <cellStyle name="Normal 6 9 2 3 2 4 4 3 2 2" xfId="25280" xr:uid="{00000000-0005-0000-0000-000074450000}"/>
    <cellStyle name="Normal 6 9 2 3 2 4 4 3 3" xfId="20299" xr:uid="{00000000-0005-0000-0000-000075450000}"/>
    <cellStyle name="Normal 6 9 2 3 2 4 4 4" xfId="15276" xr:uid="{00000000-0005-0000-0000-000076450000}"/>
    <cellStyle name="Normal 6 9 2 3 2 4 4 4 2" xfId="25278" xr:uid="{00000000-0005-0000-0000-000077450000}"/>
    <cellStyle name="Normal 6 9 2 3 2 4 4 5" xfId="20297" xr:uid="{00000000-0005-0000-0000-000078450000}"/>
    <cellStyle name="Normal 6 9 2 3 2 4 5" xfId="8841" xr:uid="{00000000-0005-0000-0000-000079450000}"/>
    <cellStyle name="Normal 6 9 2 3 2 4 5 2" xfId="15279" xr:uid="{00000000-0005-0000-0000-00007A450000}"/>
    <cellStyle name="Normal 6 9 2 3 2 4 5 2 2" xfId="25281" xr:uid="{00000000-0005-0000-0000-00007B450000}"/>
    <cellStyle name="Normal 6 9 2 3 2 4 5 3" xfId="20300" xr:uid="{00000000-0005-0000-0000-00007C450000}"/>
    <cellStyle name="Normal 6 9 2 3 2 4 6" xfId="8842" xr:uid="{00000000-0005-0000-0000-00007D450000}"/>
    <cellStyle name="Normal 6 9 2 3 2 4 6 2" xfId="15280" xr:uid="{00000000-0005-0000-0000-00007E450000}"/>
    <cellStyle name="Normal 6 9 2 3 2 4 6 2 2" xfId="25282" xr:uid="{00000000-0005-0000-0000-00007F450000}"/>
    <cellStyle name="Normal 6 9 2 3 2 4 6 3" xfId="20301" xr:uid="{00000000-0005-0000-0000-000080450000}"/>
    <cellStyle name="Normal 6 9 2 3 2 4 7" xfId="8843" xr:uid="{00000000-0005-0000-0000-000081450000}"/>
    <cellStyle name="Normal 6 9 2 3 2 4 7 2" xfId="15281" xr:uid="{00000000-0005-0000-0000-000082450000}"/>
    <cellStyle name="Normal 6 9 2 3 2 4 7 2 2" xfId="25283" xr:uid="{00000000-0005-0000-0000-000083450000}"/>
    <cellStyle name="Normal 6 9 2 3 2 4 7 3" xfId="20302" xr:uid="{00000000-0005-0000-0000-000084450000}"/>
    <cellStyle name="Normal 6 9 2 3 2 4 8" xfId="8844" xr:uid="{00000000-0005-0000-0000-000085450000}"/>
    <cellStyle name="Normal 6 9 2 3 2 4 8 2" xfId="15282" xr:uid="{00000000-0005-0000-0000-000086450000}"/>
    <cellStyle name="Normal 6 9 2 3 2 4 8 2 2" xfId="25284" xr:uid="{00000000-0005-0000-0000-000087450000}"/>
    <cellStyle name="Normal 6 9 2 3 2 4 8 3" xfId="20303" xr:uid="{00000000-0005-0000-0000-000088450000}"/>
    <cellStyle name="Normal 6 9 2 3 2 4 9" xfId="15269" xr:uid="{00000000-0005-0000-0000-000089450000}"/>
    <cellStyle name="Normal 6 9 2 3 2 4 9 2" xfId="25271" xr:uid="{00000000-0005-0000-0000-00008A450000}"/>
    <cellStyle name="Normal 6 9 2 3 2 5" xfId="8845" xr:uid="{00000000-0005-0000-0000-00008B450000}"/>
    <cellStyle name="Normal 6 9 2 3 2 5 2" xfId="8846" xr:uid="{00000000-0005-0000-0000-00008C450000}"/>
    <cellStyle name="Normal 6 9 2 3 2 5 2 2" xfId="15284" xr:uid="{00000000-0005-0000-0000-00008D450000}"/>
    <cellStyle name="Normal 6 9 2 3 2 5 2 2 2" xfId="25286" xr:uid="{00000000-0005-0000-0000-00008E450000}"/>
    <cellStyle name="Normal 6 9 2 3 2 5 2 3" xfId="20305" xr:uid="{00000000-0005-0000-0000-00008F450000}"/>
    <cellStyle name="Normal 6 9 2 3 2 5 3" xfId="8847" xr:uid="{00000000-0005-0000-0000-000090450000}"/>
    <cellStyle name="Normal 6 9 2 3 2 5 3 2" xfId="15285" xr:uid="{00000000-0005-0000-0000-000091450000}"/>
    <cellStyle name="Normal 6 9 2 3 2 5 3 2 2" xfId="25287" xr:uid="{00000000-0005-0000-0000-000092450000}"/>
    <cellStyle name="Normal 6 9 2 3 2 5 3 3" xfId="20306" xr:uid="{00000000-0005-0000-0000-000093450000}"/>
    <cellStyle name="Normal 6 9 2 3 2 5 4" xfId="15283" xr:uid="{00000000-0005-0000-0000-000094450000}"/>
    <cellStyle name="Normal 6 9 2 3 2 5 4 2" xfId="25285" xr:uid="{00000000-0005-0000-0000-000095450000}"/>
    <cellStyle name="Normal 6 9 2 3 2 5 5" xfId="20304" xr:uid="{00000000-0005-0000-0000-000096450000}"/>
    <cellStyle name="Normal 6 9 2 3 2 6" xfId="8848" xr:uid="{00000000-0005-0000-0000-000097450000}"/>
    <cellStyle name="Normal 6 9 2 3 2 6 2" xfId="8849" xr:uid="{00000000-0005-0000-0000-000098450000}"/>
    <cellStyle name="Normal 6 9 2 3 2 6 2 2" xfId="15287" xr:uid="{00000000-0005-0000-0000-000099450000}"/>
    <cellStyle name="Normal 6 9 2 3 2 6 2 2 2" xfId="25289" xr:uid="{00000000-0005-0000-0000-00009A450000}"/>
    <cellStyle name="Normal 6 9 2 3 2 6 2 3" xfId="20308" xr:uid="{00000000-0005-0000-0000-00009B450000}"/>
    <cellStyle name="Normal 6 9 2 3 2 6 3" xfId="8850" xr:uid="{00000000-0005-0000-0000-00009C450000}"/>
    <cellStyle name="Normal 6 9 2 3 2 6 3 2" xfId="15288" xr:uid="{00000000-0005-0000-0000-00009D450000}"/>
    <cellStyle name="Normal 6 9 2 3 2 6 3 2 2" xfId="25290" xr:uid="{00000000-0005-0000-0000-00009E450000}"/>
    <cellStyle name="Normal 6 9 2 3 2 6 3 3" xfId="20309" xr:uid="{00000000-0005-0000-0000-00009F450000}"/>
    <cellStyle name="Normal 6 9 2 3 2 6 4" xfId="15286" xr:uid="{00000000-0005-0000-0000-0000A0450000}"/>
    <cellStyle name="Normal 6 9 2 3 2 6 4 2" xfId="25288" xr:uid="{00000000-0005-0000-0000-0000A1450000}"/>
    <cellStyle name="Normal 6 9 2 3 2 6 5" xfId="20307" xr:uid="{00000000-0005-0000-0000-0000A2450000}"/>
    <cellStyle name="Normal 6 9 2 3 2 7" xfId="8851" xr:uid="{00000000-0005-0000-0000-0000A3450000}"/>
    <cellStyle name="Normal 6 9 2 3 2 7 2" xfId="8852" xr:uid="{00000000-0005-0000-0000-0000A4450000}"/>
    <cellStyle name="Normal 6 9 2 3 2 7 2 2" xfId="15290" xr:uid="{00000000-0005-0000-0000-0000A5450000}"/>
    <cellStyle name="Normal 6 9 2 3 2 7 2 2 2" xfId="25292" xr:uid="{00000000-0005-0000-0000-0000A6450000}"/>
    <cellStyle name="Normal 6 9 2 3 2 7 2 3" xfId="20311" xr:uid="{00000000-0005-0000-0000-0000A7450000}"/>
    <cellStyle name="Normal 6 9 2 3 2 7 3" xfId="8853" xr:uid="{00000000-0005-0000-0000-0000A8450000}"/>
    <cellStyle name="Normal 6 9 2 3 2 7 3 2" xfId="15291" xr:uid="{00000000-0005-0000-0000-0000A9450000}"/>
    <cellStyle name="Normal 6 9 2 3 2 7 3 2 2" xfId="25293" xr:uid="{00000000-0005-0000-0000-0000AA450000}"/>
    <cellStyle name="Normal 6 9 2 3 2 7 3 3" xfId="20312" xr:uid="{00000000-0005-0000-0000-0000AB450000}"/>
    <cellStyle name="Normal 6 9 2 3 2 7 4" xfId="15289" xr:uid="{00000000-0005-0000-0000-0000AC450000}"/>
    <cellStyle name="Normal 6 9 2 3 2 7 4 2" xfId="25291" xr:uid="{00000000-0005-0000-0000-0000AD450000}"/>
    <cellStyle name="Normal 6 9 2 3 2 7 5" xfId="20310" xr:uid="{00000000-0005-0000-0000-0000AE450000}"/>
    <cellStyle name="Normal 6 9 2 3 2 8" xfId="8854" xr:uid="{00000000-0005-0000-0000-0000AF450000}"/>
    <cellStyle name="Normal 6 9 2 3 2 8 2" xfId="15292" xr:uid="{00000000-0005-0000-0000-0000B0450000}"/>
    <cellStyle name="Normal 6 9 2 3 2 8 2 2" xfId="25294" xr:uid="{00000000-0005-0000-0000-0000B1450000}"/>
    <cellStyle name="Normal 6 9 2 3 2 8 3" xfId="20313" xr:uid="{00000000-0005-0000-0000-0000B2450000}"/>
    <cellStyle name="Normal 6 9 2 3 2 9" xfId="8855" xr:uid="{00000000-0005-0000-0000-0000B3450000}"/>
    <cellStyle name="Normal 6 9 2 3 2 9 2" xfId="15293" xr:uid="{00000000-0005-0000-0000-0000B4450000}"/>
    <cellStyle name="Normal 6 9 2 3 2 9 2 2" xfId="25295" xr:uid="{00000000-0005-0000-0000-0000B5450000}"/>
    <cellStyle name="Normal 6 9 2 3 2 9 3" xfId="20314" xr:uid="{00000000-0005-0000-0000-0000B6450000}"/>
    <cellStyle name="Normal 6 9 2 3 3" xfId="2265" xr:uid="{00000000-0005-0000-0000-0000B7450000}"/>
    <cellStyle name="Normal 6 9 2 3 3 10" xfId="8856" xr:uid="{00000000-0005-0000-0000-0000B8450000}"/>
    <cellStyle name="Normal 6 9 2 3 3 10 2" xfId="15294" xr:uid="{00000000-0005-0000-0000-0000B9450000}"/>
    <cellStyle name="Normal 6 9 2 3 3 10 2 2" xfId="25296" xr:uid="{00000000-0005-0000-0000-0000BA450000}"/>
    <cellStyle name="Normal 6 9 2 3 3 10 3" xfId="20315" xr:uid="{00000000-0005-0000-0000-0000BB450000}"/>
    <cellStyle name="Normal 6 9 2 3 3 11" xfId="11877" xr:uid="{00000000-0005-0000-0000-0000BC450000}"/>
    <cellStyle name="Normal 6 9 2 3 3 11 2" xfId="22283" xr:uid="{00000000-0005-0000-0000-0000BD450000}"/>
    <cellStyle name="Normal 6 9 2 3 3 12" xfId="17300" xr:uid="{00000000-0005-0000-0000-0000BE450000}"/>
    <cellStyle name="Normal 6 9 2 3 3 2" xfId="2266" xr:uid="{00000000-0005-0000-0000-0000BF450000}"/>
    <cellStyle name="Normal 6 9 2 3 3 2 10" xfId="11878" xr:uid="{00000000-0005-0000-0000-0000C0450000}"/>
    <cellStyle name="Normal 6 9 2 3 3 2 10 2" xfId="22284" xr:uid="{00000000-0005-0000-0000-0000C1450000}"/>
    <cellStyle name="Normal 6 9 2 3 3 2 11" xfId="17301" xr:uid="{00000000-0005-0000-0000-0000C2450000}"/>
    <cellStyle name="Normal 6 9 2 3 3 2 2" xfId="8857" xr:uid="{00000000-0005-0000-0000-0000C3450000}"/>
    <cellStyle name="Normal 6 9 2 3 3 2 2 10" xfId="20316" xr:uid="{00000000-0005-0000-0000-0000C4450000}"/>
    <cellStyle name="Normal 6 9 2 3 3 2 2 2" xfId="8858" xr:uid="{00000000-0005-0000-0000-0000C5450000}"/>
    <cellStyle name="Normal 6 9 2 3 3 2 2 2 2" xfId="8859" xr:uid="{00000000-0005-0000-0000-0000C6450000}"/>
    <cellStyle name="Normal 6 9 2 3 3 2 2 2 2 2" xfId="15297" xr:uid="{00000000-0005-0000-0000-0000C7450000}"/>
    <cellStyle name="Normal 6 9 2 3 3 2 2 2 2 2 2" xfId="25299" xr:uid="{00000000-0005-0000-0000-0000C8450000}"/>
    <cellStyle name="Normal 6 9 2 3 3 2 2 2 2 3" xfId="20318" xr:uid="{00000000-0005-0000-0000-0000C9450000}"/>
    <cellStyle name="Normal 6 9 2 3 3 2 2 2 3" xfId="8860" xr:uid="{00000000-0005-0000-0000-0000CA450000}"/>
    <cellStyle name="Normal 6 9 2 3 3 2 2 2 3 2" xfId="15298" xr:uid="{00000000-0005-0000-0000-0000CB450000}"/>
    <cellStyle name="Normal 6 9 2 3 3 2 2 2 3 2 2" xfId="25300" xr:uid="{00000000-0005-0000-0000-0000CC450000}"/>
    <cellStyle name="Normal 6 9 2 3 3 2 2 2 3 3" xfId="20319" xr:uid="{00000000-0005-0000-0000-0000CD450000}"/>
    <cellStyle name="Normal 6 9 2 3 3 2 2 2 4" xfId="15296" xr:uid="{00000000-0005-0000-0000-0000CE450000}"/>
    <cellStyle name="Normal 6 9 2 3 3 2 2 2 4 2" xfId="25298" xr:uid="{00000000-0005-0000-0000-0000CF450000}"/>
    <cellStyle name="Normal 6 9 2 3 3 2 2 2 5" xfId="20317" xr:uid="{00000000-0005-0000-0000-0000D0450000}"/>
    <cellStyle name="Normal 6 9 2 3 3 2 2 3" xfId="8861" xr:uid="{00000000-0005-0000-0000-0000D1450000}"/>
    <cellStyle name="Normal 6 9 2 3 3 2 2 3 2" xfId="8862" xr:uid="{00000000-0005-0000-0000-0000D2450000}"/>
    <cellStyle name="Normal 6 9 2 3 3 2 2 3 2 2" xfId="15300" xr:uid="{00000000-0005-0000-0000-0000D3450000}"/>
    <cellStyle name="Normal 6 9 2 3 3 2 2 3 2 2 2" xfId="25302" xr:uid="{00000000-0005-0000-0000-0000D4450000}"/>
    <cellStyle name="Normal 6 9 2 3 3 2 2 3 2 3" xfId="20321" xr:uid="{00000000-0005-0000-0000-0000D5450000}"/>
    <cellStyle name="Normal 6 9 2 3 3 2 2 3 3" xfId="8863" xr:uid="{00000000-0005-0000-0000-0000D6450000}"/>
    <cellStyle name="Normal 6 9 2 3 3 2 2 3 3 2" xfId="15301" xr:uid="{00000000-0005-0000-0000-0000D7450000}"/>
    <cellStyle name="Normal 6 9 2 3 3 2 2 3 3 2 2" xfId="25303" xr:uid="{00000000-0005-0000-0000-0000D8450000}"/>
    <cellStyle name="Normal 6 9 2 3 3 2 2 3 3 3" xfId="20322" xr:uid="{00000000-0005-0000-0000-0000D9450000}"/>
    <cellStyle name="Normal 6 9 2 3 3 2 2 3 4" xfId="15299" xr:uid="{00000000-0005-0000-0000-0000DA450000}"/>
    <cellStyle name="Normal 6 9 2 3 3 2 2 3 4 2" xfId="25301" xr:uid="{00000000-0005-0000-0000-0000DB450000}"/>
    <cellStyle name="Normal 6 9 2 3 3 2 2 3 5" xfId="20320" xr:uid="{00000000-0005-0000-0000-0000DC450000}"/>
    <cellStyle name="Normal 6 9 2 3 3 2 2 4" xfId="8864" xr:uid="{00000000-0005-0000-0000-0000DD450000}"/>
    <cellStyle name="Normal 6 9 2 3 3 2 2 4 2" xfId="8865" xr:uid="{00000000-0005-0000-0000-0000DE450000}"/>
    <cellStyle name="Normal 6 9 2 3 3 2 2 4 2 2" xfId="15303" xr:uid="{00000000-0005-0000-0000-0000DF450000}"/>
    <cellStyle name="Normal 6 9 2 3 3 2 2 4 2 2 2" xfId="25305" xr:uid="{00000000-0005-0000-0000-0000E0450000}"/>
    <cellStyle name="Normal 6 9 2 3 3 2 2 4 2 3" xfId="20324" xr:uid="{00000000-0005-0000-0000-0000E1450000}"/>
    <cellStyle name="Normal 6 9 2 3 3 2 2 4 3" xfId="8866" xr:uid="{00000000-0005-0000-0000-0000E2450000}"/>
    <cellStyle name="Normal 6 9 2 3 3 2 2 4 3 2" xfId="15304" xr:uid="{00000000-0005-0000-0000-0000E3450000}"/>
    <cellStyle name="Normal 6 9 2 3 3 2 2 4 3 2 2" xfId="25306" xr:uid="{00000000-0005-0000-0000-0000E4450000}"/>
    <cellStyle name="Normal 6 9 2 3 3 2 2 4 3 3" xfId="20325" xr:uid="{00000000-0005-0000-0000-0000E5450000}"/>
    <cellStyle name="Normal 6 9 2 3 3 2 2 4 4" xfId="15302" xr:uid="{00000000-0005-0000-0000-0000E6450000}"/>
    <cellStyle name="Normal 6 9 2 3 3 2 2 4 4 2" xfId="25304" xr:uid="{00000000-0005-0000-0000-0000E7450000}"/>
    <cellStyle name="Normal 6 9 2 3 3 2 2 4 5" xfId="20323" xr:uid="{00000000-0005-0000-0000-0000E8450000}"/>
    <cellStyle name="Normal 6 9 2 3 3 2 2 5" xfId="8867" xr:uid="{00000000-0005-0000-0000-0000E9450000}"/>
    <cellStyle name="Normal 6 9 2 3 3 2 2 5 2" xfId="15305" xr:uid="{00000000-0005-0000-0000-0000EA450000}"/>
    <cellStyle name="Normal 6 9 2 3 3 2 2 5 2 2" xfId="25307" xr:uid="{00000000-0005-0000-0000-0000EB450000}"/>
    <cellStyle name="Normal 6 9 2 3 3 2 2 5 3" xfId="20326" xr:uid="{00000000-0005-0000-0000-0000EC450000}"/>
    <cellStyle name="Normal 6 9 2 3 3 2 2 6" xfId="8868" xr:uid="{00000000-0005-0000-0000-0000ED450000}"/>
    <cellStyle name="Normal 6 9 2 3 3 2 2 6 2" xfId="15306" xr:uid="{00000000-0005-0000-0000-0000EE450000}"/>
    <cellStyle name="Normal 6 9 2 3 3 2 2 6 2 2" xfId="25308" xr:uid="{00000000-0005-0000-0000-0000EF450000}"/>
    <cellStyle name="Normal 6 9 2 3 3 2 2 6 3" xfId="20327" xr:uid="{00000000-0005-0000-0000-0000F0450000}"/>
    <cellStyle name="Normal 6 9 2 3 3 2 2 7" xfId="8869" xr:uid="{00000000-0005-0000-0000-0000F1450000}"/>
    <cellStyle name="Normal 6 9 2 3 3 2 2 7 2" xfId="15307" xr:uid="{00000000-0005-0000-0000-0000F2450000}"/>
    <cellStyle name="Normal 6 9 2 3 3 2 2 7 2 2" xfId="25309" xr:uid="{00000000-0005-0000-0000-0000F3450000}"/>
    <cellStyle name="Normal 6 9 2 3 3 2 2 7 3" xfId="20328" xr:uid="{00000000-0005-0000-0000-0000F4450000}"/>
    <cellStyle name="Normal 6 9 2 3 3 2 2 8" xfId="8870" xr:uid="{00000000-0005-0000-0000-0000F5450000}"/>
    <cellStyle name="Normal 6 9 2 3 3 2 2 8 2" xfId="15308" xr:uid="{00000000-0005-0000-0000-0000F6450000}"/>
    <cellStyle name="Normal 6 9 2 3 3 2 2 8 2 2" xfId="25310" xr:uid="{00000000-0005-0000-0000-0000F7450000}"/>
    <cellStyle name="Normal 6 9 2 3 3 2 2 8 3" xfId="20329" xr:uid="{00000000-0005-0000-0000-0000F8450000}"/>
    <cellStyle name="Normal 6 9 2 3 3 2 2 9" xfId="15295" xr:uid="{00000000-0005-0000-0000-0000F9450000}"/>
    <cellStyle name="Normal 6 9 2 3 3 2 2 9 2" xfId="25297" xr:uid="{00000000-0005-0000-0000-0000FA450000}"/>
    <cellStyle name="Normal 6 9 2 3 3 2 3" xfId="8871" xr:uid="{00000000-0005-0000-0000-0000FB450000}"/>
    <cellStyle name="Normal 6 9 2 3 3 2 3 2" xfId="8872" xr:uid="{00000000-0005-0000-0000-0000FC450000}"/>
    <cellStyle name="Normal 6 9 2 3 3 2 3 2 2" xfId="15310" xr:uid="{00000000-0005-0000-0000-0000FD450000}"/>
    <cellStyle name="Normal 6 9 2 3 3 2 3 2 2 2" xfId="25312" xr:uid="{00000000-0005-0000-0000-0000FE450000}"/>
    <cellStyle name="Normal 6 9 2 3 3 2 3 2 3" xfId="20331" xr:uid="{00000000-0005-0000-0000-0000FF450000}"/>
    <cellStyle name="Normal 6 9 2 3 3 2 3 3" xfId="8873" xr:uid="{00000000-0005-0000-0000-000000460000}"/>
    <cellStyle name="Normal 6 9 2 3 3 2 3 3 2" xfId="15311" xr:uid="{00000000-0005-0000-0000-000001460000}"/>
    <cellStyle name="Normal 6 9 2 3 3 2 3 3 2 2" xfId="25313" xr:uid="{00000000-0005-0000-0000-000002460000}"/>
    <cellStyle name="Normal 6 9 2 3 3 2 3 3 3" xfId="20332" xr:uid="{00000000-0005-0000-0000-000003460000}"/>
    <cellStyle name="Normal 6 9 2 3 3 2 3 4" xfId="15309" xr:uid="{00000000-0005-0000-0000-000004460000}"/>
    <cellStyle name="Normal 6 9 2 3 3 2 3 4 2" xfId="25311" xr:uid="{00000000-0005-0000-0000-000005460000}"/>
    <cellStyle name="Normal 6 9 2 3 3 2 3 5" xfId="20330" xr:uid="{00000000-0005-0000-0000-000006460000}"/>
    <cellStyle name="Normal 6 9 2 3 3 2 4" xfId="8874" xr:uid="{00000000-0005-0000-0000-000007460000}"/>
    <cellStyle name="Normal 6 9 2 3 3 2 4 2" xfId="8875" xr:uid="{00000000-0005-0000-0000-000008460000}"/>
    <cellStyle name="Normal 6 9 2 3 3 2 4 2 2" xfId="15313" xr:uid="{00000000-0005-0000-0000-000009460000}"/>
    <cellStyle name="Normal 6 9 2 3 3 2 4 2 2 2" xfId="25315" xr:uid="{00000000-0005-0000-0000-00000A460000}"/>
    <cellStyle name="Normal 6 9 2 3 3 2 4 2 3" xfId="20334" xr:uid="{00000000-0005-0000-0000-00000B460000}"/>
    <cellStyle name="Normal 6 9 2 3 3 2 4 3" xfId="8876" xr:uid="{00000000-0005-0000-0000-00000C460000}"/>
    <cellStyle name="Normal 6 9 2 3 3 2 4 3 2" xfId="15314" xr:uid="{00000000-0005-0000-0000-00000D460000}"/>
    <cellStyle name="Normal 6 9 2 3 3 2 4 3 2 2" xfId="25316" xr:uid="{00000000-0005-0000-0000-00000E460000}"/>
    <cellStyle name="Normal 6 9 2 3 3 2 4 3 3" xfId="20335" xr:uid="{00000000-0005-0000-0000-00000F460000}"/>
    <cellStyle name="Normal 6 9 2 3 3 2 4 4" xfId="15312" xr:uid="{00000000-0005-0000-0000-000010460000}"/>
    <cellStyle name="Normal 6 9 2 3 3 2 4 4 2" xfId="25314" xr:uid="{00000000-0005-0000-0000-000011460000}"/>
    <cellStyle name="Normal 6 9 2 3 3 2 4 5" xfId="20333" xr:uid="{00000000-0005-0000-0000-000012460000}"/>
    <cellStyle name="Normal 6 9 2 3 3 2 5" xfId="8877" xr:uid="{00000000-0005-0000-0000-000013460000}"/>
    <cellStyle name="Normal 6 9 2 3 3 2 5 2" xfId="8878" xr:uid="{00000000-0005-0000-0000-000014460000}"/>
    <cellStyle name="Normal 6 9 2 3 3 2 5 2 2" xfId="15316" xr:uid="{00000000-0005-0000-0000-000015460000}"/>
    <cellStyle name="Normal 6 9 2 3 3 2 5 2 2 2" xfId="25318" xr:uid="{00000000-0005-0000-0000-000016460000}"/>
    <cellStyle name="Normal 6 9 2 3 3 2 5 2 3" xfId="20337" xr:uid="{00000000-0005-0000-0000-000017460000}"/>
    <cellStyle name="Normal 6 9 2 3 3 2 5 3" xfId="8879" xr:uid="{00000000-0005-0000-0000-000018460000}"/>
    <cellStyle name="Normal 6 9 2 3 3 2 5 3 2" xfId="15317" xr:uid="{00000000-0005-0000-0000-000019460000}"/>
    <cellStyle name="Normal 6 9 2 3 3 2 5 3 2 2" xfId="25319" xr:uid="{00000000-0005-0000-0000-00001A460000}"/>
    <cellStyle name="Normal 6 9 2 3 3 2 5 3 3" xfId="20338" xr:uid="{00000000-0005-0000-0000-00001B460000}"/>
    <cellStyle name="Normal 6 9 2 3 3 2 5 4" xfId="15315" xr:uid="{00000000-0005-0000-0000-00001C460000}"/>
    <cellStyle name="Normal 6 9 2 3 3 2 5 4 2" xfId="25317" xr:uid="{00000000-0005-0000-0000-00001D460000}"/>
    <cellStyle name="Normal 6 9 2 3 3 2 5 5" xfId="20336" xr:uid="{00000000-0005-0000-0000-00001E460000}"/>
    <cellStyle name="Normal 6 9 2 3 3 2 6" xfId="8880" xr:uid="{00000000-0005-0000-0000-00001F460000}"/>
    <cellStyle name="Normal 6 9 2 3 3 2 6 2" xfId="15318" xr:uid="{00000000-0005-0000-0000-000020460000}"/>
    <cellStyle name="Normal 6 9 2 3 3 2 6 2 2" xfId="25320" xr:uid="{00000000-0005-0000-0000-000021460000}"/>
    <cellStyle name="Normal 6 9 2 3 3 2 6 3" xfId="20339" xr:uid="{00000000-0005-0000-0000-000022460000}"/>
    <cellStyle name="Normal 6 9 2 3 3 2 7" xfId="8881" xr:uid="{00000000-0005-0000-0000-000023460000}"/>
    <cellStyle name="Normal 6 9 2 3 3 2 7 2" xfId="15319" xr:uid="{00000000-0005-0000-0000-000024460000}"/>
    <cellStyle name="Normal 6 9 2 3 3 2 7 2 2" xfId="25321" xr:uid="{00000000-0005-0000-0000-000025460000}"/>
    <cellStyle name="Normal 6 9 2 3 3 2 7 3" xfId="20340" xr:uid="{00000000-0005-0000-0000-000026460000}"/>
    <cellStyle name="Normal 6 9 2 3 3 2 8" xfId="8882" xr:uid="{00000000-0005-0000-0000-000027460000}"/>
    <cellStyle name="Normal 6 9 2 3 3 2 8 2" xfId="15320" xr:uid="{00000000-0005-0000-0000-000028460000}"/>
    <cellStyle name="Normal 6 9 2 3 3 2 8 2 2" xfId="25322" xr:uid="{00000000-0005-0000-0000-000029460000}"/>
    <cellStyle name="Normal 6 9 2 3 3 2 8 3" xfId="20341" xr:uid="{00000000-0005-0000-0000-00002A460000}"/>
    <cellStyle name="Normal 6 9 2 3 3 2 9" xfId="8883" xr:uid="{00000000-0005-0000-0000-00002B460000}"/>
    <cellStyle name="Normal 6 9 2 3 3 2 9 2" xfId="15321" xr:uid="{00000000-0005-0000-0000-00002C460000}"/>
    <cellStyle name="Normal 6 9 2 3 3 2 9 2 2" xfId="25323" xr:uid="{00000000-0005-0000-0000-00002D460000}"/>
    <cellStyle name="Normal 6 9 2 3 3 2 9 3" xfId="20342" xr:uid="{00000000-0005-0000-0000-00002E460000}"/>
    <cellStyle name="Normal 6 9 2 3 3 3" xfId="8884" xr:uid="{00000000-0005-0000-0000-00002F460000}"/>
    <cellStyle name="Normal 6 9 2 3 3 3 10" xfId="20343" xr:uid="{00000000-0005-0000-0000-000030460000}"/>
    <cellStyle name="Normal 6 9 2 3 3 3 2" xfId="8885" xr:uid="{00000000-0005-0000-0000-000031460000}"/>
    <cellStyle name="Normal 6 9 2 3 3 3 2 2" xfId="8886" xr:uid="{00000000-0005-0000-0000-000032460000}"/>
    <cellStyle name="Normal 6 9 2 3 3 3 2 2 2" xfId="15324" xr:uid="{00000000-0005-0000-0000-000033460000}"/>
    <cellStyle name="Normal 6 9 2 3 3 3 2 2 2 2" xfId="25326" xr:uid="{00000000-0005-0000-0000-000034460000}"/>
    <cellStyle name="Normal 6 9 2 3 3 3 2 2 3" xfId="20345" xr:uid="{00000000-0005-0000-0000-000035460000}"/>
    <cellStyle name="Normal 6 9 2 3 3 3 2 3" xfId="8887" xr:uid="{00000000-0005-0000-0000-000036460000}"/>
    <cellStyle name="Normal 6 9 2 3 3 3 2 3 2" xfId="15325" xr:uid="{00000000-0005-0000-0000-000037460000}"/>
    <cellStyle name="Normal 6 9 2 3 3 3 2 3 2 2" xfId="25327" xr:uid="{00000000-0005-0000-0000-000038460000}"/>
    <cellStyle name="Normal 6 9 2 3 3 3 2 3 3" xfId="20346" xr:uid="{00000000-0005-0000-0000-000039460000}"/>
    <cellStyle name="Normal 6 9 2 3 3 3 2 4" xfId="15323" xr:uid="{00000000-0005-0000-0000-00003A460000}"/>
    <cellStyle name="Normal 6 9 2 3 3 3 2 4 2" xfId="25325" xr:uid="{00000000-0005-0000-0000-00003B460000}"/>
    <cellStyle name="Normal 6 9 2 3 3 3 2 5" xfId="20344" xr:uid="{00000000-0005-0000-0000-00003C460000}"/>
    <cellStyle name="Normal 6 9 2 3 3 3 3" xfId="8888" xr:uid="{00000000-0005-0000-0000-00003D460000}"/>
    <cellStyle name="Normal 6 9 2 3 3 3 3 2" xfId="8889" xr:uid="{00000000-0005-0000-0000-00003E460000}"/>
    <cellStyle name="Normal 6 9 2 3 3 3 3 2 2" xfId="15327" xr:uid="{00000000-0005-0000-0000-00003F460000}"/>
    <cellStyle name="Normal 6 9 2 3 3 3 3 2 2 2" xfId="25329" xr:uid="{00000000-0005-0000-0000-000040460000}"/>
    <cellStyle name="Normal 6 9 2 3 3 3 3 2 3" xfId="20348" xr:uid="{00000000-0005-0000-0000-000041460000}"/>
    <cellStyle name="Normal 6 9 2 3 3 3 3 3" xfId="8890" xr:uid="{00000000-0005-0000-0000-000042460000}"/>
    <cellStyle name="Normal 6 9 2 3 3 3 3 3 2" xfId="15328" xr:uid="{00000000-0005-0000-0000-000043460000}"/>
    <cellStyle name="Normal 6 9 2 3 3 3 3 3 2 2" xfId="25330" xr:uid="{00000000-0005-0000-0000-000044460000}"/>
    <cellStyle name="Normal 6 9 2 3 3 3 3 3 3" xfId="20349" xr:uid="{00000000-0005-0000-0000-000045460000}"/>
    <cellStyle name="Normal 6 9 2 3 3 3 3 4" xfId="15326" xr:uid="{00000000-0005-0000-0000-000046460000}"/>
    <cellStyle name="Normal 6 9 2 3 3 3 3 4 2" xfId="25328" xr:uid="{00000000-0005-0000-0000-000047460000}"/>
    <cellStyle name="Normal 6 9 2 3 3 3 3 5" xfId="20347" xr:uid="{00000000-0005-0000-0000-000048460000}"/>
    <cellStyle name="Normal 6 9 2 3 3 3 4" xfId="8891" xr:uid="{00000000-0005-0000-0000-000049460000}"/>
    <cellStyle name="Normal 6 9 2 3 3 3 4 2" xfId="8892" xr:uid="{00000000-0005-0000-0000-00004A460000}"/>
    <cellStyle name="Normal 6 9 2 3 3 3 4 2 2" xfId="15330" xr:uid="{00000000-0005-0000-0000-00004B460000}"/>
    <cellStyle name="Normal 6 9 2 3 3 3 4 2 2 2" xfId="25332" xr:uid="{00000000-0005-0000-0000-00004C460000}"/>
    <cellStyle name="Normal 6 9 2 3 3 3 4 2 3" xfId="20351" xr:uid="{00000000-0005-0000-0000-00004D460000}"/>
    <cellStyle name="Normal 6 9 2 3 3 3 4 3" xfId="8893" xr:uid="{00000000-0005-0000-0000-00004E460000}"/>
    <cellStyle name="Normal 6 9 2 3 3 3 4 3 2" xfId="15331" xr:uid="{00000000-0005-0000-0000-00004F460000}"/>
    <cellStyle name="Normal 6 9 2 3 3 3 4 3 2 2" xfId="25333" xr:uid="{00000000-0005-0000-0000-000050460000}"/>
    <cellStyle name="Normal 6 9 2 3 3 3 4 3 3" xfId="20352" xr:uid="{00000000-0005-0000-0000-000051460000}"/>
    <cellStyle name="Normal 6 9 2 3 3 3 4 4" xfId="15329" xr:uid="{00000000-0005-0000-0000-000052460000}"/>
    <cellStyle name="Normal 6 9 2 3 3 3 4 4 2" xfId="25331" xr:uid="{00000000-0005-0000-0000-000053460000}"/>
    <cellStyle name="Normal 6 9 2 3 3 3 4 5" xfId="20350" xr:uid="{00000000-0005-0000-0000-000054460000}"/>
    <cellStyle name="Normal 6 9 2 3 3 3 5" xfId="8894" xr:uid="{00000000-0005-0000-0000-000055460000}"/>
    <cellStyle name="Normal 6 9 2 3 3 3 5 2" xfId="15332" xr:uid="{00000000-0005-0000-0000-000056460000}"/>
    <cellStyle name="Normal 6 9 2 3 3 3 5 2 2" xfId="25334" xr:uid="{00000000-0005-0000-0000-000057460000}"/>
    <cellStyle name="Normal 6 9 2 3 3 3 5 3" xfId="20353" xr:uid="{00000000-0005-0000-0000-000058460000}"/>
    <cellStyle name="Normal 6 9 2 3 3 3 6" xfId="8895" xr:uid="{00000000-0005-0000-0000-000059460000}"/>
    <cellStyle name="Normal 6 9 2 3 3 3 6 2" xfId="15333" xr:uid="{00000000-0005-0000-0000-00005A460000}"/>
    <cellStyle name="Normal 6 9 2 3 3 3 6 2 2" xfId="25335" xr:uid="{00000000-0005-0000-0000-00005B460000}"/>
    <cellStyle name="Normal 6 9 2 3 3 3 6 3" xfId="20354" xr:uid="{00000000-0005-0000-0000-00005C460000}"/>
    <cellStyle name="Normal 6 9 2 3 3 3 7" xfId="8896" xr:uid="{00000000-0005-0000-0000-00005D460000}"/>
    <cellStyle name="Normal 6 9 2 3 3 3 7 2" xfId="15334" xr:uid="{00000000-0005-0000-0000-00005E460000}"/>
    <cellStyle name="Normal 6 9 2 3 3 3 7 2 2" xfId="25336" xr:uid="{00000000-0005-0000-0000-00005F460000}"/>
    <cellStyle name="Normal 6 9 2 3 3 3 7 3" xfId="20355" xr:uid="{00000000-0005-0000-0000-000060460000}"/>
    <cellStyle name="Normal 6 9 2 3 3 3 8" xfId="8897" xr:uid="{00000000-0005-0000-0000-000061460000}"/>
    <cellStyle name="Normal 6 9 2 3 3 3 8 2" xfId="15335" xr:uid="{00000000-0005-0000-0000-000062460000}"/>
    <cellStyle name="Normal 6 9 2 3 3 3 8 2 2" xfId="25337" xr:uid="{00000000-0005-0000-0000-000063460000}"/>
    <cellStyle name="Normal 6 9 2 3 3 3 8 3" xfId="20356" xr:uid="{00000000-0005-0000-0000-000064460000}"/>
    <cellStyle name="Normal 6 9 2 3 3 3 9" xfId="15322" xr:uid="{00000000-0005-0000-0000-000065460000}"/>
    <cellStyle name="Normal 6 9 2 3 3 3 9 2" xfId="25324" xr:uid="{00000000-0005-0000-0000-000066460000}"/>
    <cellStyle name="Normal 6 9 2 3 3 4" xfId="8898" xr:uid="{00000000-0005-0000-0000-000067460000}"/>
    <cellStyle name="Normal 6 9 2 3 3 4 2" xfId="8899" xr:uid="{00000000-0005-0000-0000-000068460000}"/>
    <cellStyle name="Normal 6 9 2 3 3 4 2 2" xfId="15337" xr:uid="{00000000-0005-0000-0000-000069460000}"/>
    <cellStyle name="Normal 6 9 2 3 3 4 2 2 2" xfId="25339" xr:uid="{00000000-0005-0000-0000-00006A460000}"/>
    <cellStyle name="Normal 6 9 2 3 3 4 2 3" xfId="20358" xr:uid="{00000000-0005-0000-0000-00006B460000}"/>
    <cellStyle name="Normal 6 9 2 3 3 4 3" xfId="8900" xr:uid="{00000000-0005-0000-0000-00006C460000}"/>
    <cellStyle name="Normal 6 9 2 3 3 4 3 2" xfId="15338" xr:uid="{00000000-0005-0000-0000-00006D460000}"/>
    <cellStyle name="Normal 6 9 2 3 3 4 3 2 2" xfId="25340" xr:uid="{00000000-0005-0000-0000-00006E460000}"/>
    <cellStyle name="Normal 6 9 2 3 3 4 3 3" xfId="20359" xr:uid="{00000000-0005-0000-0000-00006F460000}"/>
    <cellStyle name="Normal 6 9 2 3 3 4 4" xfId="15336" xr:uid="{00000000-0005-0000-0000-000070460000}"/>
    <cellStyle name="Normal 6 9 2 3 3 4 4 2" xfId="25338" xr:uid="{00000000-0005-0000-0000-000071460000}"/>
    <cellStyle name="Normal 6 9 2 3 3 4 5" xfId="20357" xr:uid="{00000000-0005-0000-0000-000072460000}"/>
    <cellStyle name="Normal 6 9 2 3 3 5" xfId="8901" xr:uid="{00000000-0005-0000-0000-000073460000}"/>
    <cellStyle name="Normal 6 9 2 3 3 5 2" xfId="8902" xr:uid="{00000000-0005-0000-0000-000074460000}"/>
    <cellStyle name="Normal 6 9 2 3 3 5 2 2" xfId="15340" xr:uid="{00000000-0005-0000-0000-000075460000}"/>
    <cellStyle name="Normal 6 9 2 3 3 5 2 2 2" xfId="25342" xr:uid="{00000000-0005-0000-0000-000076460000}"/>
    <cellStyle name="Normal 6 9 2 3 3 5 2 3" xfId="20361" xr:uid="{00000000-0005-0000-0000-000077460000}"/>
    <cellStyle name="Normal 6 9 2 3 3 5 3" xfId="8903" xr:uid="{00000000-0005-0000-0000-000078460000}"/>
    <cellStyle name="Normal 6 9 2 3 3 5 3 2" xfId="15341" xr:uid="{00000000-0005-0000-0000-000079460000}"/>
    <cellStyle name="Normal 6 9 2 3 3 5 3 2 2" xfId="25343" xr:uid="{00000000-0005-0000-0000-00007A460000}"/>
    <cellStyle name="Normal 6 9 2 3 3 5 3 3" xfId="20362" xr:uid="{00000000-0005-0000-0000-00007B460000}"/>
    <cellStyle name="Normal 6 9 2 3 3 5 4" xfId="15339" xr:uid="{00000000-0005-0000-0000-00007C460000}"/>
    <cellStyle name="Normal 6 9 2 3 3 5 4 2" xfId="25341" xr:uid="{00000000-0005-0000-0000-00007D460000}"/>
    <cellStyle name="Normal 6 9 2 3 3 5 5" xfId="20360" xr:uid="{00000000-0005-0000-0000-00007E460000}"/>
    <cellStyle name="Normal 6 9 2 3 3 6" xfId="8904" xr:uid="{00000000-0005-0000-0000-00007F460000}"/>
    <cellStyle name="Normal 6 9 2 3 3 6 2" xfId="8905" xr:uid="{00000000-0005-0000-0000-000080460000}"/>
    <cellStyle name="Normal 6 9 2 3 3 6 2 2" xfId="15343" xr:uid="{00000000-0005-0000-0000-000081460000}"/>
    <cellStyle name="Normal 6 9 2 3 3 6 2 2 2" xfId="25345" xr:uid="{00000000-0005-0000-0000-000082460000}"/>
    <cellStyle name="Normal 6 9 2 3 3 6 2 3" xfId="20364" xr:uid="{00000000-0005-0000-0000-000083460000}"/>
    <cellStyle name="Normal 6 9 2 3 3 6 3" xfId="8906" xr:uid="{00000000-0005-0000-0000-000084460000}"/>
    <cellStyle name="Normal 6 9 2 3 3 6 3 2" xfId="15344" xr:uid="{00000000-0005-0000-0000-000085460000}"/>
    <cellStyle name="Normal 6 9 2 3 3 6 3 2 2" xfId="25346" xr:uid="{00000000-0005-0000-0000-000086460000}"/>
    <cellStyle name="Normal 6 9 2 3 3 6 3 3" xfId="20365" xr:uid="{00000000-0005-0000-0000-000087460000}"/>
    <cellStyle name="Normal 6 9 2 3 3 6 4" xfId="15342" xr:uid="{00000000-0005-0000-0000-000088460000}"/>
    <cellStyle name="Normal 6 9 2 3 3 6 4 2" xfId="25344" xr:uid="{00000000-0005-0000-0000-000089460000}"/>
    <cellStyle name="Normal 6 9 2 3 3 6 5" xfId="20363" xr:uid="{00000000-0005-0000-0000-00008A460000}"/>
    <cellStyle name="Normal 6 9 2 3 3 7" xfId="8907" xr:uid="{00000000-0005-0000-0000-00008B460000}"/>
    <cellStyle name="Normal 6 9 2 3 3 7 2" xfId="15345" xr:uid="{00000000-0005-0000-0000-00008C460000}"/>
    <cellStyle name="Normal 6 9 2 3 3 7 2 2" xfId="25347" xr:uid="{00000000-0005-0000-0000-00008D460000}"/>
    <cellStyle name="Normal 6 9 2 3 3 7 3" xfId="20366" xr:uid="{00000000-0005-0000-0000-00008E460000}"/>
    <cellStyle name="Normal 6 9 2 3 3 8" xfId="8908" xr:uid="{00000000-0005-0000-0000-00008F460000}"/>
    <cellStyle name="Normal 6 9 2 3 3 8 2" xfId="15346" xr:uid="{00000000-0005-0000-0000-000090460000}"/>
    <cellStyle name="Normal 6 9 2 3 3 8 2 2" xfId="25348" xr:uid="{00000000-0005-0000-0000-000091460000}"/>
    <cellStyle name="Normal 6 9 2 3 3 8 3" xfId="20367" xr:uid="{00000000-0005-0000-0000-000092460000}"/>
    <cellStyle name="Normal 6 9 2 3 3 9" xfId="8909" xr:uid="{00000000-0005-0000-0000-000093460000}"/>
    <cellStyle name="Normal 6 9 2 3 3 9 2" xfId="15347" xr:uid="{00000000-0005-0000-0000-000094460000}"/>
    <cellStyle name="Normal 6 9 2 3 3 9 2 2" xfId="25349" xr:uid="{00000000-0005-0000-0000-000095460000}"/>
    <cellStyle name="Normal 6 9 2 3 3 9 3" xfId="20368" xr:uid="{00000000-0005-0000-0000-000096460000}"/>
    <cellStyle name="Normal 6 9 2 3 4" xfId="2267" xr:uid="{00000000-0005-0000-0000-000097460000}"/>
    <cellStyle name="Normal 6 9 2 3 4 10" xfId="11879" xr:uid="{00000000-0005-0000-0000-000098460000}"/>
    <cellStyle name="Normal 6 9 2 3 4 10 2" xfId="22285" xr:uid="{00000000-0005-0000-0000-000099460000}"/>
    <cellStyle name="Normal 6 9 2 3 4 11" xfId="17302" xr:uid="{00000000-0005-0000-0000-00009A460000}"/>
    <cellStyle name="Normal 6 9 2 3 4 2" xfId="8910" xr:uid="{00000000-0005-0000-0000-00009B460000}"/>
    <cellStyle name="Normal 6 9 2 3 4 2 10" xfId="20369" xr:uid="{00000000-0005-0000-0000-00009C460000}"/>
    <cellStyle name="Normal 6 9 2 3 4 2 2" xfId="8911" xr:uid="{00000000-0005-0000-0000-00009D460000}"/>
    <cellStyle name="Normal 6 9 2 3 4 2 2 2" xfId="8912" xr:uid="{00000000-0005-0000-0000-00009E460000}"/>
    <cellStyle name="Normal 6 9 2 3 4 2 2 2 2" xfId="15350" xr:uid="{00000000-0005-0000-0000-00009F460000}"/>
    <cellStyle name="Normal 6 9 2 3 4 2 2 2 2 2" xfId="25352" xr:uid="{00000000-0005-0000-0000-0000A0460000}"/>
    <cellStyle name="Normal 6 9 2 3 4 2 2 2 3" xfId="20371" xr:uid="{00000000-0005-0000-0000-0000A1460000}"/>
    <cellStyle name="Normal 6 9 2 3 4 2 2 3" xfId="8913" xr:uid="{00000000-0005-0000-0000-0000A2460000}"/>
    <cellStyle name="Normal 6 9 2 3 4 2 2 3 2" xfId="15351" xr:uid="{00000000-0005-0000-0000-0000A3460000}"/>
    <cellStyle name="Normal 6 9 2 3 4 2 2 3 2 2" xfId="25353" xr:uid="{00000000-0005-0000-0000-0000A4460000}"/>
    <cellStyle name="Normal 6 9 2 3 4 2 2 3 3" xfId="20372" xr:uid="{00000000-0005-0000-0000-0000A5460000}"/>
    <cellStyle name="Normal 6 9 2 3 4 2 2 4" xfId="15349" xr:uid="{00000000-0005-0000-0000-0000A6460000}"/>
    <cellStyle name="Normal 6 9 2 3 4 2 2 4 2" xfId="25351" xr:uid="{00000000-0005-0000-0000-0000A7460000}"/>
    <cellStyle name="Normal 6 9 2 3 4 2 2 5" xfId="20370" xr:uid="{00000000-0005-0000-0000-0000A8460000}"/>
    <cellStyle name="Normal 6 9 2 3 4 2 3" xfId="8914" xr:uid="{00000000-0005-0000-0000-0000A9460000}"/>
    <cellStyle name="Normal 6 9 2 3 4 2 3 2" xfId="8915" xr:uid="{00000000-0005-0000-0000-0000AA460000}"/>
    <cellStyle name="Normal 6 9 2 3 4 2 3 2 2" xfId="15353" xr:uid="{00000000-0005-0000-0000-0000AB460000}"/>
    <cellStyle name="Normal 6 9 2 3 4 2 3 2 2 2" xfId="25355" xr:uid="{00000000-0005-0000-0000-0000AC460000}"/>
    <cellStyle name="Normal 6 9 2 3 4 2 3 2 3" xfId="20374" xr:uid="{00000000-0005-0000-0000-0000AD460000}"/>
    <cellStyle name="Normal 6 9 2 3 4 2 3 3" xfId="8916" xr:uid="{00000000-0005-0000-0000-0000AE460000}"/>
    <cellStyle name="Normal 6 9 2 3 4 2 3 3 2" xfId="15354" xr:uid="{00000000-0005-0000-0000-0000AF460000}"/>
    <cellStyle name="Normal 6 9 2 3 4 2 3 3 2 2" xfId="25356" xr:uid="{00000000-0005-0000-0000-0000B0460000}"/>
    <cellStyle name="Normal 6 9 2 3 4 2 3 3 3" xfId="20375" xr:uid="{00000000-0005-0000-0000-0000B1460000}"/>
    <cellStyle name="Normal 6 9 2 3 4 2 3 4" xfId="15352" xr:uid="{00000000-0005-0000-0000-0000B2460000}"/>
    <cellStyle name="Normal 6 9 2 3 4 2 3 4 2" xfId="25354" xr:uid="{00000000-0005-0000-0000-0000B3460000}"/>
    <cellStyle name="Normal 6 9 2 3 4 2 3 5" xfId="20373" xr:uid="{00000000-0005-0000-0000-0000B4460000}"/>
    <cellStyle name="Normal 6 9 2 3 4 2 4" xfId="8917" xr:uid="{00000000-0005-0000-0000-0000B5460000}"/>
    <cellStyle name="Normal 6 9 2 3 4 2 4 2" xfId="8918" xr:uid="{00000000-0005-0000-0000-0000B6460000}"/>
    <cellStyle name="Normal 6 9 2 3 4 2 4 2 2" xfId="15356" xr:uid="{00000000-0005-0000-0000-0000B7460000}"/>
    <cellStyle name="Normal 6 9 2 3 4 2 4 2 2 2" xfId="25358" xr:uid="{00000000-0005-0000-0000-0000B8460000}"/>
    <cellStyle name="Normal 6 9 2 3 4 2 4 2 3" xfId="20377" xr:uid="{00000000-0005-0000-0000-0000B9460000}"/>
    <cellStyle name="Normal 6 9 2 3 4 2 4 3" xfId="8919" xr:uid="{00000000-0005-0000-0000-0000BA460000}"/>
    <cellStyle name="Normal 6 9 2 3 4 2 4 3 2" xfId="15357" xr:uid="{00000000-0005-0000-0000-0000BB460000}"/>
    <cellStyle name="Normal 6 9 2 3 4 2 4 3 2 2" xfId="25359" xr:uid="{00000000-0005-0000-0000-0000BC460000}"/>
    <cellStyle name="Normal 6 9 2 3 4 2 4 3 3" xfId="20378" xr:uid="{00000000-0005-0000-0000-0000BD460000}"/>
    <cellStyle name="Normal 6 9 2 3 4 2 4 4" xfId="15355" xr:uid="{00000000-0005-0000-0000-0000BE460000}"/>
    <cellStyle name="Normal 6 9 2 3 4 2 4 4 2" xfId="25357" xr:uid="{00000000-0005-0000-0000-0000BF460000}"/>
    <cellStyle name="Normal 6 9 2 3 4 2 4 5" xfId="20376" xr:uid="{00000000-0005-0000-0000-0000C0460000}"/>
    <cellStyle name="Normal 6 9 2 3 4 2 5" xfId="8920" xr:uid="{00000000-0005-0000-0000-0000C1460000}"/>
    <cellStyle name="Normal 6 9 2 3 4 2 5 2" xfId="15358" xr:uid="{00000000-0005-0000-0000-0000C2460000}"/>
    <cellStyle name="Normal 6 9 2 3 4 2 5 2 2" xfId="25360" xr:uid="{00000000-0005-0000-0000-0000C3460000}"/>
    <cellStyle name="Normal 6 9 2 3 4 2 5 3" xfId="20379" xr:uid="{00000000-0005-0000-0000-0000C4460000}"/>
    <cellStyle name="Normal 6 9 2 3 4 2 6" xfId="8921" xr:uid="{00000000-0005-0000-0000-0000C5460000}"/>
    <cellStyle name="Normal 6 9 2 3 4 2 6 2" xfId="15359" xr:uid="{00000000-0005-0000-0000-0000C6460000}"/>
    <cellStyle name="Normal 6 9 2 3 4 2 6 2 2" xfId="25361" xr:uid="{00000000-0005-0000-0000-0000C7460000}"/>
    <cellStyle name="Normal 6 9 2 3 4 2 6 3" xfId="20380" xr:uid="{00000000-0005-0000-0000-0000C8460000}"/>
    <cellStyle name="Normal 6 9 2 3 4 2 7" xfId="8922" xr:uid="{00000000-0005-0000-0000-0000C9460000}"/>
    <cellStyle name="Normal 6 9 2 3 4 2 7 2" xfId="15360" xr:uid="{00000000-0005-0000-0000-0000CA460000}"/>
    <cellStyle name="Normal 6 9 2 3 4 2 7 2 2" xfId="25362" xr:uid="{00000000-0005-0000-0000-0000CB460000}"/>
    <cellStyle name="Normal 6 9 2 3 4 2 7 3" xfId="20381" xr:uid="{00000000-0005-0000-0000-0000CC460000}"/>
    <cellStyle name="Normal 6 9 2 3 4 2 8" xfId="8923" xr:uid="{00000000-0005-0000-0000-0000CD460000}"/>
    <cellStyle name="Normal 6 9 2 3 4 2 8 2" xfId="15361" xr:uid="{00000000-0005-0000-0000-0000CE460000}"/>
    <cellStyle name="Normal 6 9 2 3 4 2 8 2 2" xfId="25363" xr:uid="{00000000-0005-0000-0000-0000CF460000}"/>
    <cellStyle name="Normal 6 9 2 3 4 2 8 3" xfId="20382" xr:uid="{00000000-0005-0000-0000-0000D0460000}"/>
    <cellStyle name="Normal 6 9 2 3 4 2 9" xfId="15348" xr:uid="{00000000-0005-0000-0000-0000D1460000}"/>
    <cellStyle name="Normal 6 9 2 3 4 2 9 2" xfId="25350" xr:uid="{00000000-0005-0000-0000-0000D2460000}"/>
    <cellStyle name="Normal 6 9 2 3 4 3" xfId="8924" xr:uid="{00000000-0005-0000-0000-0000D3460000}"/>
    <cellStyle name="Normal 6 9 2 3 4 3 2" xfId="8925" xr:uid="{00000000-0005-0000-0000-0000D4460000}"/>
    <cellStyle name="Normal 6 9 2 3 4 3 2 2" xfId="15363" xr:uid="{00000000-0005-0000-0000-0000D5460000}"/>
    <cellStyle name="Normal 6 9 2 3 4 3 2 2 2" xfId="25365" xr:uid="{00000000-0005-0000-0000-0000D6460000}"/>
    <cellStyle name="Normal 6 9 2 3 4 3 2 3" xfId="20384" xr:uid="{00000000-0005-0000-0000-0000D7460000}"/>
    <cellStyle name="Normal 6 9 2 3 4 3 3" xfId="8926" xr:uid="{00000000-0005-0000-0000-0000D8460000}"/>
    <cellStyle name="Normal 6 9 2 3 4 3 3 2" xfId="15364" xr:uid="{00000000-0005-0000-0000-0000D9460000}"/>
    <cellStyle name="Normal 6 9 2 3 4 3 3 2 2" xfId="25366" xr:uid="{00000000-0005-0000-0000-0000DA460000}"/>
    <cellStyle name="Normal 6 9 2 3 4 3 3 3" xfId="20385" xr:uid="{00000000-0005-0000-0000-0000DB460000}"/>
    <cellStyle name="Normal 6 9 2 3 4 3 4" xfId="15362" xr:uid="{00000000-0005-0000-0000-0000DC460000}"/>
    <cellStyle name="Normal 6 9 2 3 4 3 4 2" xfId="25364" xr:uid="{00000000-0005-0000-0000-0000DD460000}"/>
    <cellStyle name="Normal 6 9 2 3 4 3 5" xfId="20383" xr:uid="{00000000-0005-0000-0000-0000DE460000}"/>
    <cellStyle name="Normal 6 9 2 3 4 4" xfId="8927" xr:uid="{00000000-0005-0000-0000-0000DF460000}"/>
    <cellStyle name="Normal 6 9 2 3 4 4 2" xfId="8928" xr:uid="{00000000-0005-0000-0000-0000E0460000}"/>
    <cellStyle name="Normal 6 9 2 3 4 4 2 2" xfId="15366" xr:uid="{00000000-0005-0000-0000-0000E1460000}"/>
    <cellStyle name="Normal 6 9 2 3 4 4 2 2 2" xfId="25368" xr:uid="{00000000-0005-0000-0000-0000E2460000}"/>
    <cellStyle name="Normal 6 9 2 3 4 4 2 3" xfId="20387" xr:uid="{00000000-0005-0000-0000-0000E3460000}"/>
    <cellStyle name="Normal 6 9 2 3 4 4 3" xfId="8929" xr:uid="{00000000-0005-0000-0000-0000E4460000}"/>
    <cellStyle name="Normal 6 9 2 3 4 4 3 2" xfId="15367" xr:uid="{00000000-0005-0000-0000-0000E5460000}"/>
    <cellStyle name="Normal 6 9 2 3 4 4 3 2 2" xfId="25369" xr:uid="{00000000-0005-0000-0000-0000E6460000}"/>
    <cellStyle name="Normal 6 9 2 3 4 4 3 3" xfId="20388" xr:uid="{00000000-0005-0000-0000-0000E7460000}"/>
    <cellStyle name="Normal 6 9 2 3 4 4 4" xfId="15365" xr:uid="{00000000-0005-0000-0000-0000E8460000}"/>
    <cellStyle name="Normal 6 9 2 3 4 4 4 2" xfId="25367" xr:uid="{00000000-0005-0000-0000-0000E9460000}"/>
    <cellStyle name="Normal 6 9 2 3 4 4 5" xfId="20386" xr:uid="{00000000-0005-0000-0000-0000EA460000}"/>
    <cellStyle name="Normal 6 9 2 3 4 5" xfId="8930" xr:uid="{00000000-0005-0000-0000-0000EB460000}"/>
    <cellStyle name="Normal 6 9 2 3 4 5 2" xfId="8931" xr:uid="{00000000-0005-0000-0000-0000EC460000}"/>
    <cellStyle name="Normal 6 9 2 3 4 5 2 2" xfId="15369" xr:uid="{00000000-0005-0000-0000-0000ED460000}"/>
    <cellStyle name="Normal 6 9 2 3 4 5 2 2 2" xfId="25371" xr:uid="{00000000-0005-0000-0000-0000EE460000}"/>
    <cellStyle name="Normal 6 9 2 3 4 5 2 3" xfId="20390" xr:uid="{00000000-0005-0000-0000-0000EF460000}"/>
    <cellStyle name="Normal 6 9 2 3 4 5 3" xfId="8932" xr:uid="{00000000-0005-0000-0000-0000F0460000}"/>
    <cellStyle name="Normal 6 9 2 3 4 5 3 2" xfId="15370" xr:uid="{00000000-0005-0000-0000-0000F1460000}"/>
    <cellStyle name="Normal 6 9 2 3 4 5 3 2 2" xfId="25372" xr:uid="{00000000-0005-0000-0000-0000F2460000}"/>
    <cellStyle name="Normal 6 9 2 3 4 5 3 3" xfId="20391" xr:uid="{00000000-0005-0000-0000-0000F3460000}"/>
    <cellStyle name="Normal 6 9 2 3 4 5 4" xfId="15368" xr:uid="{00000000-0005-0000-0000-0000F4460000}"/>
    <cellStyle name="Normal 6 9 2 3 4 5 4 2" xfId="25370" xr:uid="{00000000-0005-0000-0000-0000F5460000}"/>
    <cellStyle name="Normal 6 9 2 3 4 5 5" xfId="20389" xr:uid="{00000000-0005-0000-0000-0000F6460000}"/>
    <cellStyle name="Normal 6 9 2 3 4 6" xfId="8933" xr:uid="{00000000-0005-0000-0000-0000F7460000}"/>
    <cellStyle name="Normal 6 9 2 3 4 6 2" xfId="15371" xr:uid="{00000000-0005-0000-0000-0000F8460000}"/>
    <cellStyle name="Normal 6 9 2 3 4 6 2 2" xfId="25373" xr:uid="{00000000-0005-0000-0000-0000F9460000}"/>
    <cellStyle name="Normal 6 9 2 3 4 6 3" xfId="20392" xr:uid="{00000000-0005-0000-0000-0000FA460000}"/>
    <cellStyle name="Normal 6 9 2 3 4 7" xfId="8934" xr:uid="{00000000-0005-0000-0000-0000FB460000}"/>
    <cellStyle name="Normal 6 9 2 3 4 7 2" xfId="15372" xr:uid="{00000000-0005-0000-0000-0000FC460000}"/>
    <cellStyle name="Normal 6 9 2 3 4 7 2 2" xfId="25374" xr:uid="{00000000-0005-0000-0000-0000FD460000}"/>
    <cellStyle name="Normal 6 9 2 3 4 7 3" xfId="20393" xr:uid="{00000000-0005-0000-0000-0000FE460000}"/>
    <cellStyle name="Normal 6 9 2 3 4 8" xfId="8935" xr:uid="{00000000-0005-0000-0000-0000FF460000}"/>
    <cellStyle name="Normal 6 9 2 3 4 8 2" xfId="15373" xr:uid="{00000000-0005-0000-0000-000000470000}"/>
    <cellStyle name="Normal 6 9 2 3 4 8 2 2" xfId="25375" xr:uid="{00000000-0005-0000-0000-000001470000}"/>
    <cellStyle name="Normal 6 9 2 3 4 8 3" xfId="20394" xr:uid="{00000000-0005-0000-0000-000002470000}"/>
    <cellStyle name="Normal 6 9 2 3 4 9" xfId="8936" xr:uid="{00000000-0005-0000-0000-000003470000}"/>
    <cellStyle name="Normal 6 9 2 3 4 9 2" xfId="15374" xr:uid="{00000000-0005-0000-0000-000004470000}"/>
    <cellStyle name="Normal 6 9 2 3 4 9 2 2" xfId="25376" xr:uid="{00000000-0005-0000-0000-000005470000}"/>
    <cellStyle name="Normal 6 9 2 3 4 9 3" xfId="20395" xr:uid="{00000000-0005-0000-0000-000006470000}"/>
    <cellStyle name="Normal 6 9 2 3 5" xfId="8937" xr:uid="{00000000-0005-0000-0000-000007470000}"/>
    <cellStyle name="Normal 6 9 2 3 5 10" xfId="20396" xr:uid="{00000000-0005-0000-0000-000008470000}"/>
    <cellStyle name="Normal 6 9 2 3 5 2" xfId="8938" xr:uid="{00000000-0005-0000-0000-000009470000}"/>
    <cellStyle name="Normal 6 9 2 3 5 2 2" xfId="8939" xr:uid="{00000000-0005-0000-0000-00000A470000}"/>
    <cellStyle name="Normal 6 9 2 3 5 2 2 2" xfId="15377" xr:uid="{00000000-0005-0000-0000-00000B470000}"/>
    <cellStyle name="Normal 6 9 2 3 5 2 2 2 2" xfId="25379" xr:uid="{00000000-0005-0000-0000-00000C470000}"/>
    <cellStyle name="Normal 6 9 2 3 5 2 2 3" xfId="20398" xr:uid="{00000000-0005-0000-0000-00000D470000}"/>
    <cellStyle name="Normal 6 9 2 3 5 2 3" xfId="8940" xr:uid="{00000000-0005-0000-0000-00000E470000}"/>
    <cellStyle name="Normal 6 9 2 3 5 2 3 2" xfId="15378" xr:uid="{00000000-0005-0000-0000-00000F470000}"/>
    <cellStyle name="Normal 6 9 2 3 5 2 3 2 2" xfId="25380" xr:uid="{00000000-0005-0000-0000-000010470000}"/>
    <cellStyle name="Normal 6 9 2 3 5 2 3 3" xfId="20399" xr:uid="{00000000-0005-0000-0000-000011470000}"/>
    <cellStyle name="Normal 6 9 2 3 5 2 4" xfId="15376" xr:uid="{00000000-0005-0000-0000-000012470000}"/>
    <cellStyle name="Normal 6 9 2 3 5 2 4 2" xfId="25378" xr:uid="{00000000-0005-0000-0000-000013470000}"/>
    <cellStyle name="Normal 6 9 2 3 5 2 5" xfId="20397" xr:uid="{00000000-0005-0000-0000-000014470000}"/>
    <cellStyle name="Normal 6 9 2 3 5 3" xfId="8941" xr:uid="{00000000-0005-0000-0000-000015470000}"/>
    <cellStyle name="Normal 6 9 2 3 5 3 2" xfId="8942" xr:uid="{00000000-0005-0000-0000-000016470000}"/>
    <cellStyle name="Normal 6 9 2 3 5 3 2 2" xfId="15380" xr:uid="{00000000-0005-0000-0000-000017470000}"/>
    <cellStyle name="Normal 6 9 2 3 5 3 2 2 2" xfId="25382" xr:uid="{00000000-0005-0000-0000-000018470000}"/>
    <cellStyle name="Normal 6 9 2 3 5 3 2 3" xfId="20401" xr:uid="{00000000-0005-0000-0000-000019470000}"/>
    <cellStyle name="Normal 6 9 2 3 5 3 3" xfId="8943" xr:uid="{00000000-0005-0000-0000-00001A470000}"/>
    <cellStyle name="Normal 6 9 2 3 5 3 3 2" xfId="15381" xr:uid="{00000000-0005-0000-0000-00001B470000}"/>
    <cellStyle name="Normal 6 9 2 3 5 3 3 2 2" xfId="25383" xr:uid="{00000000-0005-0000-0000-00001C470000}"/>
    <cellStyle name="Normal 6 9 2 3 5 3 3 3" xfId="20402" xr:uid="{00000000-0005-0000-0000-00001D470000}"/>
    <cellStyle name="Normal 6 9 2 3 5 3 4" xfId="15379" xr:uid="{00000000-0005-0000-0000-00001E470000}"/>
    <cellStyle name="Normal 6 9 2 3 5 3 4 2" xfId="25381" xr:uid="{00000000-0005-0000-0000-00001F470000}"/>
    <cellStyle name="Normal 6 9 2 3 5 3 5" xfId="20400" xr:uid="{00000000-0005-0000-0000-000020470000}"/>
    <cellStyle name="Normal 6 9 2 3 5 4" xfId="8944" xr:uid="{00000000-0005-0000-0000-000021470000}"/>
    <cellStyle name="Normal 6 9 2 3 5 4 2" xfId="8945" xr:uid="{00000000-0005-0000-0000-000022470000}"/>
    <cellStyle name="Normal 6 9 2 3 5 4 2 2" xfId="15383" xr:uid="{00000000-0005-0000-0000-000023470000}"/>
    <cellStyle name="Normal 6 9 2 3 5 4 2 2 2" xfId="25385" xr:uid="{00000000-0005-0000-0000-000024470000}"/>
    <cellStyle name="Normal 6 9 2 3 5 4 2 3" xfId="20404" xr:uid="{00000000-0005-0000-0000-000025470000}"/>
    <cellStyle name="Normal 6 9 2 3 5 4 3" xfId="8946" xr:uid="{00000000-0005-0000-0000-000026470000}"/>
    <cellStyle name="Normal 6 9 2 3 5 4 3 2" xfId="15384" xr:uid="{00000000-0005-0000-0000-000027470000}"/>
    <cellStyle name="Normal 6 9 2 3 5 4 3 2 2" xfId="25386" xr:uid="{00000000-0005-0000-0000-000028470000}"/>
    <cellStyle name="Normal 6 9 2 3 5 4 3 3" xfId="20405" xr:uid="{00000000-0005-0000-0000-000029470000}"/>
    <cellStyle name="Normal 6 9 2 3 5 4 4" xfId="15382" xr:uid="{00000000-0005-0000-0000-00002A470000}"/>
    <cellStyle name="Normal 6 9 2 3 5 4 4 2" xfId="25384" xr:uid="{00000000-0005-0000-0000-00002B470000}"/>
    <cellStyle name="Normal 6 9 2 3 5 4 5" xfId="20403" xr:uid="{00000000-0005-0000-0000-00002C470000}"/>
    <cellStyle name="Normal 6 9 2 3 5 5" xfId="8947" xr:uid="{00000000-0005-0000-0000-00002D470000}"/>
    <cellStyle name="Normal 6 9 2 3 5 5 2" xfId="15385" xr:uid="{00000000-0005-0000-0000-00002E470000}"/>
    <cellStyle name="Normal 6 9 2 3 5 5 2 2" xfId="25387" xr:uid="{00000000-0005-0000-0000-00002F470000}"/>
    <cellStyle name="Normal 6 9 2 3 5 5 3" xfId="20406" xr:uid="{00000000-0005-0000-0000-000030470000}"/>
    <cellStyle name="Normal 6 9 2 3 5 6" xfId="8948" xr:uid="{00000000-0005-0000-0000-000031470000}"/>
    <cellStyle name="Normal 6 9 2 3 5 6 2" xfId="15386" xr:uid="{00000000-0005-0000-0000-000032470000}"/>
    <cellStyle name="Normal 6 9 2 3 5 6 2 2" xfId="25388" xr:uid="{00000000-0005-0000-0000-000033470000}"/>
    <cellStyle name="Normal 6 9 2 3 5 6 3" xfId="20407" xr:uid="{00000000-0005-0000-0000-000034470000}"/>
    <cellStyle name="Normal 6 9 2 3 5 7" xfId="8949" xr:uid="{00000000-0005-0000-0000-000035470000}"/>
    <cellStyle name="Normal 6 9 2 3 5 7 2" xfId="15387" xr:uid="{00000000-0005-0000-0000-000036470000}"/>
    <cellStyle name="Normal 6 9 2 3 5 7 2 2" xfId="25389" xr:uid="{00000000-0005-0000-0000-000037470000}"/>
    <cellStyle name="Normal 6 9 2 3 5 7 3" xfId="20408" xr:uid="{00000000-0005-0000-0000-000038470000}"/>
    <cellStyle name="Normal 6 9 2 3 5 8" xfId="8950" xr:uid="{00000000-0005-0000-0000-000039470000}"/>
    <cellStyle name="Normal 6 9 2 3 5 8 2" xfId="15388" xr:uid="{00000000-0005-0000-0000-00003A470000}"/>
    <cellStyle name="Normal 6 9 2 3 5 8 2 2" xfId="25390" xr:uid="{00000000-0005-0000-0000-00003B470000}"/>
    <cellStyle name="Normal 6 9 2 3 5 8 3" xfId="20409" xr:uid="{00000000-0005-0000-0000-00003C470000}"/>
    <cellStyle name="Normal 6 9 2 3 5 9" xfId="15375" xr:uid="{00000000-0005-0000-0000-00003D470000}"/>
    <cellStyle name="Normal 6 9 2 3 5 9 2" xfId="25377" xr:uid="{00000000-0005-0000-0000-00003E470000}"/>
    <cellStyle name="Normal 6 9 2 3 6" xfId="8951" xr:uid="{00000000-0005-0000-0000-00003F470000}"/>
    <cellStyle name="Normal 6 9 2 3 6 2" xfId="8952" xr:uid="{00000000-0005-0000-0000-000040470000}"/>
    <cellStyle name="Normal 6 9 2 3 6 2 2" xfId="15390" xr:uid="{00000000-0005-0000-0000-000041470000}"/>
    <cellStyle name="Normal 6 9 2 3 6 2 2 2" xfId="25392" xr:uid="{00000000-0005-0000-0000-000042470000}"/>
    <cellStyle name="Normal 6 9 2 3 6 2 3" xfId="20411" xr:uid="{00000000-0005-0000-0000-000043470000}"/>
    <cellStyle name="Normal 6 9 2 3 6 3" xfId="8953" xr:uid="{00000000-0005-0000-0000-000044470000}"/>
    <cellStyle name="Normal 6 9 2 3 6 3 2" xfId="15391" xr:uid="{00000000-0005-0000-0000-000045470000}"/>
    <cellStyle name="Normal 6 9 2 3 6 3 2 2" xfId="25393" xr:uid="{00000000-0005-0000-0000-000046470000}"/>
    <cellStyle name="Normal 6 9 2 3 6 3 3" xfId="20412" xr:uid="{00000000-0005-0000-0000-000047470000}"/>
    <cellStyle name="Normal 6 9 2 3 6 4" xfId="15389" xr:uid="{00000000-0005-0000-0000-000048470000}"/>
    <cellStyle name="Normal 6 9 2 3 6 4 2" xfId="25391" xr:uid="{00000000-0005-0000-0000-000049470000}"/>
    <cellStyle name="Normal 6 9 2 3 6 5" xfId="20410" xr:uid="{00000000-0005-0000-0000-00004A470000}"/>
    <cellStyle name="Normal 6 9 2 3 7" xfId="8954" xr:uid="{00000000-0005-0000-0000-00004B470000}"/>
    <cellStyle name="Normal 6 9 2 3 7 2" xfId="8955" xr:uid="{00000000-0005-0000-0000-00004C470000}"/>
    <cellStyle name="Normal 6 9 2 3 7 2 2" xfId="15393" xr:uid="{00000000-0005-0000-0000-00004D470000}"/>
    <cellStyle name="Normal 6 9 2 3 7 2 2 2" xfId="25395" xr:uid="{00000000-0005-0000-0000-00004E470000}"/>
    <cellStyle name="Normal 6 9 2 3 7 2 3" xfId="20414" xr:uid="{00000000-0005-0000-0000-00004F470000}"/>
    <cellStyle name="Normal 6 9 2 3 7 3" xfId="8956" xr:uid="{00000000-0005-0000-0000-000050470000}"/>
    <cellStyle name="Normal 6 9 2 3 7 3 2" xfId="15394" xr:uid="{00000000-0005-0000-0000-000051470000}"/>
    <cellStyle name="Normal 6 9 2 3 7 3 2 2" xfId="25396" xr:uid="{00000000-0005-0000-0000-000052470000}"/>
    <cellStyle name="Normal 6 9 2 3 7 3 3" xfId="20415" xr:uid="{00000000-0005-0000-0000-000053470000}"/>
    <cellStyle name="Normal 6 9 2 3 7 4" xfId="15392" xr:uid="{00000000-0005-0000-0000-000054470000}"/>
    <cellStyle name="Normal 6 9 2 3 7 4 2" xfId="25394" xr:uid="{00000000-0005-0000-0000-000055470000}"/>
    <cellStyle name="Normal 6 9 2 3 7 5" xfId="20413" xr:uid="{00000000-0005-0000-0000-000056470000}"/>
    <cellStyle name="Normal 6 9 2 3 8" xfId="8957" xr:uid="{00000000-0005-0000-0000-000057470000}"/>
    <cellStyle name="Normal 6 9 2 3 8 2" xfId="8958" xr:uid="{00000000-0005-0000-0000-000058470000}"/>
    <cellStyle name="Normal 6 9 2 3 8 2 2" xfId="15396" xr:uid="{00000000-0005-0000-0000-000059470000}"/>
    <cellStyle name="Normal 6 9 2 3 8 2 2 2" xfId="25398" xr:uid="{00000000-0005-0000-0000-00005A470000}"/>
    <cellStyle name="Normal 6 9 2 3 8 2 3" xfId="20417" xr:uid="{00000000-0005-0000-0000-00005B470000}"/>
    <cellStyle name="Normal 6 9 2 3 8 3" xfId="8959" xr:uid="{00000000-0005-0000-0000-00005C470000}"/>
    <cellStyle name="Normal 6 9 2 3 8 3 2" xfId="15397" xr:uid="{00000000-0005-0000-0000-00005D470000}"/>
    <cellStyle name="Normal 6 9 2 3 8 3 2 2" xfId="25399" xr:uid="{00000000-0005-0000-0000-00005E470000}"/>
    <cellStyle name="Normal 6 9 2 3 8 3 3" xfId="20418" xr:uid="{00000000-0005-0000-0000-00005F470000}"/>
    <cellStyle name="Normal 6 9 2 3 8 4" xfId="15395" xr:uid="{00000000-0005-0000-0000-000060470000}"/>
    <cellStyle name="Normal 6 9 2 3 8 4 2" xfId="25397" xr:uid="{00000000-0005-0000-0000-000061470000}"/>
    <cellStyle name="Normal 6 9 2 3 8 5" xfId="20416" xr:uid="{00000000-0005-0000-0000-000062470000}"/>
    <cellStyle name="Normal 6 9 2 3 9" xfId="8960" xr:uid="{00000000-0005-0000-0000-000063470000}"/>
    <cellStyle name="Normal 6 9 2 3 9 2" xfId="15398" xr:uid="{00000000-0005-0000-0000-000064470000}"/>
    <cellStyle name="Normal 6 9 2 3 9 2 2" xfId="25400" xr:uid="{00000000-0005-0000-0000-000065470000}"/>
    <cellStyle name="Normal 6 9 2 3 9 3" xfId="20419" xr:uid="{00000000-0005-0000-0000-000066470000}"/>
    <cellStyle name="Normal 6 9 2 4" xfId="2268" xr:uid="{00000000-0005-0000-0000-000067470000}"/>
    <cellStyle name="Normal 6 9 2 4 10" xfId="8961" xr:uid="{00000000-0005-0000-0000-000068470000}"/>
    <cellStyle name="Normal 6 9 2 4 10 2" xfId="15399" xr:uid="{00000000-0005-0000-0000-000069470000}"/>
    <cellStyle name="Normal 6 9 2 4 10 2 2" xfId="25401" xr:uid="{00000000-0005-0000-0000-00006A470000}"/>
    <cellStyle name="Normal 6 9 2 4 10 3" xfId="20420" xr:uid="{00000000-0005-0000-0000-00006B470000}"/>
    <cellStyle name="Normal 6 9 2 4 11" xfId="8962" xr:uid="{00000000-0005-0000-0000-00006C470000}"/>
    <cellStyle name="Normal 6 9 2 4 11 2" xfId="15400" xr:uid="{00000000-0005-0000-0000-00006D470000}"/>
    <cellStyle name="Normal 6 9 2 4 11 2 2" xfId="25402" xr:uid="{00000000-0005-0000-0000-00006E470000}"/>
    <cellStyle name="Normal 6 9 2 4 11 3" xfId="20421" xr:uid="{00000000-0005-0000-0000-00006F470000}"/>
    <cellStyle name="Normal 6 9 2 4 12" xfId="11880" xr:uid="{00000000-0005-0000-0000-000070470000}"/>
    <cellStyle name="Normal 6 9 2 4 12 2" xfId="22286" xr:uid="{00000000-0005-0000-0000-000071470000}"/>
    <cellStyle name="Normal 6 9 2 4 13" xfId="17303" xr:uid="{00000000-0005-0000-0000-000072470000}"/>
    <cellStyle name="Normal 6 9 2 4 2" xfId="2269" xr:uid="{00000000-0005-0000-0000-000073470000}"/>
    <cellStyle name="Normal 6 9 2 4 2 10" xfId="8963" xr:uid="{00000000-0005-0000-0000-000074470000}"/>
    <cellStyle name="Normal 6 9 2 4 2 10 2" xfId="15401" xr:uid="{00000000-0005-0000-0000-000075470000}"/>
    <cellStyle name="Normal 6 9 2 4 2 10 2 2" xfId="25403" xr:uid="{00000000-0005-0000-0000-000076470000}"/>
    <cellStyle name="Normal 6 9 2 4 2 10 3" xfId="20422" xr:uid="{00000000-0005-0000-0000-000077470000}"/>
    <cellStyle name="Normal 6 9 2 4 2 11" xfId="11881" xr:uid="{00000000-0005-0000-0000-000078470000}"/>
    <cellStyle name="Normal 6 9 2 4 2 11 2" xfId="22287" xr:uid="{00000000-0005-0000-0000-000079470000}"/>
    <cellStyle name="Normal 6 9 2 4 2 12" xfId="17304" xr:uid="{00000000-0005-0000-0000-00007A470000}"/>
    <cellStyle name="Normal 6 9 2 4 2 2" xfId="2270" xr:uid="{00000000-0005-0000-0000-00007B470000}"/>
    <cellStyle name="Normal 6 9 2 4 2 2 10" xfId="11882" xr:uid="{00000000-0005-0000-0000-00007C470000}"/>
    <cellStyle name="Normal 6 9 2 4 2 2 10 2" xfId="22288" xr:uid="{00000000-0005-0000-0000-00007D470000}"/>
    <cellStyle name="Normal 6 9 2 4 2 2 11" xfId="17305" xr:uid="{00000000-0005-0000-0000-00007E470000}"/>
    <cellStyle name="Normal 6 9 2 4 2 2 2" xfId="8964" xr:uid="{00000000-0005-0000-0000-00007F470000}"/>
    <cellStyle name="Normal 6 9 2 4 2 2 2 10" xfId="20423" xr:uid="{00000000-0005-0000-0000-000080470000}"/>
    <cellStyle name="Normal 6 9 2 4 2 2 2 2" xfId="8965" xr:uid="{00000000-0005-0000-0000-000081470000}"/>
    <cellStyle name="Normal 6 9 2 4 2 2 2 2 2" xfId="8966" xr:uid="{00000000-0005-0000-0000-000082470000}"/>
    <cellStyle name="Normal 6 9 2 4 2 2 2 2 2 2" xfId="15404" xr:uid="{00000000-0005-0000-0000-000083470000}"/>
    <cellStyle name="Normal 6 9 2 4 2 2 2 2 2 2 2" xfId="25406" xr:uid="{00000000-0005-0000-0000-000084470000}"/>
    <cellStyle name="Normal 6 9 2 4 2 2 2 2 2 3" xfId="20425" xr:uid="{00000000-0005-0000-0000-000085470000}"/>
    <cellStyle name="Normal 6 9 2 4 2 2 2 2 3" xfId="8967" xr:uid="{00000000-0005-0000-0000-000086470000}"/>
    <cellStyle name="Normal 6 9 2 4 2 2 2 2 3 2" xfId="15405" xr:uid="{00000000-0005-0000-0000-000087470000}"/>
    <cellStyle name="Normal 6 9 2 4 2 2 2 2 3 2 2" xfId="25407" xr:uid="{00000000-0005-0000-0000-000088470000}"/>
    <cellStyle name="Normal 6 9 2 4 2 2 2 2 3 3" xfId="20426" xr:uid="{00000000-0005-0000-0000-000089470000}"/>
    <cellStyle name="Normal 6 9 2 4 2 2 2 2 4" xfId="15403" xr:uid="{00000000-0005-0000-0000-00008A470000}"/>
    <cellStyle name="Normal 6 9 2 4 2 2 2 2 4 2" xfId="25405" xr:uid="{00000000-0005-0000-0000-00008B470000}"/>
    <cellStyle name="Normal 6 9 2 4 2 2 2 2 5" xfId="20424" xr:uid="{00000000-0005-0000-0000-00008C470000}"/>
    <cellStyle name="Normal 6 9 2 4 2 2 2 3" xfId="8968" xr:uid="{00000000-0005-0000-0000-00008D470000}"/>
    <cellStyle name="Normal 6 9 2 4 2 2 2 3 2" xfId="8969" xr:uid="{00000000-0005-0000-0000-00008E470000}"/>
    <cellStyle name="Normal 6 9 2 4 2 2 2 3 2 2" xfId="15407" xr:uid="{00000000-0005-0000-0000-00008F470000}"/>
    <cellStyle name="Normal 6 9 2 4 2 2 2 3 2 2 2" xfId="25409" xr:uid="{00000000-0005-0000-0000-000090470000}"/>
    <cellStyle name="Normal 6 9 2 4 2 2 2 3 2 3" xfId="20428" xr:uid="{00000000-0005-0000-0000-000091470000}"/>
    <cellStyle name="Normal 6 9 2 4 2 2 2 3 3" xfId="8970" xr:uid="{00000000-0005-0000-0000-000092470000}"/>
    <cellStyle name="Normal 6 9 2 4 2 2 2 3 3 2" xfId="15408" xr:uid="{00000000-0005-0000-0000-000093470000}"/>
    <cellStyle name="Normal 6 9 2 4 2 2 2 3 3 2 2" xfId="25410" xr:uid="{00000000-0005-0000-0000-000094470000}"/>
    <cellStyle name="Normal 6 9 2 4 2 2 2 3 3 3" xfId="20429" xr:uid="{00000000-0005-0000-0000-000095470000}"/>
    <cellStyle name="Normal 6 9 2 4 2 2 2 3 4" xfId="15406" xr:uid="{00000000-0005-0000-0000-000096470000}"/>
    <cellStyle name="Normal 6 9 2 4 2 2 2 3 4 2" xfId="25408" xr:uid="{00000000-0005-0000-0000-000097470000}"/>
    <cellStyle name="Normal 6 9 2 4 2 2 2 3 5" xfId="20427" xr:uid="{00000000-0005-0000-0000-000098470000}"/>
    <cellStyle name="Normal 6 9 2 4 2 2 2 4" xfId="8971" xr:uid="{00000000-0005-0000-0000-000099470000}"/>
    <cellStyle name="Normal 6 9 2 4 2 2 2 4 2" xfId="8972" xr:uid="{00000000-0005-0000-0000-00009A470000}"/>
    <cellStyle name="Normal 6 9 2 4 2 2 2 4 2 2" xfId="15410" xr:uid="{00000000-0005-0000-0000-00009B470000}"/>
    <cellStyle name="Normal 6 9 2 4 2 2 2 4 2 2 2" xfId="25412" xr:uid="{00000000-0005-0000-0000-00009C470000}"/>
    <cellStyle name="Normal 6 9 2 4 2 2 2 4 2 3" xfId="20431" xr:uid="{00000000-0005-0000-0000-00009D470000}"/>
    <cellStyle name="Normal 6 9 2 4 2 2 2 4 3" xfId="8973" xr:uid="{00000000-0005-0000-0000-00009E470000}"/>
    <cellStyle name="Normal 6 9 2 4 2 2 2 4 3 2" xfId="15411" xr:uid="{00000000-0005-0000-0000-00009F470000}"/>
    <cellStyle name="Normal 6 9 2 4 2 2 2 4 3 2 2" xfId="25413" xr:uid="{00000000-0005-0000-0000-0000A0470000}"/>
    <cellStyle name="Normal 6 9 2 4 2 2 2 4 3 3" xfId="20432" xr:uid="{00000000-0005-0000-0000-0000A1470000}"/>
    <cellStyle name="Normal 6 9 2 4 2 2 2 4 4" xfId="15409" xr:uid="{00000000-0005-0000-0000-0000A2470000}"/>
    <cellStyle name="Normal 6 9 2 4 2 2 2 4 4 2" xfId="25411" xr:uid="{00000000-0005-0000-0000-0000A3470000}"/>
    <cellStyle name="Normal 6 9 2 4 2 2 2 4 5" xfId="20430" xr:uid="{00000000-0005-0000-0000-0000A4470000}"/>
    <cellStyle name="Normal 6 9 2 4 2 2 2 5" xfId="8974" xr:uid="{00000000-0005-0000-0000-0000A5470000}"/>
    <cellStyle name="Normal 6 9 2 4 2 2 2 5 2" xfId="15412" xr:uid="{00000000-0005-0000-0000-0000A6470000}"/>
    <cellStyle name="Normal 6 9 2 4 2 2 2 5 2 2" xfId="25414" xr:uid="{00000000-0005-0000-0000-0000A7470000}"/>
    <cellStyle name="Normal 6 9 2 4 2 2 2 5 3" xfId="20433" xr:uid="{00000000-0005-0000-0000-0000A8470000}"/>
    <cellStyle name="Normal 6 9 2 4 2 2 2 6" xfId="8975" xr:uid="{00000000-0005-0000-0000-0000A9470000}"/>
    <cellStyle name="Normal 6 9 2 4 2 2 2 6 2" xfId="15413" xr:uid="{00000000-0005-0000-0000-0000AA470000}"/>
    <cellStyle name="Normal 6 9 2 4 2 2 2 6 2 2" xfId="25415" xr:uid="{00000000-0005-0000-0000-0000AB470000}"/>
    <cellStyle name="Normal 6 9 2 4 2 2 2 6 3" xfId="20434" xr:uid="{00000000-0005-0000-0000-0000AC470000}"/>
    <cellStyle name="Normal 6 9 2 4 2 2 2 7" xfId="8976" xr:uid="{00000000-0005-0000-0000-0000AD470000}"/>
    <cellStyle name="Normal 6 9 2 4 2 2 2 7 2" xfId="15414" xr:uid="{00000000-0005-0000-0000-0000AE470000}"/>
    <cellStyle name="Normal 6 9 2 4 2 2 2 7 2 2" xfId="25416" xr:uid="{00000000-0005-0000-0000-0000AF470000}"/>
    <cellStyle name="Normal 6 9 2 4 2 2 2 7 3" xfId="20435" xr:uid="{00000000-0005-0000-0000-0000B0470000}"/>
    <cellStyle name="Normal 6 9 2 4 2 2 2 8" xfId="8977" xr:uid="{00000000-0005-0000-0000-0000B1470000}"/>
    <cellStyle name="Normal 6 9 2 4 2 2 2 8 2" xfId="15415" xr:uid="{00000000-0005-0000-0000-0000B2470000}"/>
    <cellStyle name="Normal 6 9 2 4 2 2 2 8 2 2" xfId="25417" xr:uid="{00000000-0005-0000-0000-0000B3470000}"/>
    <cellStyle name="Normal 6 9 2 4 2 2 2 8 3" xfId="20436" xr:uid="{00000000-0005-0000-0000-0000B4470000}"/>
    <cellStyle name="Normal 6 9 2 4 2 2 2 9" xfId="15402" xr:uid="{00000000-0005-0000-0000-0000B5470000}"/>
    <cellStyle name="Normal 6 9 2 4 2 2 2 9 2" xfId="25404" xr:uid="{00000000-0005-0000-0000-0000B6470000}"/>
    <cellStyle name="Normal 6 9 2 4 2 2 3" xfId="8978" xr:uid="{00000000-0005-0000-0000-0000B7470000}"/>
    <cellStyle name="Normal 6 9 2 4 2 2 3 2" xfId="8979" xr:uid="{00000000-0005-0000-0000-0000B8470000}"/>
    <cellStyle name="Normal 6 9 2 4 2 2 3 2 2" xfId="15417" xr:uid="{00000000-0005-0000-0000-0000B9470000}"/>
    <cellStyle name="Normal 6 9 2 4 2 2 3 2 2 2" xfId="25419" xr:uid="{00000000-0005-0000-0000-0000BA470000}"/>
    <cellStyle name="Normal 6 9 2 4 2 2 3 2 3" xfId="20438" xr:uid="{00000000-0005-0000-0000-0000BB470000}"/>
    <cellStyle name="Normal 6 9 2 4 2 2 3 3" xfId="8980" xr:uid="{00000000-0005-0000-0000-0000BC470000}"/>
    <cellStyle name="Normal 6 9 2 4 2 2 3 3 2" xfId="15418" xr:uid="{00000000-0005-0000-0000-0000BD470000}"/>
    <cellStyle name="Normal 6 9 2 4 2 2 3 3 2 2" xfId="25420" xr:uid="{00000000-0005-0000-0000-0000BE470000}"/>
    <cellStyle name="Normal 6 9 2 4 2 2 3 3 3" xfId="20439" xr:uid="{00000000-0005-0000-0000-0000BF470000}"/>
    <cellStyle name="Normal 6 9 2 4 2 2 3 4" xfId="15416" xr:uid="{00000000-0005-0000-0000-0000C0470000}"/>
    <cellStyle name="Normal 6 9 2 4 2 2 3 4 2" xfId="25418" xr:uid="{00000000-0005-0000-0000-0000C1470000}"/>
    <cellStyle name="Normal 6 9 2 4 2 2 3 5" xfId="20437" xr:uid="{00000000-0005-0000-0000-0000C2470000}"/>
    <cellStyle name="Normal 6 9 2 4 2 2 4" xfId="8981" xr:uid="{00000000-0005-0000-0000-0000C3470000}"/>
    <cellStyle name="Normal 6 9 2 4 2 2 4 2" xfId="8982" xr:uid="{00000000-0005-0000-0000-0000C4470000}"/>
    <cellStyle name="Normal 6 9 2 4 2 2 4 2 2" xfId="15420" xr:uid="{00000000-0005-0000-0000-0000C5470000}"/>
    <cellStyle name="Normal 6 9 2 4 2 2 4 2 2 2" xfId="25422" xr:uid="{00000000-0005-0000-0000-0000C6470000}"/>
    <cellStyle name="Normal 6 9 2 4 2 2 4 2 3" xfId="20441" xr:uid="{00000000-0005-0000-0000-0000C7470000}"/>
    <cellStyle name="Normal 6 9 2 4 2 2 4 3" xfId="8983" xr:uid="{00000000-0005-0000-0000-0000C8470000}"/>
    <cellStyle name="Normal 6 9 2 4 2 2 4 3 2" xfId="15421" xr:uid="{00000000-0005-0000-0000-0000C9470000}"/>
    <cellStyle name="Normal 6 9 2 4 2 2 4 3 2 2" xfId="25423" xr:uid="{00000000-0005-0000-0000-0000CA470000}"/>
    <cellStyle name="Normal 6 9 2 4 2 2 4 3 3" xfId="20442" xr:uid="{00000000-0005-0000-0000-0000CB470000}"/>
    <cellStyle name="Normal 6 9 2 4 2 2 4 4" xfId="15419" xr:uid="{00000000-0005-0000-0000-0000CC470000}"/>
    <cellStyle name="Normal 6 9 2 4 2 2 4 4 2" xfId="25421" xr:uid="{00000000-0005-0000-0000-0000CD470000}"/>
    <cellStyle name="Normal 6 9 2 4 2 2 4 5" xfId="20440" xr:uid="{00000000-0005-0000-0000-0000CE470000}"/>
    <cellStyle name="Normal 6 9 2 4 2 2 5" xfId="8984" xr:uid="{00000000-0005-0000-0000-0000CF470000}"/>
    <cellStyle name="Normal 6 9 2 4 2 2 5 2" xfId="8985" xr:uid="{00000000-0005-0000-0000-0000D0470000}"/>
    <cellStyle name="Normal 6 9 2 4 2 2 5 2 2" xfId="15423" xr:uid="{00000000-0005-0000-0000-0000D1470000}"/>
    <cellStyle name="Normal 6 9 2 4 2 2 5 2 2 2" xfId="25425" xr:uid="{00000000-0005-0000-0000-0000D2470000}"/>
    <cellStyle name="Normal 6 9 2 4 2 2 5 2 3" xfId="20444" xr:uid="{00000000-0005-0000-0000-0000D3470000}"/>
    <cellStyle name="Normal 6 9 2 4 2 2 5 3" xfId="8986" xr:uid="{00000000-0005-0000-0000-0000D4470000}"/>
    <cellStyle name="Normal 6 9 2 4 2 2 5 3 2" xfId="15424" xr:uid="{00000000-0005-0000-0000-0000D5470000}"/>
    <cellStyle name="Normal 6 9 2 4 2 2 5 3 2 2" xfId="25426" xr:uid="{00000000-0005-0000-0000-0000D6470000}"/>
    <cellStyle name="Normal 6 9 2 4 2 2 5 3 3" xfId="20445" xr:uid="{00000000-0005-0000-0000-0000D7470000}"/>
    <cellStyle name="Normal 6 9 2 4 2 2 5 4" xfId="15422" xr:uid="{00000000-0005-0000-0000-0000D8470000}"/>
    <cellStyle name="Normal 6 9 2 4 2 2 5 4 2" xfId="25424" xr:uid="{00000000-0005-0000-0000-0000D9470000}"/>
    <cellStyle name="Normal 6 9 2 4 2 2 5 5" xfId="20443" xr:uid="{00000000-0005-0000-0000-0000DA470000}"/>
    <cellStyle name="Normal 6 9 2 4 2 2 6" xfId="8987" xr:uid="{00000000-0005-0000-0000-0000DB470000}"/>
    <cellStyle name="Normal 6 9 2 4 2 2 6 2" xfId="15425" xr:uid="{00000000-0005-0000-0000-0000DC470000}"/>
    <cellStyle name="Normal 6 9 2 4 2 2 6 2 2" xfId="25427" xr:uid="{00000000-0005-0000-0000-0000DD470000}"/>
    <cellStyle name="Normal 6 9 2 4 2 2 6 3" xfId="20446" xr:uid="{00000000-0005-0000-0000-0000DE470000}"/>
    <cellStyle name="Normal 6 9 2 4 2 2 7" xfId="8988" xr:uid="{00000000-0005-0000-0000-0000DF470000}"/>
    <cellStyle name="Normal 6 9 2 4 2 2 7 2" xfId="15426" xr:uid="{00000000-0005-0000-0000-0000E0470000}"/>
    <cellStyle name="Normal 6 9 2 4 2 2 7 2 2" xfId="25428" xr:uid="{00000000-0005-0000-0000-0000E1470000}"/>
    <cellStyle name="Normal 6 9 2 4 2 2 7 3" xfId="20447" xr:uid="{00000000-0005-0000-0000-0000E2470000}"/>
    <cellStyle name="Normal 6 9 2 4 2 2 8" xfId="8989" xr:uid="{00000000-0005-0000-0000-0000E3470000}"/>
    <cellStyle name="Normal 6 9 2 4 2 2 8 2" xfId="15427" xr:uid="{00000000-0005-0000-0000-0000E4470000}"/>
    <cellStyle name="Normal 6 9 2 4 2 2 8 2 2" xfId="25429" xr:uid="{00000000-0005-0000-0000-0000E5470000}"/>
    <cellStyle name="Normal 6 9 2 4 2 2 8 3" xfId="20448" xr:uid="{00000000-0005-0000-0000-0000E6470000}"/>
    <cellStyle name="Normal 6 9 2 4 2 2 9" xfId="8990" xr:uid="{00000000-0005-0000-0000-0000E7470000}"/>
    <cellStyle name="Normal 6 9 2 4 2 2 9 2" xfId="15428" xr:uid="{00000000-0005-0000-0000-0000E8470000}"/>
    <cellStyle name="Normal 6 9 2 4 2 2 9 2 2" xfId="25430" xr:uid="{00000000-0005-0000-0000-0000E9470000}"/>
    <cellStyle name="Normal 6 9 2 4 2 2 9 3" xfId="20449" xr:uid="{00000000-0005-0000-0000-0000EA470000}"/>
    <cellStyle name="Normal 6 9 2 4 2 3" xfId="8991" xr:uid="{00000000-0005-0000-0000-0000EB470000}"/>
    <cellStyle name="Normal 6 9 2 4 2 3 10" xfId="20450" xr:uid="{00000000-0005-0000-0000-0000EC470000}"/>
    <cellStyle name="Normal 6 9 2 4 2 3 2" xfId="8992" xr:uid="{00000000-0005-0000-0000-0000ED470000}"/>
    <cellStyle name="Normal 6 9 2 4 2 3 2 2" xfId="8993" xr:uid="{00000000-0005-0000-0000-0000EE470000}"/>
    <cellStyle name="Normal 6 9 2 4 2 3 2 2 2" xfId="15431" xr:uid="{00000000-0005-0000-0000-0000EF470000}"/>
    <cellStyle name="Normal 6 9 2 4 2 3 2 2 2 2" xfId="25433" xr:uid="{00000000-0005-0000-0000-0000F0470000}"/>
    <cellStyle name="Normal 6 9 2 4 2 3 2 2 3" xfId="20452" xr:uid="{00000000-0005-0000-0000-0000F1470000}"/>
    <cellStyle name="Normal 6 9 2 4 2 3 2 3" xfId="8994" xr:uid="{00000000-0005-0000-0000-0000F2470000}"/>
    <cellStyle name="Normal 6 9 2 4 2 3 2 3 2" xfId="15432" xr:uid="{00000000-0005-0000-0000-0000F3470000}"/>
    <cellStyle name="Normal 6 9 2 4 2 3 2 3 2 2" xfId="25434" xr:uid="{00000000-0005-0000-0000-0000F4470000}"/>
    <cellStyle name="Normal 6 9 2 4 2 3 2 3 3" xfId="20453" xr:uid="{00000000-0005-0000-0000-0000F5470000}"/>
    <cellStyle name="Normal 6 9 2 4 2 3 2 4" xfId="15430" xr:uid="{00000000-0005-0000-0000-0000F6470000}"/>
    <cellStyle name="Normal 6 9 2 4 2 3 2 4 2" xfId="25432" xr:uid="{00000000-0005-0000-0000-0000F7470000}"/>
    <cellStyle name="Normal 6 9 2 4 2 3 2 5" xfId="20451" xr:uid="{00000000-0005-0000-0000-0000F8470000}"/>
    <cellStyle name="Normal 6 9 2 4 2 3 3" xfId="8995" xr:uid="{00000000-0005-0000-0000-0000F9470000}"/>
    <cellStyle name="Normal 6 9 2 4 2 3 3 2" xfId="8996" xr:uid="{00000000-0005-0000-0000-0000FA470000}"/>
    <cellStyle name="Normal 6 9 2 4 2 3 3 2 2" xfId="15434" xr:uid="{00000000-0005-0000-0000-0000FB470000}"/>
    <cellStyle name="Normal 6 9 2 4 2 3 3 2 2 2" xfId="25436" xr:uid="{00000000-0005-0000-0000-0000FC470000}"/>
    <cellStyle name="Normal 6 9 2 4 2 3 3 2 3" xfId="20455" xr:uid="{00000000-0005-0000-0000-0000FD470000}"/>
    <cellStyle name="Normal 6 9 2 4 2 3 3 3" xfId="8997" xr:uid="{00000000-0005-0000-0000-0000FE470000}"/>
    <cellStyle name="Normal 6 9 2 4 2 3 3 3 2" xfId="15435" xr:uid="{00000000-0005-0000-0000-0000FF470000}"/>
    <cellStyle name="Normal 6 9 2 4 2 3 3 3 2 2" xfId="25437" xr:uid="{00000000-0005-0000-0000-000000480000}"/>
    <cellStyle name="Normal 6 9 2 4 2 3 3 3 3" xfId="20456" xr:uid="{00000000-0005-0000-0000-000001480000}"/>
    <cellStyle name="Normal 6 9 2 4 2 3 3 4" xfId="15433" xr:uid="{00000000-0005-0000-0000-000002480000}"/>
    <cellStyle name="Normal 6 9 2 4 2 3 3 4 2" xfId="25435" xr:uid="{00000000-0005-0000-0000-000003480000}"/>
    <cellStyle name="Normal 6 9 2 4 2 3 3 5" xfId="20454" xr:uid="{00000000-0005-0000-0000-000004480000}"/>
    <cellStyle name="Normal 6 9 2 4 2 3 4" xfId="8998" xr:uid="{00000000-0005-0000-0000-000005480000}"/>
    <cellStyle name="Normal 6 9 2 4 2 3 4 2" xfId="8999" xr:uid="{00000000-0005-0000-0000-000006480000}"/>
    <cellStyle name="Normal 6 9 2 4 2 3 4 2 2" xfId="15437" xr:uid="{00000000-0005-0000-0000-000007480000}"/>
    <cellStyle name="Normal 6 9 2 4 2 3 4 2 2 2" xfId="25439" xr:uid="{00000000-0005-0000-0000-000008480000}"/>
    <cellStyle name="Normal 6 9 2 4 2 3 4 2 3" xfId="20458" xr:uid="{00000000-0005-0000-0000-000009480000}"/>
    <cellStyle name="Normal 6 9 2 4 2 3 4 3" xfId="9000" xr:uid="{00000000-0005-0000-0000-00000A480000}"/>
    <cellStyle name="Normal 6 9 2 4 2 3 4 3 2" xfId="15438" xr:uid="{00000000-0005-0000-0000-00000B480000}"/>
    <cellStyle name="Normal 6 9 2 4 2 3 4 3 2 2" xfId="25440" xr:uid="{00000000-0005-0000-0000-00000C480000}"/>
    <cellStyle name="Normal 6 9 2 4 2 3 4 3 3" xfId="20459" xr:uid="{00000000-0005-0000-0000-00000D480000}"/>
    <cellStyle name="Normal 6 9 2 4 2 3 4 4" xfId="15436" xr:uid="{00000000-0005-0000-0000-00000E480000}"/>
    <cellStyle name="Normal 6 9 2 4 2 3 4 4 2" xfId="25438" xr:uid="{00000000-0005-0000-0000-00000F480000}"/>
    <cellStyle name="Normal 6 9 2 4 2 3 4 5" xfId="20457" xr:uid="{00000000-0005-0000-0000-000010480000}"/>
    <cellStyle name="Normal 6 9 2 4 2 3 5" xfId="9001" xr:uid="{00000000-0005-0000-0000-000011480000}"/>
    <cellStyle name="Normal 6 9 2 4 2 3 5 2" xfId="15439" xr:uid="{00000000-0005-0000-0000-000012480000}"/>
    <cellStyle name="Normal 6 9 2 4 2 3 5 2 2" xfId="25441" xr:uid="{00000000-0005-0000-0000-000013480000}"/>
    <cellStyle name="Normal 6 9 2 4 2 3 5 3" xfId="20460" xr:uid="{00000000-0005-0000-0000-000014480000}"/>
    <cellStyle name="Normal 6 9 2 4 2 3 6" xfId="9002" xr:uid="{00000000-0005-0000-0000-000015480000}"/>
    <cellStyle name="Normal 6 9 2 4 2 3 6 2" xfId="15440" xr:uid="{00000000-0005-0000-0000-000016480000}"/>
    <cellStyle name="Normal 6 9 2 4 2 3 6 2 2" xfId="25442" xr:uid="{00000000-0005-0000-0000-000017480000}"/>
    <cellStyle name="Normal 6 9 2 4 2 3 6 3" xfId="20461" xr:uid="{00000000-0005-0000-0000-000018480000}"/>
    <cellStyle name="Normal 6 9 2 4 2 3 7" xfId="9003" xr:uid="{00000000-0005-0000-0000-000019480000}"/>
    <cellStyle name="Normal 6 9 2 4 2 3 7 2" xfId="15441" xr:uid="{00000000-0005-0000-0000-00001A480000}"/>
    <cellStyle name="Normal 6 9 2 4 2 3 7 2 2" xfId="25443" xr:uid="{00000000-0005-0000-0000-00001B480000}"/>
    <cellStyle name="Normal 6 9 2 4 2 3 7 3" xfId="20462" xr:uid="{00000000-0005-0000-0000-00001C480000}"/>
    <cellStyle name="Normal 6 9 2 4 2 3 8" xfId="9004" xr:uid="{00000000-0005-0000-0000-00001D480000}"/>
    <cellStyle name="Normal 6 9 2 4 2 3 8 2" xfId="15442" xr:uid="{00000000-0005-0000-0000-00001E480000}"/>
    <cellStyle name="Normal 6 9 2 4 2 3 8 2 2" xfId="25444" xr:uid="{00000000-0005-0000-0000-00001F480000}"/>
    <cellStyle name="Normal 6 9 2 4 2 3 8 3" xfId="20463" xr:uid="{00000000-0005-0000-0000-000020480000}"/>
    <cellStyle name="Normal 6 9 2 4 2 3 9" xfId="15429" xr:uid="{00000000-0005-0000-0000-000021480000}"/>
    <cellStyle name="Normal 6 9 2 4 2 3 9 2" xfId="25431" xr:uid="{00000000-0005-0000-0000-000022480000}"/>
    <cellStyle name="Normal 6 9 2 4 2 4" xfId="9005" xr:uid="{00000000-0005-0000-0000-000023480000}"/>
    <cellStyle name="Normal 6 9 2 4 2 4 2" xfId="9006" xr:uid="{00000000-0005-0000-0000-000024480000}"/>
    <cellStyle name="Normal 6 9 2 4 2 4 2 2" xfId="15444" xr:uid="{00000000-0005-0000-0000-000025480000}"/>
    <cellStyle name="Normal 6 9 2 4 2 4 2 2 2" xfId="25446" xr:uid="{00000000-0005-0000-0000-000026480000}"/>
    <cellStyle name="Normal 6 9 2 4 2 4 2 3" xfId="20465" xr:uid="{00000000-0005-0000-0000-000027480000}"/>
    <cellStyle name="Normal 6 9 2 4 2 4 3" xfId="9007" xr:uid="{00000000-0005-0000-0000-000028480000}"/>
    <cellStyle name="Normal 6 9 2 4 2 4 3 2" xfId="15445" xr:uid="{00000000-0005-0000-0000-000029480000}"/>
    <cellStyle name="Normal 6 9 2 4 2 4 3 2 2" xfId="25447" xr:uid="{00000000-0005-0000-0000-00002A480000}"/>
    <cellStyle name="Normal 6 9 2 4 2 4 3 3" xfId="20466" xr:uid="{00000000-0005-0000-0000-00002B480000}"/>
    <cellStyle name="Normal 6 9 2 4 2 4 4" xfId="15443" xr:uid="{00000000-0005-0000-0000-00002C480000}"/>
    <cellStyle name="Normal 6 9 2 4 2 4 4 2" xfId="25445" xr:uid="{00000000-0005-0000-0000-00002D480000}"/>
    <cellStyle name="Normal 6 9 2 4 2 4 5" xfId="20464" xr:uid="{00000000-0005-0000-0000-00002E480000}"/>
    <cellStyle name="Normal 6 9 2 4 2 5" xfId="9008" xr:uid="{00000000-0005-0000-0000-00002F480000}"/>
    <cellStyle name="Normal 6 9 2 4 2 5 2" xfId="9009" xr:uid="{00000000-0005-0000-0000-000030480000}"/>
    <cellStyle name="Normal 6 9 2 4 2 5 2 2" xfId="15447" xr:uid="{00000000-0005-0000-0000-000031480000}"/>
    <cellStyle name="Normal 6 9 2 4 2 5 2 2 2" xfId="25449" xr:uid="{00000000-0005-0000-0000-000032480000}"/>
    <cellStyle name="Normal 6 9 2 4 2 5 2 3" xfId="20468" xr:uid="{00000000-0005-0000-0000-000033480000}"/>
    <cellStyle name="Normal 6 9 2 4 2 5 3" xfId="9010" xr:uid="{00000000-0005-0000-0000-000034480000}"/>
    <cellStyle name="Normal 6 9 2 4 2 5 3 2" xfId="15448" xr:uid="{00000000-0005-0000-0000-000035480000}"/>
    <cellStyle name="Normal 6 9 2 4 2 5 3 2 2" xfId="25450" xr:uid="{00000000-0005-0000-0000-000036480000}"/>
    <cellStyle name="Normal 6 9 2 4 2 5 3 3" xfId="20469" xr:uid="{00000000-0005-0000-0000-000037480000}"/>
    <cellStyle name="Normal 6 9 2 4 2 5 4" xfId="15446" xr:uid="{00000000-0005-0000-0000-000038480000}"/>
    <cellStyle name="Normal 6 9 2 4 2 5 4 2" xfId="25448" xr:uid="{00000000-0005-0000-0000-000039480000}"/>
    <cellStyle name="Normal 6 9 2 4 2 5 5" xfId="20467" xr:uid="{00000000-0005-0000-0000-00003A480000}"/>
    <cellStyle name="Normal 6 9 2 4 2 6" xfId="9011" xr:uid="{00000000-0005-0000-0000-00003B480000}"/>
    <cellStyle name="Normal 6 9 2 4 2 6 2" xfId="9012" xr:uid="{00000000-0005-0000-0000-00003C480000}"/>
    <cellStyle name="Normal 6 9 2 4 2 6 2 2" xfId="15450" xr:uid="{00000000-0005-0000-0000-00003D480000}"/>
    <cellStyle name="Normal 6 9 2 4 2 6 2 2 2" xfId="25452" xr:uid="{00000000-0005-0000-0000-00003E480000}"/>
    <cellStyle name="Normal 6 9 2 4 2 6 2 3" xfId="20471" xr:uid="{00000000-0005-0000-0000-00003F480000}"/>
    <cellStyle name="Normal 6 9 2 4 2 6 3" xfId="9013" xr:uid="{00000000-0005-0000-0000-000040480000}"/>
    <cellStyle name="Normal 6 9 2 4 2 6 3 2" xfId="15451" xr:uid="{00000000-0005-0000-0000-000041480000}"/>
    <cellStyle name="Normal 6 9 2 4 2 6 3 2 2" xfId="25453" xr:uid="{00000000-0005-0000-0000-000042480000}"/>
    <cellStyle name="Normal 6 9 2 4 2 6 3 3" xfId="20472" xr:uid="{00000000-0005-0000-0000-000043480000}"/>
    <cellStyle name="Normal 6 9 2 4 2 6 4" xfId="15449" xr:uid="{00000000-0005-0000-0000-000044480000}"/>
    <cellStyle name="Normal 6 9 2 4 2 6 4 2" xfId="25451" xr:uid="{00000000-0005-0000-0000-000045480000}"/>
    <cellStyle name="Normal 6 9 2 4 2 6 5" xfId="20470" xr:uid="{00000000-0005-0000-0000-000046480000}"/>
    <cellStyle name="Normal 6 9 2 4 2 7" xfId="9014" xr:uid="{00000000-0005-0000-0000-000047480000}"/>
    <cellStyle name="Normal 6 9 2 4 2 7 2" xfId="15452" xr:uid="{00000000-0005-0000-0000-000048480000}"/>
    <cellStyle name="Normal 6 9 2 4 2 7 2 2" xfId="25454" xr:uid="{00000000-0005-0000-0000-000049480000}"/>
    <cellStyle name="Normal 6 9 2 4 2 7 3" xfId="20473" xr:uid="{00000000-0005-0000-0000-00004A480000}"/>
    <cellStyle name="Normal 6 9 2 4 2 8" xfId="9015" xr:uid="{00000000-0005-0000-0000-00004B480000}"/>
    <cellStyle name="Normal 6 9 2 4 2 8 2" xfId="15453" xr:uid="{00000000-0005-0000-0000-00004C480000}"/>
    <cellStyle name="Normal 6 9 2 4 2 8 2 2" xfId="25455" xr:uid="{00000000-0005-0000-0000-00004D480000}"/>
    <cellStyle name="Normal 6 9 2 4 2 8 3" xfId="20474" xr:uid="{00000000-0005-0000-0000-00004E480000}"/>
    <cellStyle name="Normal 6 9 2 4 2 9" xfId="9016" xr:uid="{00000000-0005-0000-0000-00004F480000}"/>
    <cellStyle name="Normal 6 9 2 4 2 9 2" xfId="15454" xr:uid="{00000000-0005-0000-0000-000050480000}"/>
    <cellStyle name="Normal 6 9 2 4 2 9 2 2" xfId="25456" xr:uid="{00000000-0005-0000-0000-000051480000}"/>
    <cellStyle name="Normal 6 9 2 4 2 9 3" xfId="20475" xr:uid="{00000000-0005-0000-0000-000052480000}"/>
    <cellStyle name="Normal 6 9 2 4 3" xfId="2271" xr:uid="{00000000-0005-0000-0000-000053480000}"/>
    <cellStyle name="Normal 6 9 2 4 3 10" xfId="11883" xr:uid="{00000000-0005-0000-0000-000054480000}"/>
    <cellStyle name="Normal 6 9 2 4 3 10 2" xfId="22289" xr:uid="{00000000-0005-0000-0000-000055480000}"/>
    <cellStyle name="Normal 6 9 2 4 3 11" xfId="17306" xr:uid="{00000000-0005-0000-0000-000056480000}"/>
    <cellStyle name="Normal 6 9 2 4 3 2" xfId="9017" xr:uid="{00000000-0005-0000-0000-000057480000}"/>
    <cellStyle name="Normal 6 9 2 4 3 2 10" xfId="20476" xr:uid="{00000000-0005-0000-0000-000058480000}"/>
    <cellStyle name="Normal 6 9 2 4 3 2 2" xfId="9018" xr:uid="{00000000-0005-0000-0000-000059480000}"/>
    <cellStyle name="Normal 6 9 2 4 3 2 2 2" xfId="9019" xr:uid="{00000000-0005-0000-0000-00005A480000}"/>
    <cellStyle name="Normal 6 9 2 4 3 2 2 2 2" xfId="15457" xr:uid="{00000000-0005-0000-0000-00005B480000}"/>
    <cellStyle name="Normal 6 9 2 4 3 2 2 2 2 2" xfId="25459" xr:uid="{00000000-0005-0000-0000-00005C480000}"/>
    <cellStyle name="Normal 6 9 2 4 3 2 2 2 3" xfId="20478" xr:uid="{00000000-0005-0000-0000-00005D480000}"/>
    <cellStyle name="Normal 6 9 2 4 3 2 2 3" xfId="9020" xr:uid="{00000000-0005-0000-0000-00005E480000}"/>
    <cellStyle name="Normal 6 9 2 4 3 2 2 3 2" xfId="15458" xr:uid="{00000000-0005-0000-0000-00005F480000}"/>
    <cellStyle name="Normal 6 9 2 4 3 2 2 3 2 2" xfId="25460" xr:uid="{00000000-0005-0000-0000-000060480000}"/>
    <cellStyle name="Normal 6 9 2 4 3 2 2 3 3" xfId="20479" xr:uid="{00000000-0005-0000-0000-000061480000}"/>
    <cellStyle name="Normal 6 9 2 4 3 2 2 4" xfId="15456" xr:uid="{00000000-0005-0000-0000-000062480000}"/>
    <cellStyle name="Normal 6 9 2 4 3 2 2 4 2" xfId="25458" xr:uid="{00000000-0005-0000-0000-000063480000}"/>
    <cellStyle name="Normal 6 9 2 4 3 2 2 5" xfId="20477" xr:uid="{00000000-0005-0000-0000-000064480000}"/>
    <cellStyle name="Normal 6 9 2 4 3 2 3" xfId="9021" xr:uid="{00000000-0005-0000-0000-000065480000}"/>
    <cellStyle name="Normal 6 9 2 4 3 2 3 2" xfId="9022" xr:uid="{00000000-0005-0000-0000-000066480000}"/>
    <cellStyle name="Normal 6 9 2 4 3 2 3 2 2" xfId="15460" xr:uid="{00000000-0005-0000-0000-000067480000}"/>
    <cellStyle name="Normal 6 9 2 4 3 2 3 2 2 2" xfId="25462" xr:uid="{00000000-0005-0000-0000-000068480000}"/>
    <cellStyle name="Normal 6 9 2 4 3 2 3 2 3" xfId="20481" xr:uid="{00000000-0005-0000-0000-000069480000}"/>
    <cellStyle name="Normal 6 9 2 4 3 2 3 3" xfId="9023" xr:uid="{00000000-0005-0000-0000-00006A480000}"/>
    <cellStyle name="Normal 6 9 2 4 3 2 3 3 2" xfId="15461" xr:uid="{00000000-0005-0000-0000-00006B480000}"/>
    <cellStyle name="Normal 6 9 2 4 3 2 3 3 2 2" xfId="25463" xr:uid="{00000000-0005-0000-0000-00006C480000}"/>
    <cellStyle name="Normal 6 9 2 4 3 2 3 3 3" xfId="20482" xr:uid="{00000000-0005-0000-0000-00006D480000}"/>
    <cellStyle name="Normal 6 9 2 4 3 2 3 4" xfId="15459" xr:uid="{00000000-0005-0000-0000-00006E480000}"/>
    <cellStyle name="Normal 6 9 2 4 3 2 3 4 2" xfId="25461" xr:uid="{00000000-0005-0000-0000-00006F480000}"/>
    <cellStyle name="Normal 6 9 2 4 3 2 3 5" xfId="20480" xr:uid="{00000000-0005-0000-0000-000070480000}"/>
    <cellStyle name="Normal 6 9 2 4 3 2 4" xfId="9024" xr:uid="{00000000-0005-0000-0000-000071480000}"/>
    <cellStyle name="Normal 6 9 2 4 3 2 4 2" xfId="9025" xr:uid="{00000000-0005-0000-0000-000072480000}"/>
    <cellStyle name="Normal 6 9 2 4 3 2 4 2 2" xfId="15463" xr:uid="{00000000-0005-0000-0000-000073480000}"/>
    <cellStyle name="Normal 6 9 2 4 3 2 4 2 2 2" xfId="25465" xr:uid="{00000000-0005-0000-0000-000074480000}"/>
    <cellStyle name="Normal 6 9 2 4 3 2 4 2 3" xfId="20484" xr:uid="{00000000-0005-0000-0000-000075480000}"/>
    <cellStyle name="Normal 6 9 2 4 3 2 4 3" xfId="9026" xr:uid="{00000000-0005-0000-0000-000076480000}"/>
    <cellStyle name="Normal 6 9 2 4 3 2 4 3 2" xfId="15464" xr:uid="{00000000-0005-0000-0000-000077480000}"/>
    <cellStyle name="Normal 6 9 2 4 3 2 4 3 2 2" xfId="25466" xr:uid="{00000000-0005-0000-0000-000078480000}"/>
    <cellStyle name="Normal 6 9 2 4 3 2 4 3 3" xfId="20485" xr:uid="{00000000-0005-0000-0000-000079480000}"/>
    <cellStyle name="Normal 6 9 2 4 3 2 4 4" xfId="15462" xr:uid="{00000000-0005-0000-0000-00007A480000}"/>
    <cellStyle name="Normal 6 9 2 4 3 2 4 4 2" xfId="25464" xr:uid="{00000000-0005-0000-0000-00007B480000}"/>
    <cellStyle name="Normal 6 9 2 4 3 2 4 5" xfId="20483" xr:uid="{00000000-0005-0000-0000-00007C480000}"/>
    <cellStyle name="Normal 6 9 2 4 3 2 5" xfId="9027" xr:uid="{00000000-0005-0000-0000-00007D480000}"/>
    <cellStyle name="Normal 6 9 2 4 3 2 5 2" xfId="15465" xr:uid="{00000000-0005-0000-0000-00007E480000}"/>
    <cellStyle name="Normal 6 9 2 4 3 2 5 2 2" xfId="25467" xr:uid="{00000000-0005-0000-0000-00007F480000}"/>
    <cellStyle name="Normal 6 9 2 4 3 2 5 3" xfId="20486" xr:uid="{00000000-0005-0000-0000-000080480000}"/>
    <cellStyle name="Normal 6 9 2 4 3 2 6" xfId="9028" xr:uid="{00000000-0005-0000-0000-000081480000}"/>
    <cellStyle name="Normal 6 9 2 4 3 2 6 2" xfId="15466" xr:uid="{00000000-0005-0000-0000-000082480000}"/>
    <cellStyle name="Normal 6 9 2 4 3 2 6 2 2" xfId="25468" xr:uid="{00000000-0005-0000-0000-000083480000}"/>
    <cellStyle name="Normal 6 9 2 4 3 2 6 3" xfId="20487" xr:uid="{00000000-0005-0000-0000-000084480000}"/>
    <cellStyle name="Normal 6 9 2 4 3 2 7" xfId="9029" xr:uid="{00000000-0005-0000-0000-000085480000}"/>
    <cellStyle name="Normal 6 9 2 4 3 2 7 2" xfId="15467" xr:uid="{00000000-0005-0000-0000-000086480000}"/>
    <cellStyle name="Normal 6 9 2 4 3 2 7 2 2" xfId="25469" xr:uid="{00000000-0005-0000-0000-000087480000}"/>
    <cellStyle name="Normal 6 9 2 4 3 2 7 3" xfId="20488" xr:uid="{00000000-0005-0000-0000-000088480000}"/>
    <cellStyle name="Normal 6 9 2 4 3 2 8" xfId="9030" xr:uid="{00000000-0005-0000-0000-000089480000}"/>
    <cellStyle name="Normal 6 9 2 4 3 2 8 2" xfId="15468" xr:uid="{00000000-0005-0000-0000-00008A480000}"/>
    <cellStyle name="Normal 6 9 2 4 3 2 8 2 2" xfId="25470" xr:uid="{00000000-0005-0000-0000-00008B480000}"/>
    <cellStyle name="Normal 6 9 2 4 3 2 8 3" xfId="20489" xr:uid="{00000000-0005-0000-0000-00008C480000}"/>
    <cellStyle name="Normal 6 9 2 4 3 2 9" xfId="15455" xr:uid="{00000000-0005-0000-0000-00008D480000}"/>
    <cellStyle name="Normal 6 9 2 4 3 2 9 2" xfId="25457" xr:uid="{00000000-0005-0000-0000-00008E480000}"/>
    <cellStyle name="Normal 6 9 2 4 3 3" xfId="9031" xr:uid="{00000000-0005-0000-0000-00008F480000}"/>
    <cellStyle name="Normal 6 9 2 4 3 3 2" xfId="9032" xr:uid="{00000000-0005-0000-0000-000090480000}"/>
    <cellStyle name="Normal 6 9 2 4 3 3 2 2" xfId="15470" xr:uid="{00000000-0005-0000-0000-000091480000}"/>
    <cellStyle name="Normal 6 9 2 4 3 3 2 2 2" xfId="25472" xr:uid="{00000000-0005-0000-0000-000092480000}"/>
    <cellStyle name="Normal 6 9 2 4 3 3 2 3" xfId="20491" xr:uid="{00000000-0005-0000-0000-000093480000}"/>
    <cellStyle name="Normal 6 9 2 4 3 3 3" xfId="9033" xr:uid="{00000000-0005-0000-0000-000094480000}"/>
    <cellStyle name="Normal 6 9 2 4 3 3 3 2" xfId="15471" xr:uid="{00000000-0005-0000-0000-000095480000}"/>
    <cellStyle name="Normal 6 9 2 4 3 3 3 2 2" xfId="25473" xr:uid="{00000000-0005-0000-0000-000096480000}"/>
    <cellStyle name="Normal 6 9 2 4 3 3 3 3" xfId="20492" xr:uid="{00000000-0005-0000-0000-000097480000}"/>
    <cellStyle name="Normal 6 9 2 4 3 3 4" xfId="15469" xr:uid="{00000000-0005-0000-0000-000098480000}"/>
    <cellStyle name="Normal 6 9 2 4 3 3 4 2" xfId="25471" xr:uid="{00000000-0005-0000-0000-000099480000}"/>
    <cellStyle name="Normal 6 9 2 4 3 3 5" xfId="20490" xr:uid="{00000000-0005-0000-0000-00009A480000}"/>
    <cellStyle name="Normal 6 9 2 4 3 4" xfId="9034" xr:uid="{00000000-0005-0000-0000-00009B480000}"/>
    <cellStyle name="Normal 6 9 2 4 3 4 2" xfId="9035" xr:uid="{00000000-0005-0000-0000-00009C480000}"/>
    <cellStyle name="Normal 6 9 2 4 3 4 2 2" xfId="15473" xr:uid="{00000000-0005-0000-0000-00009D480000}"/>
    <cellStyle name="Normal 6 9 2 4 3 4 2 2 2" xfId="25475" xr:uid="{00000000-0005-0000-0000-00009E480000}"/>
    <cellStyle name="Normal 6 9 2 4 3 4 2 3" xfId="20494" xr:uid="{00000000-0005-0000-0000-00009F480000}"/>
    <cellStyle name="Normal 6 9 2 4 3 4 3" xfId="9036" xr:uid="{00000000-0005-0000-0000-0000A0480000}"/>
    <cellStyle name="Normal 6 9 2 4 3 4 3 2" xfId="15474" xr:uid="{00000000-0005-0000-0000-0000A1480000}"/>
    <cellStyle name="Normal 6 9 2 4 3 4 3 2 2" xfId="25476" xr:uid="{00000000-0005-0000-0000-0000A2480000}"/>
    <cellStyle name="Normal 6 9 2 4 3 4 3 3" xfId="20495" xr:uid="{00000000-0005-0000-0000-0000A3480000}"/>
    <cellStyle name="Normal 6 9 2 4 3 4 4" xfId="15472" xr:uid="{00000000-0005-0000-0000-0000A4480000}"/>
    <cellStyle name="Normal 6 9 2 4 3 4 4 2" xfId="25474" xr:uid="{00000000-0005-0000-0000-0000A5480000}"/>
    <cellStyle name="Normal 6 9 2 4 3 4 5" xfId="20493" xr:uid="{00000000-0005-0000-0000-0000A6480000}"/>
    <cellStyle name="Normal 6 9 2 4 3 5" xfId="9037" xr:uid="{00000000-0005-0000-0000-0000A7480000}"/>
    <cellStyle name="Normal 6 9 2 4 3 5 2" xfId="9038" xr:uid="{00000000-0005-0000-0000-0000A8480000}"/>
    <cellStyle name="Normal 6 9 2 4 3 5 2 2" xfId="15476" xr:uid="{00000000-0005-0000-0000-0000A9480000}"/>
    <cellStyle name="Normal 6 9 2 4 3 5 2 2 2" xfId="25478" xr:uid="{00000000-0005-0000-0000-0000AA480000}"/>
    <cellStyle name="Normal 6 9 2 4 3 5 2 3" xfId="20497" xr:uid="{00000000-0005-0000-0000-0000AB480000}"/>
    <cellStyle name="Normal 6 9 2 4 3 5 3" xfId="9039" xr:uid="{00000000-0005-0000-0000-0000AC480000}"/>
    <cellStyle name="Normal 6 9 2 4 3 5 3 2" xfId="15477" xr:uid="{00000000-0005-0000-0000-0000AD480000}"/>
    <cellStyle name="Normal 6 9 2 4 3 5 3 2 2" xfId="25479" xr:uid="{00000000-0005-0000-0000-0000AE480000}"/>
    <cellStyle name="Normal 6 9 2 4 3 5 3 3" xfId="20498" xr:uid="{00000000-0005-0000-0000-0000AF480000}"/>
    <cellStyle name="Normal 6 9 2 4 3 5 4" xfId="15475" xr:uid="{00000000-0005-0000-0000-0000B0480000}"/>
    <cellStyle name="Normal 6 9 2 4 3 5 4 2" xfId="25477" xr:uid="{00000000-0005-0000-0000-0000B1480000}"/>
    <cellStyle name="Normal 6 9 2 4 3 5 5" xfId="20496" xr:uid="{00000000-0005-0000-0000-0000B2480000}"/>
    <cellStyle name="Normal 6 9 2 4 3 6" xfId="9040" xr:uid="{00000000-0005-0000-0000-0000B3480000}"/>
    <cellStyle name="Normal 6 9 2 4 3 6 2" xfId="15478" xr:uid="{00000000-0005-0000-0000-0000B4480000}"/>
    <cellStyle name="Normal 6 9 2 4 3 6 2 2" xfId="25480" xr:uid="{00000000-0005-0000-0000-0000B5480000}"/>
    <cellStyle name="Normal 6 9 2 4 3 6 3" xfId="20499" xr:uid="{00000000-0005-0000-0000-0000B6480000}"/>
    <cellStyle name="Normal 6 9 2 4 3 7" xfId="9041" xr:uid="{00000000-0005-0000-0000-0000B7480000}"/>
    <cellStyle name="Normal 6 9 2 4 3 7 2" xfId="15479" xr:uid="{00000000-0005-0000-0000-0000B8480000}"/>
    <cellStyle name="Normal 6 9 2 4 3 7 2 2" xfId="25481" xr:uid="{00000000-0005-0000-0000-0000B9480000}"/>
    <cellStyle name="Normal 6 9 2 4 3 7 3" xfId="20500" xr:uid="{00000000-0005-0000-0000-0000BA480000}"/>
    <cellStyle name="Normal 6 9 2 4 3 8" xfId="9042" xr:uid="{00000000-0005-0000-0000-0000BB480000}"/>
    <cellStyle name="Normal 6 9 2 4 3 8 2" xfId="15480" xr:uid="{00000000-0005-0000-0000-0000BC480000}"/>
    <cellStyle name="Normal 6 9 2 4 3 8 2 2" xfId="25482" xr:uid="{00000000-0005-0000-0000-0000BD480000}"/>
    <cellStyle name="Normal 6 9 2 4 3 8 3" xfId="20501" xr:uid="{00000000-0005-0000-0000-0000BE480000}"/>
    <cellStyle name="Normal 6 9 2 4 3 9" xfId="9043" xr:uid="{00000000-0005-0000-0000-0000BF480000}"/>
    <cellStyle name="Normal 6 9 2 4 3 9 2" xfId="15481" xr:uid="{00000000-0005-0000-0000-0000C0480000}"/>
    <cellStyle name="Normal 6 9 2 4 3 9 2 2" xfId="25483" xr:uid="{00000000-0005-0000-0000-0000C1480000}"/>
    <cellStyle name="Normal 6 9 2 4 3 9 3" xfId="20502" xr:uid="{00000000-0005-0000-0000-0000C2480000}"/>
    <cellStyle name="Normal 6 9 2 4 4" xfId="9044" xr:uid="{00000000-0005-0000-0000-0000C3480000}"/>
    <cellStyle name="Normal 6 9 2 4 4 10" xfId="20503" xr:uid="{00000000-0005-0000-0000-0000C4480000}"/>
    <cellStyle name="Normal 6 9 2 4 4 2" xfId="9045" xr:uid="{00000000-0005-0000-0000-0000C5480000}"/>
    <cellStyle name="Normal 6 9 2 4 4 2 2" xfId="9046" xr:uid="{00000000-0005-0000-0000-0000C6480000}"/>
    <cellStyle name="Normal 6 9 2 4 4 2 2 2" xfId="15484" xr:uid="{00000000-0005-0000-0000-0000C7480000}"/>
    <cellStyle name="Normal 6 9 2 4 4 2 2 2 2" xfId="25486" xr:uid="{00000000-0005-0000-0000-0000C8480000}"/>
    <cellStyle name="Normal 6 9 2 4 4 2 2 3" xfId="20505" xr:uid="{00000000-0005-0000-0000-0000C9480000}"/>
    <cellStyle name="Normal 6 9 2 4 4 2 3" xfId="9047" xr:uid="{00000000-0005-0000-0000-0000CA480000}"/>
    <cellStyle name="Normal 6 9 2 4 4 2 3 2" xfId="15485" xr:uid="{00000000-0005-0000-0000-0000CB480000}"/>
    <cellStyle name="Normal 6 9 2 4 4 2 3 2 2" xfId="25487" xr:uid="{00000000-0005-0000-0000-0000CC480000}"/>
    <cellStyle name="Normal 6 9 2 4 4 2 3 3" xfId="20506" xr:uid="{00000000-0005-0000-0000-0000CD480000}"/>
    <cellStyle name="Normal 6 9 2 4 4 2 4" xfId="15483" xr:uid="{00000000-0005-0000-0000-0000CE480000}"/>
    <cellStyle name="Normal 6 9 2 4 4 2 4 2" xfId="25485" xr:uid="{00000000-0005-0000-0000-0000CF480000}"/>
    <cellStyle name="Normal 6 9 2 4 4 2 5" xfId="20504" xr:uid="{00000000-0005-0000-0000-0000D0480000}"/>
    <cellStyle name="Normal 6 9 2 4 4 3" xfId="9048" xr:uid="{00000000-0005-0000-0000-0000D1480000}"/>
    <cellStyle name="Normal 6 9 2 4 4 3 2" xfId="9049" xr:uid="{00000000-0005-0000-0000-0000D2480000}"/>
    <cellStyle name="Normal 6 9 2 4 4 3 2 2" xfId="15487" xr:uid="{00000000-0005-0000-0000-0000D3480000}"/>
    <cellStyle name="Normal 6 9 2 4 4 3 2 2 2" xfId="25489" xr:uid="{00000000-0005-0000-0000-0000D4480000}"/>
    <cellStyle name="Normal 6 9 2 4 4 3 2 3" xfId="20508" xr:uid="{00000000-0005-0000-0000-0000D5480000}"/>
    <cellStyle name="Normal 6 9 2 4 4 3 3" xfId="9050" xr:uid="{00000000-0005-0000-0000-0000D6480000}"/>
    <cellStyle name="Normal 6 9 2 4 4 3 3 2" xfId="15488" xr:uid="{00000000-0005-0000-0000-0000D7480000}"/>
    <cellStyle name="Normal 6 9 2 4 4 3 3 2 2" xfId="25490" xr:uid="{00000000-0005-0000-0000-0000D8480000}"/>
    <cellStyle name="Normal 6 9 2 4 4 3 3 3" xfId="20509" xr:uid="{00000000-0005-0000-0000-0000D9480000}"/>
    <cellStyle name="Normal 6 9 2 4 4 3 4" xfId="15486" xr:uid="{00000000-0005-0000-0000-0000DA480000}"/>
    <cellStyle name="Normal 6 9 2 4 4 3 4 2" xfId="25488" xr:uid="{00000000-0005-0000-0000-0000DB480000}"/>
    <cellStyle name="Normal 6 9 2 4 4 3 5" xfId="20507" xr:uid="{00000000-0005-0000-0000-0000DC480000}"/>
    <cellStyle name="Normal 6 9 2 4 4 4" xfId="9051" xr:uid="{00000000-0005-0000-0000-0000DD480000}"/>
    <cellStyle name="Normal 6 9 2 4 4 4 2" xfId="9052" xr:uid="{00000000-0005-0000-0000-0000DE480000}"/>
    <cellStyle name="Normal 6 9 2 4 4 4 2 2" xfId="15490" xr:uid="{00000000-0005-0000-0000-0000DF480000}"/>
    <cellStyle name="Normal 6 9 2 4 4 4 2 2 2" xfId="25492" xr:uid="{00000000-0005-0000-0000-0000E0480000}"/>
    <cellStyle name="Normal 6 9 2 4 4 4 2 3" xfId="20511" xr:uid="{00000000-0005-0000-0000-0000E1480000}"/>
    <cellStyle name="Normal 6 9 2 4 4 4 3" xfId="9053" xr:uid="{00000000-0005-0000-0000-0000E2480000}"/>
    <cellStyle name="Normal 6 9 2 4 4 4 3 2" xfId="15491" xr:uid="{00000000-0005-0000-0000-0000E3480000}"/>
    <cellStyle name="Normal 6 9 2 4 4 4 3 2 2" xfId="25493" xr:uid="{00000000-0005-0000-0000-0000E4480000}"/>
    <cellStyle name="Normal 6 9 2 4 4 4 3 3" xfId="20512" xr:uid="{00000000-0005-0000-0000-0000E5480000}"/>
    <cellStyle name="Normal 6 9 2 4 4 4 4" xfId="15489" xr:uid="{00000000-0005-0000-0000-0000E6480000}"/>
    <cellStyle name="Normal 6 9 2 4 4 4 4 2" xfId="25491" xr:uid="{00000000-0005-0000-0000-0000E7480000}"/>
    <cellStyle name="Normal 6 9 2 4 4 4 5" xfId="20510" xr:uid="{00000000-0005-0000-0000-0000E8480000}"/>
    <cellStyle name="Normal 6 9 2 4 4 5" xfId="9054" xr:uid="{00000000-0005-0000-0000-0000E9480000}"/>
    <cellStyle name="Normal 6 9 2 4 4 5 2" xfId="15492" xr:uid="{00000000-0005-0000-0000-0000EA480000}"/>
    <cellStyle name="Normal 6 9 2 4 4 5 2 2" xfId="25494" xr:uid="{00000000-0005-0000-0000-0000EB480000}"/>
    <cellStyle name="Normal 6 9 2 4 4 5 3" xfId="20513" xr:uid="{00000000-0005-0000-0000-0000EC480000}"/>
    <cellStyle name="Normal 6 9 2 4 4 6" xfId="9055" xr:uid="{00000000-0005-0000-0000-0000ED480000}"/>
    <cellStyle name="Normal 6 9 2 4 4 6 2" xfId="15493" xr:uid="{00000000-0005-0000-0000-0000EE480000}"/>
    <cellStyle name="Normal 6 9 2 4 4 6 2 2" xfId="25495" xr:uid="{00000000-0005-0000-0000-0000EF480000}"/>
    <cellStyle name="Normal 6 9 2 4 4 6 3" xfId="20514" xr:uid="{00000000-0005-0000-0000-0000F0480000}"/>
    <cellStyle name="Normal 6 9 2 4 4 7" xfId="9056" xr:uid="{00000000-0005-0000-0000-0000F1480000}"/>
    <cellStyle name="Normal 6 9 2 4 4 7 2" xfId="15494" xr:uid="{00000000-0005-0000-0000-0000F2480000}"/>
    <cellStyle name="Normal 6 9 2 4 4 7 2 2" xfId="25496" xr:uid="{00000000-0005-0000-0000-0000F3480000}"/>
    <cellStyle name="Normal 6 9 2 4 4 7 3" xfId="20515" xr:uid="{00000000-0005-0000-0000-0000F4480000}"/>
    <cellStyle name="Normal 6 9 2 4 4 8" xfId="9057" xr:uid="{00000000-0005-0000-0000-0000F5480000}"/>
    <cellStyle name="Normal 6 9 2 4 4 8 2" xfId="15495" xr:uid="{00000000-0005-0000-0000-0000F6480000}"/>
    <cellStyle name="Normal 6 9 2 4 4 8 2 2" xfId="25497" xr:uid="{00000000-0005-0000-0000-0000F7480000}"/>
    <cellStyle name="Normal 6 9 2 4 4 8 3" xfId="20516" xr:uid="{00000000-0005-0000-0000-0000F8480000}"/>
    <cellStyle name="Normal 6 9 2 4 4 9" xfId="15482" xr:uid="{00000000-0005-0000-0000-0000F9480000}"/>
    <cellStyle name="Normal 6 9 2 4 4 9 2" xfId="25484" xr:uid="{00000000-0005-0000-0000-0000FA480000}"/>
    <cellStyle name="Normal 6 9 2 4 5" xfId="9058" xr:uid="{00000000-0005-0000-0000-0000FB480000}"/>
    <cellStyle name="Normal 6 9 2 4 5 2" xfId="9059" xr:uid="{00000000-0005-0000-0000-0000FC480000}"/>
    <cellStyle name="Normal 6 9 2 4 5 2 2" xfId="15497" xr:uid="{00000000-0005-0000-0000-0000FD480000}"/>
    <cellStyle name="Normal 6 9 2 4 5 2 2 2" xfId="25499" xr:uid="{00000000-0005-0000-0000-0000FE480000}"/>
    <cellStyle name="Normal 6 9 2 4 5 2 3" xfId="20518" xr:uid="{00000000-0005-0000-0000-0000FF480000}"/>
    <cellStyle name="Normal 6 9 2 4 5 3" xfId="9060" xr:uid="{00000000-0005-0000-0000-000000490000}"/>
    <cellStyle name="Normal 6 9 2 4 5 3 2" xfId="15498" xr:uid="{00000000-0005-0000-0000-000001490000}"/>
    <cellStyle name="Normal 6 9 2 4 5 3 2 2" xfId="25500" xr:uid="{00000000-0005-0000-0000-000002490000}"/>
    <cellStyle name="Normal 6 9 2 4 5 3 3" xfId="20519" xr:uid="{00000000-0005-0000-0000-000003490000}"/>
    <cellStyle name="Normal 6 9 2 4 5 4" xfId="15496" xr:uid="{00000000-0005-0000-0000-000004490000}"/>
    <cellStyle name="Normal 6 9 2 4 5 4 2" xfId="25498" xr:uid="{00000000-0005-0000-0000-000005490000}"/>
    <cellStyle name="Normal 6 9 2 4 5 5" xfId="20517" xr:uid="{00000000-0005-0000-0000-000006490000}"/>
    <cellStyle name="Normal 6 9 2 4 6" xfId="9061" xr:uid="{00000000-0005-0000-0000-000007490000}"/>
    <cellStyle name="Normal 6 9 2 4 6 2" xfId="9062" xr:uid="{00000000-0005-0000-0000-000008490000}"/>
    <cellStyle name="Normal 6 9 2 4 6 2 2" xfId="15500" xr:uid="{00000000-0005-0000-0000-000009490000}"/>
    <cellStyle name="Normal 6 9 2 4 6 2 2 2" xfId="25502" xr:uid="{00000000-0005-0000-0000-00000A490000}"/>
    <cellStyle name="Normal 6 9 2 4 6 2 3" xfId="20521" xr:uid="{00000000-0005-0000-0000-00000B490000}"/>
    <cellStyle name="Normal 6 9 2 4 6 3" xfId="9063" xr:uid="{00000000-0005-0000-0000-00000C490000}"/>
    <cellStyle name="Normal 6 9 2 4 6 3 2" xfId="15501" xr:uid="{00000000-0005-0000-0000-00000D490000}"/>
    <cellStyle name="Normal 6 9 2 4 6 3 2 2" xfId="25503" xr:uid="{00000000-0005-0000-0000-00000E490000}"/>
    <cellStyle name="Normal 6 9 2 4 6 3 3" xfId="20522" xr:uid="{00000000-0005-0000-0000-00000F490000}"/>
    <cellStyle name="Normal 6 9 2 4 6 4" xfId="15499" xr:uid="{00000000-0005-0000-0000-000010490000}"/>
    <cellStyle name="Normal 6 9 2 4 6 4 2" xfId="25501" xr:uid="{00000000-0005-0000-0000-000011490000}"/>
    <cellStyle name="Normal 6 9 2 4 6 5" xfId="20520" xr:uid="{00000000-0005-0000-0000-000012490000}"/>
    <cellStyle name="Normal 6 9 2 4 7" xfId="9064" xr:uid="{00000000-0005-0000-0000-000013490000}"/>
    <cellStyle name="Normal 6 9 2 4 7 2" xfId="9065" xr:uid="{00000000-0005-0000-0000-000014490000}"/>
    <cellStyle name="Normal 6 9 2 4 7 2 2" xfId="15503" xr:uid="{00000000-0005-0000-0000-000015490000}"/>
    <cellStyle name="Normal 6 9 2 4 7 2 2 2" xfId="25505" xr:uid="{00000000-0005-0000-0000-000016490000}"/>
    <cellStyle name="Normal 6 9 2 4 7 2 3" xfId="20524" xr:uid="{00000000-0005-0000-0000-000017490000}"/>
    <cellStyle name="Normal 6 9 2 4 7 3" xfId="9066" xr:uid="{00000000-0005-0000-0000-000018490000}"/>
    <cellStyle name="Normal 6 9 2 4 7 3 2" xfId="15504" xr:uid="{00000000-0005-0000-0000-000019490000}"/>
    <cellStyle name="Normal 6 9 2 4 7 3 2 2" xfId="25506" xr:uid="{00000000-0005-0000-0000-00001A490000}"/>
    <cellStyle name="Normal 6 9 2 4 7 3 3" xfId="20525" xr:uid="{00000000-0005-0000-0000-00001B490000}"/>
    <cellStyle name="Normal 6 9 2 4 7 4" xfId="15502" xr:uid="{00000000-0005-0000-0000-00001C490000}"/>
    <cellStyle name="Normal 6 9 2 4 7 4 2" xfId="25504" xr:uid="{00000000-0005-0000-0000-00001D490000}"/>
    <cellStyle name="Normal 6 9 2 4 7 5" xfId="20523" xr:uid="{00000000-0005-0000-0000-00001E490000}"/>
    <cellStyle name="Normal 6 9 2 4 8" xfId="9067" xr:uid="{00000000-0005-0000-0000-00001F490000}"/>
    <cellStyle name="Normal 6 9 2 4 8 2" xfId="15505" xr:uid="{00000000-0005-0000-0000-000020490000}"/>
    <cellStyle name="Normal 6 9 2 4 8 2 2" xfId="25507" xr:uid="{00000000-0005-0000-0000-000021490000}"/>
    <cellStyle name="Normal 6 9 2 4 8 3" xfId="20526" xr:uid="{00000000-0005-0000-0000-000022490000}"/>
    <cellStyle name="Normal 6 9 2 4 9" xfId="9068" xr:uid="{00000000-0005-0000-0000-000023490000}"/>
    <cellStyle name="Normal 6 9 2 4 9 2" xfId="15506" xr:uid="{00000000-0005-0000-0000-000024490000}"/>
    <cellStyle name="Normal 6 9 2 4 9 2 2" xfId="25508" xr:uid="{00000000-0005-0000-0000-000025490000}"/>
    <cellStyle name="Normal 6 9 2 4 9 3" xfId="20527" xr:uid="{00000000-0005-0000-0000-000026490000}"/>
    <cellStyle name="Normal 6 9 2 5" xfId="2272" xr:uid="{00000000-0005-0000-0000-000027490000}"/>
    <cellStyle name="Normal 6 9 2 5 10" xfId="9069" xr:uid="{00000000-0005-0000-0000-000028490000}"/>
    <cellStyle name="Normal 6 9 2 5 10 2" xfId="15507" xr:uid="{00000000-0005-0000-0000-000029490000}"/>
    <cellStyle name="Normal 6 9 2 5 10 2 2" xfId="25509" xr:uid="{00000000-0005-0000-0000-00002A490000}"/>
    <cellStyle name="Normal 6 9 2 5 10 3" xfId="20528" xr:uid="{00000000-0005-0000-0000-00002B490000}"/>
    <cellStyle name="Normal 6 9 2 5 11" xfId="11884" xr:uid="{00000000-0005-0000-0000-00002C490000}"/>
    <cellStyle name="Normal 6 9 2 5 11 2" xfId="22290" xr:uid="{00000000-0005-0000-0000-00002D490000}"/>
    <cellStyle name="Normal 6 9 2 5 12" xfId="17307" xr:uid="{00000000-0005-0000-0000-00002E490000}"/>
    <cellStyle name="Normal 6 9 2 5 2" xfId="2273" xr:uid="{00000000-0005-0000-0000-00002F490000}"/>
    <cellStyle name="Normal 6 9 2 5 2 10" xfId="11885" xr:uid="{00000000-0005-0000-0000-000030490000}"/>
    <cellStyle name="Normal 6 9 2 5 2 10 2" xfId="22291" xr:uid="{00000000-0005-0000-0000-000031490000}"/>
    <cellStyle name="Normal 6 9 2 5 2 11" xfId="17308" xr:uid="{00000000-0005-0000-0000-000032490000}"/>
    <cellStyle name="Normal 6 9 2 5 2 2" xfId="9070" xr:uid="{00000000-0005-0000-0000-000033490000}"/>
    <cellStyle name="Normal 6 9 2 5 2 2 10" xfId="20529" xr:uid="{00000000-0005-0000-0000-000034490000}"/>
    <cellStyle name="Normal 6 9 2 5 2 2 2" xfId="9071" xr:uid="{00000000-0005-0000-0000-000035490000}"/>
    <cellStyle name="Normal 6 9 2 5 2 2 2 2" xfId="9072" xr:uid="{00000000-0005-0000-0000-000036490000}"/>
    <cellStyle name="Normal 6 9 2 5 2 2 2 2 2" xfId="15510" xr:uid="{00000000-0005-0000-0000-000037490000}"/>
    <cellStyle name="Normal 6 9 2 5 2 2 2 2 2 2" xfId="25512" xr:uid="{00000000-0005-0000-0000-000038490000}"/>
    <cellStyle name="Normal 6 9 2 5 2 2 2 2 3" xfId="20531" xr:uid="{00000000-0005-0000-0000-000039490000}"/>
    <cellStyle name="Normal 6 9 2 5 2 2 2 3" xfId="9073" xr:uid="{00000000-0005-0000-0000-00003A490000}"/>
    <cellStyle name="Normal 6 9 2 5 2 2 2 3 2" xfId="15511" xr:uid="{00000000-0005-0000-0000-00003B490000}"/>
    <cellStyle name="Normal 6 9 2 5 2 2 2 3 2 2" xfId="25513" xr:uid="{00000000-0005-0000-0000-00003C490000}"/>
    <cellStyle name="Normal 6 9 2 5 2 2 2 3 3" xfId="20532" xr:uid="{00000000-0005-0000-0000-00003D490000}"/>
    <cellStyle name="Normal 6 9 2 5 2 2 2 4" xfId="15509" xr:uid="{00000000-0005-0000-0000-00003E490000}"/>
    <cellStyle name="Normal 6 9 2 5 2 2 2 4 2" xfId="25511" xr:uid="{00000000-0005-0000-0000-00003F490000}"/>
    <cellStyle name="Normal 6 9 2 5 2 2 2 5" xfId="20530" xr:uid="{00000000-0005-0000-0000-000040490000}"/>
    <cellStyle name="Normal 6 9 2 5 2 2 3" xfId="9074" xr:uid="{00000000-0005-0000-0000-000041490000}"/>
    <cellStyle name="Normal 6 9 2 5 2 2 3 2" xfId="9075" xr:uid="{00000000-0005-0000-0000-000042490000}"/>
    <cellStyle name="Normal 6 9 2 5 2 2 3 2 2" xfId="15513" xr:uid="{00000000-0005-0000-0000-000043490000}"/>
    <cellStyle name="Normal 6 9 2 5 2 2 3 2 2 2" xfId="25515" xr:uid="{00000000-0005-0000-0000-000044490000}"/>
    <cellStyle name="Normal 6 9 2 5 2 2 3 2 3" xfId="20534" xr:uid="{00000000-0005-0000-0000-000045490000}"/>
    <cellStyle name="Normal 6 9 2 5 2 2 3 3" xfId="9076" xr:uid="{00000000-0005-0000-0000-000046490000}"/>
    <cellStyle name="Normal 6 9 2 5 2 2 3 3 2" xfId="15514" xr:uid="{00000000-0005-0000-0000-000047490000}"/>
    <cellStyle name="Normal 6 9 2 5 2 2 3 3 2 2" xfId="25516" xr:uid="{00000000-0005-0000-0000-000048490000}"/>
    <cellStyle name="Normal 6 9 2 5 2 2 3 3 3" xfId="20535" xr:uid="{00000000-0005-0000-0000-000049490000}"/>
    <cellStyle name="Normal 6 9 2 5 2 2 3 4" xfId="15512" xr:uid="{00000000-0005-0000-0000-00004A490000}"/>
    <cellStyle name="Normal 6 9 2 5 2 2 3 4 2" xfId="25514" xr:uid="{00000000-0005-0000-0000-00004B490000}"/>
    <cellStyle name="Normal 6 9 2 5 2 2 3 5" xfId="20533" xr:uid="{00000000-0005-0000-0000-00004C490000}"/>
    <cellStyle name="Normal 6 9 2 5 2 2 4" xfId="9077" xr:uid="{00000000-0005-0000-0000-00004D490000}"/>
    <cellStyle name="Normal 6 9 2 5 2 2 4 2" xfId="9078" xr:uid="{00000000-0005-0000-0000-00004E490000}"/>
    <cellStyle name="Normal 6 9 2 5 2 2 4 2 2" xfId="15516" xr:uid="{00000000-0005-0000-0000-00004F490000}"/>
    <cellStyle name="Normal 6 9 2 5 2 2 4 2 2 2" xfId="25518" xr:uid="{00000000-0005-0000-0000-000050490000}"/>
    <cellStyle name="Normal 6 9 2 5 2 2 4 2 3" xfId="20537" xr:uid="{00000000-0005-0000-0000-000051490000}"/>
    <cellStyle name="Normal 6 9 2 5 2 2 4 3" xfId="9079" xr:uid="{00000000-0005-0000-0000-000052490000}"/>
    <cellStyle name="Normal 6 9 2 5 2 2 4 3 2" xfId="15517" xr:uid="{00000000-0005-0000-0000-000053490000}"/>
    <cellStyle name="Normal 6 9 2 5 2 2 4 3 2 2" xfId="25519" xr:uid="{00000000-0005-0000-0000-000054490000}"/>
    <cellStyle name="Normal 6 9 2 5 2 2 4 3 3" xfId="20538" xr:uid="{00000000-0005-0000-0000-000055490000}"/>
    <cellStyle name="Normal 6 9 2 5 2 2 4 4" xfId="15515" xr:uid="{00000000-0005-0000-0000-000056490000}"/>
    <cellStyle name="Normal 6 9 2 5 2 2 4 4 2" xfId="25517" xr:uid="{00000000-0005-0000-0000-000057490000}"/>
    <cellStyle name="Normal 6 9 2 5 2 2 4 5" xfId="20536" xr:uid="{00000000-0005-0000-0000-000058490000}"/>
    <cellStyle name="Normal 6 9 2 5 2 2 5" xfId="9080" xr:uid="{00000000-0005-0000-0000-000059490000}"/>
    <cellStyle name="Normal 6 9 2 5 2 2 5 2" xfId="15518" xr:uid="{00000000-0005-0000-0000-00005A490000}"/>
    <cellStyle name="Normal 6 9 2 5 2 2 5 2 2" xfId="25520" xr:uid="{00000000-0005-0000-0000-00005B490000}"/>
    <cellStyle name="Normal 6 9 2 5 2 2 5 3" xfId="20539" xr:uid="{00000000-0005-0000-0000-00005C490000}"/>
    <cellStyle name="Normal 6 9 2 5 2 2 6" xfId="9081" xr:uid="{00000000-0005-0000-0000-00005D490000}"/>
    <cellStyle name="Normal 6 9 2 5 2 2 6 2" xfId="15519" xr:uid="{00000000-0005-0000-0000-00005E490000}"/>
    <cellStyle name="Normal 6 9 2 5 2 2 6 2 2" xfId="25521" xr:uid="{00000000-0005-0000-0000-00005F490000}"/>
    <cellStyle name="Normal 6 9 2 5 2 2 6 3" xfId="20540" xr:uid="{00000000-0005-0000-0000-000060490000}"/>
    <cellStyle name="Normal 6 9 2 5 2 2 7" xfId="9082" xr:uid="{00000000-0005-0000-0000-000061490000}"/>
    <cellStyle name="Normal 6 9 2 5 2 2 7 2" xfId="15520" xr:uid="{00000000-0005-0000-0000-000062490000}"/>
    <cellStyle name="Normal 6 9 2 5 2 2 7 2 2" xfId="25522" xr:uid="{00000000-0005-0000-0000-000063490000}"/>
    <cellStyle name="Normal 6 9 2 5 2 2 7 3" xfId="20541" xr:uid="{00000000-0005-0000-0000-000064490000}"/>
    <cellStyle name="Normal 6 9 2 5 2 2 8" xfId="9083" xr:uid="{00000000-0005-0000-0000-000065490000}"/>
    <cellStyle name="Normal 6 9 2 5 2 2 8 2" xfId="15521" xr:uid="{00000000-0005-0000-0000-000066490000}"/>
    <cellStyle name="Normal 6 9 2 5 2 2 8 2 2" xfId="25523" xr:uid="{00000000-0005-0000-0000-000067490000}"/>
    <cellStyle name="Normal 6 9 2 5 2 2 8 3" xfId="20542" xr:uid="{00000000-0005-0000-0000-000068490000}"/>
    <cellStyle name="Normal 6 9 2 5 2 2 9" xfId="15508" xr:uid="{00000000-0005-0000-0000-000069490000}"/>
    <cellStyle name="Normal 6 9 2 5 2 2 9 2" xfId="25510" xr:uid="{00000000-0005-0000-0000-00006A490000}"/>
    <cellStyle name="Normal 6 9 2 5 2 3" xfId="9084" xr:uid="{00000000-0005-0000-0000-00006B490000}"/>
    <cellStyle name="Normal 6 9 2 5 2 3 2" xfId="9085" xr:uid="{00000000-0005-0000-0000-00006C490000}"/>
    <cellStyle name="Normal 6 9 2 5 2 3 2 2" xfId="15523" xr:uid="{00000000-0005-0000-0000-00006D490000}"/>
    <cellStyle name="Normal 6 9 2 5 2 3 2 2 2" xfId="25525" xr:uid="{00000000-0005-0000-0000-00006E490000}"/>
    <cellStyle name="Normal 6 9 2 5 2 3 2 3" xfId="20544" xr:uid="{00000000-0005-0000-0000-00006F490000}"/>
    <cellStyle name="Normal 6 9 2 5 2 3 3" xfId="9086" xr:uid="{00000000-0005-0000-0000-000070490000}"/>
    <cellStyle name="Normal 6 9 2 5 2 3 3 2" xfId="15524" xr:uid="{00000000-0005-0000-0000-000071490000}"/>
    <cellStyle name="Normal 6 9 2 5 2 3 3 2 2" xfId="25526" xr:uid="{00000000-0005-0000-0000-000072490000}"/>
    <cellStyle name="Normal 6 9 2 5 2 3 3 3" xfId="20545" xr:uid="{00000000-0005-0000-0000-000073490000}"/>
    <cellStyle name="Normal 6 9 2 5 2 3 4" xfId="15522" xr:uid="{00000000-0005-0000-0000-000074490000}"/>
    <cellStyle name="Normal 6 9 2 5 2 3 4 2" xfId="25524" xr:uid="{00000000-0005-0000-0000-000075490000}"/>
    <cellStyle name="Normal 6 9 2 5 2 3 5" xfId="20543" xr:uid="{00000000-0005-0000-0000-000076490000}"/>
    <cellStyle name="Normal 6 9 2 5 2 4" xfId="9087" xr:uid="{00000000-0005-0000-0000-000077490000}"/>
    <cellStyle name="Normal 6 9 2 5 2 4 2" xfId="9088" xr:uid="{00000000-0005-0000-0000-000078490000}"/>
    <cellStyle name="Normal 6 9 2 5 2 4 2 2" xfId="15526" xr:uid="{00000000-0005-0000-0000-000079490000}"/>
    <cellStyle name="Normal 6 9 2 5 2 4 2 2 2" xfId="25528" xr:uid="{00000000-0005-0000-0000-00007A490000}"/>
    <cellStyle name="Normal 6 9 2 5 2 4 2 3" xfId="20547" xr:uid="{00000000-0005-0000-0000-00007B490000}"/>
    <cellStyle name="Normal 6 9 2 5 2 4 3" xfId="9089" xr:uid="{00000000-0005-0000-0000-00007C490000}"/>
    <cellStyle name="Normal 6 9 2 5 2 4 3 2" xfId="15527" xr:uid="{00000000-0005-0000-0000-00007D490000}"/>
    <cellStyle name="Normal 6 9 2 5 2 4 3 2 2" xfId="25529" xr:uid="{00000000-0005-0000-0000-00007E490000}"/>
    <cellStyle name="Normal 6 9 2 5 2 4 3 3" xfId="20548" xr:uid="{00000000-0005-0000-0000-00007F490000}"/>
    <cellStyle name="Normal 6 9 2 5 2 4 4" xfId="15525" xr:uid="{00000000-0005-0000-0000-000080490000}"/>
    <cellStyle name="Normal 6 9 2 5 2 4 4 2" xfId="25527" xr:uid="{00000000-0005-0000-0000-000081490000}"/>
    <cellStyle name="Normal 6 9 2 5 2 4 5" xfId="20546" xr:uid="{00000000-0005-0000-0000-000082490000}"/>
    <cellStyle name="Normal 6 9 2 5 2 5" xfId="9090" xr:uid="{00000000-0005-0000-0000-000083490000}"/>
    <cellStyle name="Normal 6 9 2 5 2 5 2" xfId="9091" xr:uid="{00000000-0005-0000-0000-000084490000}"/>
    <cellStyle name="Normal 6 9 2 5 2 5 2 2" xfId="15529" xr:uid="{00000000-0005-0000-0000-000085490000}"/>
    <cellStyle name="Normal 6 9 2 5 2 5 2 2 2" xfId="25531" xr:uid="{00000000-0005-0000-0000-000086490000}"/>
    <cellStyle name="Normal 6 9 2 5 2 5 2 3" xfId="20550" xr:uid="{00000000-0005-0000-0000-000087490000}"/>
    <cellStyle name="Normal 6 9 2 5 2 5 3" xfId="9092" xr:uid="{00000000-0005-0000-0000-000088490000}"/>
    <cellStyle name="Normal 6 9 2 5 2 5 3 2" xfId="15530" xr:uid="{00000000-0005-0000-0000-000089490000}"/>
    <cellStyle name="Normal 6 9 2 5 2 5 3 2 2" xfId="25532" xr:uid="{00000000-0005-0000-0000-00008A490000}"/>
    <cellStyle name="Normal 6 9 2 5 2 5 3 3" xfId="20551" xr:uid="{00000000-0005-0000-0000-00008B490000}"/>
    <cellStyle name="Normal 6 9 2 5 2 5 4" xfId="15528" xr:uid="{00000000-0005-0000-0000-00008C490000}"/>
    <cellStyle name="Normal 6 9 2 5 2 5 4 2" xfId="25530" xr:uid="{00000000-0005-0000-0000-00008D490000}"/>
    <cellStyle name="Normal 6 9 2 5 2 5 5" xfId="20549" xr:uid="{00000000-0005-0000-0000-00008E490000}"/>
    <cellStyle name="Normal 6 9 2 5 2 6" xfId="9093" xr:uid="{00000000-0005-0000-0000-00008F490000}"/>
    <cellStyle name="Normal 6 9 2 5 2 6 2" xfId="15531" xr:uid="{00000000-0005-0000-0000-000090490000}"/>
    <cellStyle name="Normal 6 9 2 5 2 6 2 2" xfId="25533" xr:uid="{00000000-0005-0000-0000-000091490000}"/>
    <cellStyle name="Normal 6 9 2 5 2 6 3" xfId="20552" xr:uid="{00000000-0005-0000-0000-000092490000}"/>
    <cellStyle name="Normal 6 9 2 5 2 7" xfId="9094" xr:uid="{00000000-0005-0000-0000-000093490000}"/>
    <cellStyle name="Normal 6 9 2 5 2 7 2" xfId="15532" xr:uid="{00000000-0005-0000-0000-000094490000}"/>
    <cellStyle name="Normal 6 9 2 5 2 7 2 2" xfId="25534" xr:uid="{00000000-0005-0000-0000-000095490000}"/>
    <cellStyle name="Normal 6 9 2 5 2 7 3" xfId="20553" xr:uid="{00000000-0005-0000-0000-000096490000}"/>
    <cellStyle name="Normal 6 9 2 5 2 8" xfId="9095" xr:uid="{00000000-0005-0000-0000-000097490000}"/>
    <cellStyle name="Normal 6 9 2 5 2 8 2" xfId="15533" xr:uid="{00000000-0005-0000-0000-000098490000}"/>
    <cellStyle name="Normal 6 9 2 5 2 8 2 2" xfId="25535" xr:uid="{00000000-0005-0000-0000-000099490000}"/>
    <cellStyle name="Normal 6 9 2 5 2 8 3" xfId="20554" xr:uid="{00000000-0005-0000-0000-00009A490000}"/>
    <cellStyle name="Normal 6 9 2 5 2 9" xfId="9096" xr:uid="{00000000-0005-0000-0000-00009B490000}"/>
    <cellStyle name="Normal 6 9 2 5 2 9 2" xfId="15534" xr:uid="{00000000-0005-0000-0000-00009C490000}"/>
    <cellStyle name="Normal 6 9 2 5 2 9 2 2" xfId="25536" xr:uid="{00000000-0005-0000-0000-00009D490000}"/>
    <cellStyle name="Normal 6 9 2 5 2 9 3" xfId="20555" xr:uid="{00000000-0005-0000-0000-00009E490000}"/>
    <cellStyle name="Normal 6 9 2 5 3" xfId="9097" xr:uid="{00000000-0005-0000-0000-00009F490000}"/>
    <cellStyle name="Normal 6 9 2 5 3 10" xfId="20556" xr:uid="{00000000-0005-0000-0000-0000A0490000}"/>
    <cellStyle name="Normal 6 9 2 5 3 2" xfId="9098" xr:uid="{00000000-0005-0000-0000-0000A1490000}"/>
    <cellStyle name="Normal 6 9 2 5 3 2 2" xfId="9099" xr:uid="{00000000-0005-0000-0000-0000A2490000}"/>
    <cellStyle name="Normal 6 9 2 5 3 2 2 2" xfId="15537" xr:uid="{00000000-0005-0000-0000-0000A3490000}"/>
    <cellStyle name="Normal 6 9 2 5 3 2 2 2 2" xfId="25539" xr:uid="{00000000-0005-0000-0000-0000A4490000}"/>
    <cellStyle name="Normal 6 9 2 5 3 2 2 3" xfId="20558" xr:uid="{00000000-0005-0000-0000-0000A5490000}"/>
    <cellStyle name="Normal 6 9 2 5 3 2 3" xfId="9100" xr:uid="{00000000-0005-0000-0000-0000A6490000}"/>
    <cellStyle name="Normal 6 9 2 5 3 2 3 2" xfId="15538" xr:uid="{00000000-0005-0000-0000-0000A7490000}"/>
    <cellStyle name="Normal 6 9 2 5 3 2 3 2 2" xfId="25540" xr:uid="{00000000-0005-0000-0000-0000A8490000}"/>
    <cellStyle name="Normal 6 9 2 5 3 2 3 3" xfId="20559" xr:uid="{00000000-0005-0000-0000-0000A9490000}"/>
    <cellStyle name="Normal 6 9 2 5 3 2 4" xfId="15536" xr:uid="{00000000-0005-0000-0000-0000AA490000}"/>
    <cellStyle name="Normal 6 9 2 5 3 2 4 2" xfId="25538" xr:uid="{00000000-0005-0000-0000-0000AB490000}"/>
    <cellStyle name="Normal 6 9 2 5 3 2 5" xfId="20557" xr:uid="{00000000-0005-0000-0000-0000AC490000}"/>
    <cellStyle name="Normal 6 9 2 5 3 3" xfId="9101" xr:uid="{00000000-0005-0000-0000-0000AD490000}"/>
    <cellStyle name="Normal 6 9 2 5 3 3 2" xfId="9102" xr:uid="{00000000-0005-0000-0000-0000AE490000}"/>
    <cellStyle name="Normal 6 9 2 5 3 3 2 2" xfId="15540" xr:uid="{00000000-0005-0000-0000-0000AF490000}"/>
    <cellStyle name="Normal 6 9 2 5 3 3 2 2 2" xfId="25542" xr:uid="{00000000-0005-0000-0000-0000B0490000}"/>
    <cellStyle name="Normal 6 9 2 5 3 3 2 3" xfId="20561" xr:uid="{00000000-0005-0000-0000-0000B1490000}"/>
    <cellStyle name="Normal 6 9 2 5 3 3 3" xfId="9103" xr:uid="{00000000-0005-0000-0000-0000B2490000}"/>
    <cellStyle name="Normal 6 9 2 5 3 3 3 2" xfId="15541" xr:uid="{00000000-0005-0000-0000-0000B3490000}"/>
    <cellStyle name="Normal 6 9 2 5 3 3 3 2 2" xfId="25543" xr:uid="{00000000-0005-0000-0000-0000B4490000}"/>
    <cellStyle name="Normal 6 9 2 5 3 3 3 3" xfId="20562" xr:uid="{00000000-0005-0000-0000-0000B5490000}"/>
    <cellStyle name="Normal 6 9 2 5 3 3 4" xfId="15539" xr:uid="{00000000-0005-0000-0000-0000B6490000}"/>
    <cellStyle name="Normal 6 9 2 5 3 3 4 2" xfId="25541" xr:uid="{00000000-0005-0000-0000-0000B7490000}"/>
    <cellStyle name="Normal 6 9 2 5 3 3 5" xfId="20560" xr:uid="{00000000-0005-0000-0000-0000B8490000}"/>
    <cellStyle name="Normal 6 9 2 5 3 4" xfId="9104" xr:uid="{00000000-0005-0000-0000-0000B9490000}"/>
    <cellStyle name="Normal 6 9 2 5 3 4 2" xfId="9105" xr:uid="{00000000-0005-0000-0000-0000BA490000}"/>
    <cellStyle name="Normal 6 9 2 5 3 4 2 2" xfId="15543" xr:uid="{00000000-0005-0000-0000-0000BB490000}"/>
    <cellStyle name="Normal 6 9 2 5 3 4 2 2 2" xfId="25545" xr:uid="{00000000-0005-0000-0000-0000BC490000}"/>
    <cellStyle name="Normal 6 9 2 5 3 4 2 3" xfId="20564" xr:uid="{00000000-0005-0000-0000-0000BD490000}"/>
    <cellStyle name="Normal 6 9 2 5 3 4 3" xfId="9106" xr:uid="{00000000-0005-0000-0000-0000BE490000}"/>
    <cellStyle name="Normal 6 9 2 5 3 4 3 2" xfId="15544" xr:uid="{00000000-0005-0000-0000-0000BF490000}"/>
    <cellStyle name="Normal 6 9 2 5 3 4 3 2 2" xfId="25546" xr:uid="{00000000-0005-0000-0000-0000C0490000}"/>
    <cellStyle name="Normal 6 9 2 5 3 4 3 3" xfId="20565" xr:uid="{00000000-0005-0000-0000-0000C1490000}"/>
    <cellStyle name="Normal 6 9 2 5 3 4 4" xfId="15542" xr:uid="{00000000-0005-0000-0000-0000C2490000}"/>
    <cellStyle name="Normal 6 9 2 5 3 4 4 2" xfId="25544" xr:uid="{00000000-0005-0000-0000-0000C3490000}"/>
    <cellStyle name="Normal 6 9 2 5 3 4 5" xfId="20563" xr:uid="{00000000-0005-0000-0000-0000C4490000}"/>
    <cellStyle name="Normal 6 9 2 5 3 5" xfId="9107" xr:uid="{00000000-0005-0000-0000-0000C5490000}"/>
    <cellStyle name="Normal 6 9 2 5 3 5 2" xfId="15545" xr:uid="{00000000-0005-0000-0000-0000C6490000}"/>
    <cellStyle name="Normal 6 9 2 5 3 5 2 2" xfId="25547" xr:uid="{00000000-0005-0000-0000-0000C7490000}"/>
    <cellStyle name="Normal 6 9 2 5 3 5 3" xfId="20566" xr:uid="{00000000-0005-0000-0000-0000C8490000}"/>
    <cellStyle name="Normal 6 9 2 5 3 6" xfId="9108" xr:uid="{00000000-0005-0000-0000-0000C9490000}"/>
    <cellStyle name="Normal 6 9 2 5 3 6 2" xfId="15546" xr:uid="{00000000-0005-0000-0000-0000CA490000}"/>
    <cellStyle name="Normal 6 9 2 5 3 6 2 2" xfId="25548" xr:uid="{00000000-0005-0000-0000-0000CB490000}"/>
    <cellStyle name="Normal 6 9 2 5 3 6 3" xfId="20567" xr:uid="{00000000-0005-0000-0000-0000CC490000}"/>
    <cellStyle name="Normal 6 9 2 5 3 7" xfId="9109" xr:uid="{00000000-0005-0000-0000-0000CD490000}"/>
    <cellStyle name="Normal 6 9 2 5 3 7 2" xfId="15547" xr:uid="{00000000-0005-0000-0000-0000CE490000}"/>
    <cellStyle name="Normal 6 9 2 5 3 7 2 2" xfId="25549" xr:uid="{00000000-0005-0000-0000-0000CF490000}"/>
    <cellStyle name="Normal 6 9 2 5 3 7 3" xfId="20568" xr:uid="{00000000-0005-0000-0000-0000D0490000}"/>
    <cellStyle name="Normal 6 9 2 5 3 8" xfId="9110" xr:uid="{00000000-0005-0000-0000-0000D1490000}"/>
    <cellStyle name="Normal 6 9 2 5 3 8 2" xfId="15548" xr:uid="{00000000-0005-0000-0000-0000D2490000}"/>
    <cellStyle name="Normal 6 9 2 5 3 8 2 2" xfId="25550" xr:uid="{00000000-0005-0000-0000-0000D3490000}"/>
    <cellStyle name="Normal 6 9 2 5 3 8 3" xfId="20569" xr:uid="{00000000-0005-0000-0000-0000D4490000}"/>
    <cellStyle name="Normal 6 9 2 5 3 9" xfId="15535" xr:uid="{00000000-0005-0000-0000-0000D5490000}"/>
    <cellStyle name="Normal 6 9 2 5 3 9 2" xfId="25537" xr:uid="{00000000-0005-0000-0000-0000D6490000}"/>
    <cellStyle name="Normal 6 9 2 5 4" xfId="9111" xr:uid="{00000000-0005-0000-0000-0000D7490000}"/>
    <cellStyle name="Normal 6 9 2 5 4 2" xfId="9112" xr:uid="{00000000-0005-0000-0000-0000D8490000}"/>
    <cellStyle name="Normal 6 9 2 5 4 2 2" xfId="15550" xr:uid="{00000000-0005-0000-0000-0000D9490000}"/>
    <cellStyle name="Normal 6 9 2 5 4 2 2 2" xfId="25552" xr:uid="{00000000-0005-0000-0000-0000DA490000}"/>
    <cellStyle name="Normal 6 9 2 5 4 2 3" xfId="20571" xr:uid="{00000000-0005-0000-0000-0000DB490000}"/>
    <cellStyle name="Normal 6 9 2 5 4 3" xfId="9113" xr:uid="{00000000-0005-0000-0000-0000DC490000}"/>
    <cellStyle name="Normal 6 9 2 5 4 3 2" xfId="15551" xr:uid="{00000000-0005-0000-0000-0000DD490000}"/>
    <cellStyle name="Normal 6 9 2 5 4 3 2 2" xfId="25553" xr:uid="{00000000-0005-0000-0000-0000DE490000}"/>
    <cellStyle name="Normal 6 9 2 5 4 3 3" xfId="20572" xr:uid="{00000000-0005-0000-0000-0000DF490000}"/>
    <cellStyle name="Normal 6 9 2 5 4 4" xfId="15549" xr:uid="{00000000-0005-0000-0000-0000E0490000}"/>
    <cellStyle name="Normal 6 9 2 5 4 4 2" xfId="25551" xr:uid="{00000000-0005-0000-0000-0000E1490000}"/>
    <cellStyle name="Normal 6 9 2 5 4 5" xfId="20570" xr:uid="{00000000-0005-0000-0000-0000E2490000}"/>
    <cellStyle name="Normal 6 9 2 5 5" xfId="9114" xr:uid="{00000000-0005-0000-0000-0000E3490000}"/>
    <cellStyle name="Normal 6 9 2 5 5 2" xfId="9115" xr:uid="{00000000-0005-0000-0000-0000E4490000}"/>
    <cellStyle name="Normal 6 9 2 5 5 2 2" xfId="15553" xr:uid="{00000000-0005-0000-0000-0000E5490000}"/>
    <cellStyle name="Normal 6 9 2 5 5 2 2 2" xfId="25555" xr:uid="{00000000-0005-0000-0000-0000E6490000}"/>
    <cellStyle name="Normal 6 9 2 5 5 2 3" xfId="20574" xr:uid="{00000000-0005-0000-0000-0000E7490000}"/>
    <cellStyle name="Normal 6 9 2 5 5 3" xfId="9116" xr:uid="{00000000-0005-0000-0000-0000E8490000}"/>
    <cellStyle name="Normal 6 9 2 5 5 3 2" xfId="15554" xr:uid="{00000000-0005-0000-0000-0000E9490000}"/>
    <cellStyle name="Normal 6 9 2 5 5 3 2 2" xfId="25556" xr:uid="{00000000-0005-0000-0000-0000EA490000}"/>
    <cellStyle name="Normal 6 9 2 5 5 3 3" xfId="20575" xr:uid="{00000000-0005-0000-0000-0000EB490000}"/>
    <cellStyle name="Normal 6 9 2 5 5 4" xfId="15552" xr:uid="{00000000-0005-0000-0000-0000EC490000}"/>
    <cellStyle name="Normal 6 9 2 5 5 4 2" xfId="25554" xr:uid="{00000000-0005-0000-0000-0000ED490000}"/>
    <cellStyle name="Normal 6 9 2 5 5 5" xfId="20573" xr:uid="{00000000-0005-0000-0000-0000EE490000}"/>
    <cellStyle name="Normal 6 9 2 5 6" xfId="9117" xr:uid="{00000000-0005-0000-0000-0000EF490000}"/>
    <cellStyle name="Normal 6 9 2 5 6 2" xfId="9118" xr:uid="{00000000-0005-0000-0000-0000F0490000}"/>
    <cellStyle name="Normal 6 9 2 5 6 2 2" xfId="15556" xr:uid="{00000000-0005-0000-0000-0000F1490000}"/>
    <cellStyle name="Normal 6 9 2 5 6 2 2 2" xfId="25558" xr:uid="{00000000-0005-0000-0000-0000F2490000}"/>
    <cellStyle name="Normal 6 9 2 5 6 2 3" xfId="20577" xr:uid="{00000000-0005-0000-0000-0000F3490000}"/>
    <cellStyle name="Normal 6 9 2 5 6 3" xfId="9119" xr:uid="{00000000-0005-0000-0000-0000F4490000}"/>
    <cellStyle name="Normal 6 9 2 5 6 3 2" xfId="15557" xr:uid="{00000000-0005-0000-0000-0000F5490000}"/>
    <cellStyle name="Normal 6 9 2 5 6 3 2 2" xfId="25559" xr:uid="{00000000-0005-0000-0000-0000F6490000}"/>
    <cellStyle name="Normal 6 9 2 5 6 3 3" xfId="20578" xr:uid="{00000000-0005-0000-0000-0000F7490000}"/>
    <cellStyle name="Normal 6 9 2 5 6 4" xfId="15555" xr:uid="{00000000-0005-0000-0000-0000F8490000}"/>
    <cellStyle name="Normal 6 9 2 5 6 4 2" xfId="25557" xr:uid="{00000000-0005-0000-0000-0000F9490000}"/>
    <cellStyle name="Normal 6 9 2 5 6 5" xfId="20576" xr:uid="{00000000-0005-0000-0000-0000FA490000}"/>
    <cellStyle name="Normal 6 9 2 5 7" xfId="9120" xr:uid="{00000000-0005-0000-0000-0000FB490000}"/>
    <cellStyle name="Normal 6 9 2 5 7 2" xfId="15558" xr:uid="{00000000-0005-0000-0000-0000FC490000}"/>
    <cellStyle name="Normal 6 9 2 5 7 2 2" xfId="25560" xr:uid="{00000000-0005-0000-0000-0000FD490000}"/>
    <cellStyle name="Normal 6 9 2 5 7 3" xfId="20579" xr:uid="{00000000-0005-0000-0000-0000FE490000}"/>
    <cellStyle name="Normal 6 9 2 5 8" xfId="9121" xr:uid="{00000000-0005-0000-0000-0000FF490000}"/>
    <cellStyle name="Normal 6 9 2 5 8 2" xfId="15559" xr:uid="{00000000-0005-0000-0000-0000004A0000}"/>
    <cellStyle name="Normal 6 9 2 5 8 2 2" xfId="25561" xr:uid="{00000000-0005-0000-0000-0000014A0000}"/>
    <cellStyle name="Normal 6 9 2 5 8 3" xfId="20580" xr:uid="{00000000-0005-0000-0000-0000024A0000}"/>
    <cellStyle name="Normal 6 9 2 5 9" xfId="9122" xr:uid="{00000000-0005-0000-0000-0000034A0000}"/>
    <cellStyle name="Normal 6 9 2 5 9 2" xfId="15560" xr:uid="{00000000-0005-0000-0000-0000044A0000}"/>
    <cellStyle name="Normal 6 9 2 5 9 2 2" xfId="25562" xr:uid="{00000000-0005-0000-0000-0000054A0000}"/>
    <cellStyle name="Normal 6 9 2 5 9 3" xfId="20581" xr:uid="{00000000-0005-0000-0000-0000064A0000}"/>
    <cellStyle name="Normal 6 9 2 6" xfId="2274" xr:uid="{00000000-0005-0000-0000-0000074A0000}"/>
    <cellStyle name="Normal 6 9 2 6 10" xfId="11886" xr:uid="{00000000-0005-0000-0000-0000084A0000}"/>
    <cellStyle name="Normal 6 9 2 6 10 2" xfId="22292" xr:uid="{00000000-0005-0000-0000-0000094A0000}"/>
    <cellStyle name="Normal 6 9 2 6 11" xfId="17309" xr:uid="{00000000-0005-0000-0000-00000A4A0000}"/>
    <cellStyle name="Normal 6 9 2 6 2" xfId="9123" xr:uid="{00000000-0005-0000-0000-00000B4A0000}"/>
    <cellStyle name="Normal 6 9 2 6 2 10" xfId="20582" xr:uid="{00000000-0005-0000-0000-00000C4A0000}"/>
    <cellStyle name="Normal 6 9 2 6 2 2" xfId="9124" xr:uid="{00000000-0005-0000-0000-00000D4A0000}"/>
    <cellStyle name="Normal 6 9 2 6 2 2 2" xfId="9125" xr:uid="{00000000-0005-0000-0000-00000E4A0000}"/>
    <cellStyle name="Normal 6 9 2 6 2 2 2 2" xfId="15563" xr:uid="{00000000-0005-0000-0000-00000F4A0000}"/>
    <cellStyle name="Normal 6 9 2 6 2 2 2 2 2" xfId="25565" xr:uid="{00000000-0005-0000-0000-0000104A0000}"/>
    <cellStyle name="Normal 6 9 2 6 2 2 2 3" xfId="20584" xr:uid="{00000000-0005-0000-0000-0000114A0000}"/>
    <cellStyle name="Normal 6 9 2 6 2 2 3" xfId="9126" xr:uid="{00000000-0005-0000-0000-0000124A0000}"/>
    <cellStyle name="Normal 6 9 2 6 2 2 3 2" xfId="15564" xr:uid="{00000000-0005-0000-0000-0000134A0000}"/>
    <cellStyle name="Normal 6 9 2 6 2 2 3 2 2" xfId="25566" xr:uid="{00000000-0005-0000-0000-0000144A0000}"/>
    <cellStyle name="Normal 6 9 2 6 2 2 3 3" xfId="20585" xr:uid="{00000000-0005-0000-0000-0000154A0000}"/>
    <cellStyle name="Normal 6 9 2 6 2 2 4" xfId="15562" xr:uid="{00000000-0005-0000-0000-0000164A0000}"/>
    <cellStyle name="Normal 6 9 2 6 2 2 4 2" xfId="25564" xr:uid="{00000000-0005-0000-0000-0000174A0000}"/>
    <cellStyle name="Normal 6 9 2 6 2 2 5" xfId="20583" xr:uid="{00000000-0005-0000-0000-0000184A0000}"/>
    <cellStyle name="Normal 6 9 2 6 2 3" xfId="9127" xr:uid="{00000000-0005-0000-0000-0000194A0000}"/>
    <cellStyle name="Normal 6 9 2 6 2 3 2" xfId="9128" xr:uid="{00000000-0005-0000-0000-00001A4A0000}"/>
    <cellStyle name="Normal 6 9 2 6 2 3 2 2" xfId="15566" xr:uid="{00000000-0005-0000-0000-00001B4A0000}"/>
    <cellStyle name="Normal 6 9 2 6 2 3 2 2 2" xfId="25568" xr:uid="{00000000-0005-0000-0000-00001C4A0000}"/>
    <cellStyle name="Normal 6 9 2 6 2 3 2 3" xfId="20587" xr:uid="{00000000-0005-0000-0000-00001D4A0000}"/>
    <cellStyle name="Normal 6 9 2 6 2 3 3" xfId="9129" xr:uid="{00000000-0005-0000-0000-00001E4A0000}"/>
    <cellStyle name="Normal 6 9 2 6 2 3 3 2" xfId="15567" xr:uid="{00000000-0005-0000-0000-00001F4A0000}"/>
    <cellStyle name="Normal 6 9 2 6 2 3 3 2 2" xfId="25569" xr:uid="{00000000-0005-0000-0000-0000204A0000}"/>
    <cellStyle name="Normal 6 9 2 6 2 3 3 3" xfId="20588" xr:uid="{00000000-0005-0000-0000-0000214A0000}"/>
    <cellStyle name="Normal 6 9 2 6 2 3 4" xfId="15565" xr:uid="{00000000-0005-0000-0000-0000224A0000}"/>
    <cellStyle name="Normal 6 9 2 6 2 3 4 2" xfId="25567" xr:uid="{00000000-0005-0000-0000-0000234A0000}"/>
    <cellStyle name="Normal 6 9 2 6 2 3 5" xfId="20586" xr:uid="{00000000-0005-0000-0000-0000244A0000}"/>
    <cellStyle name="Normal 6 9 2 6 2 4" xfId="9130" xr:uid="{00000000-0005-0000-0000-0000254A0000}"/>
    <cellStyle name="Normal 6 9 2 6 2 4 2" xfId="9131" xr:uid="{00000000-0005-0000-0000-0000264A0000}"/>
    <cellStyle name="Normal 6 9 2 6 2 4 2 2" xfId="15569" xr:uid="{00000000-0005-0000-0000-0000274A0000}"/>
    <cellStyle name="Normal 6 9 2 6 2 4 2 2 2" xfId="25571" xr:uid="{00000000-0005-0000-0000-0000284A0000}"/>
    <cellStyle name="Normal 6 9 2 6 2 4 2 3" xfId="20590" xr:uid="{00000000-0005-0000-0000-0000294A0000}"/>
    <cellStyle name="Normal 6 9 2 6 2 4 3" xfId="9132" xr:uid="{00000000-0005-0000-0000-00002A4A0000}"/>
    <cellStyle name="Normal 6 9 2 6 2 4 3 2" xfId="15570" xr:uid="{00000000-0005-0000-0000-00002B4A0000}"/>
    <cellStyle name="Normal 6 9 2 6 2 4 3 2 2" xfId="25572" xr:uid="{00000000-0005-0000-0000-00002C4A0000}"/>
    <cellStyle name="Normal 6 9 2 6 2 4 3 3" xfId="20591" xr:uid="{00000000-0005-0000-0000-00002D4A0000}"/>
    <cellStyle name="Normal 6 9 2 6 2 4 4" xfId="15568" xr:uid="{00000000-0005-0000-0000-00002E4A0000}"/>
    <cellStyle name="Normal 6 9 2 6 2 4 4 2" xfId="25570" xr:uid="{00000000-0005-0000-0000-00002F4A0000}"/>
    <cellStyle name="Normal 6 9 2 6 2 4 5" xfId="20589" xr:uid="{00000000-0005-0000-0000-0000304A0000}"/>
    <cellStyle name="Normal 6 9 2 6 2 5" xfId="9133" xr:uid="{00000000-0005-0000-0000-0000314A0000}"/>
    <cellStyle name="Normal 6 9 2 6 2 5 2" xfId="15571" xr:uid="{00000000-0005-0000-0000-0000324A0000}"/>
    <cellStyle name="Normal 6 9 2 6 2 5 2 2" xfId="25573" xr:uid="{00000000-0005-0000-0000-0000334A0000}"/>
    <cellStyle name="Normal 6 9 2 6 2 5 3" xfId="20592" xr:uid="{00000000-0005-0000-0000-0000344A0000}"/>
    <cellStyle name="Normal 6 9 2 6 2 6" xfId="9134" xr:uid="{00000000-0005-0000-0000-0000354A0000}"/>
    <cellStyle name="Normal 6 9 2 6 2 6 2" xfId="15572" xr:uid="{00000000-0005-0000-0000-0000364A0000}"/>
    <cellStyle name="Normal 6 9 2 6 2 6 2 2" xfId="25574" xr:uid="{00000000-0005-0000-0000-0000374A0000}"/>
    <cellStyle name="Normal 6 9 2 6 2 6 3" xfId="20593" xr:uid="{00000000-0005-0000-0000-0000384A0000}"/>
    <cellStyle name="Normal 6 9 2 6 2 7" xfId="9135" xr:uid="{00000000-0005-0000-0000-0000394A0000}"/>
    <cellStyle name="Normal 6 9 2 6 2 7 2" xfId="15573" xr:uid="{00000000-0005-0000-0000-00003A4A0000}"/>
    <cellStyle name="Normal 6 9 2 6 2 7 2 2" xfId="25575" xr:uid="{00000000-0005-0000-0000-00003B4A0000}"/>
    <cellStyle name="Normal 6 9 2 6 2 7 3" xfId="20594" xr:uid="{00000000-0005-0000-0000-00003C4A0000}"/>
    <cellStyle name="Normal 6 9 2 6 2 8" xfId="9136" xr:uid="{00000000-0005-0000-0000-00003D4A0000}"/>
    <cellStyle name="Normal 6 9 2 6 2 8 2" xfId="15574" xr:uid="{00000000-0005-0000-0000-00003E4A0000}"/>
    <cellStyle name="Normal 6 9 2 6 2 8 2 2" xfId="25576" xr:uid="{00000000-0005-0000-0000-00003F4A0000}"/>
    <cellStyle name="Normal 6 9 2 6 2 8 3" xfId="20595" xr:uid="{00000000-0005-0000-0000-0000404A0000}"/>
    <cellStyle name="Normal 6 9 2 6 2 9" xfId="15561" xr:uid="{00000000-0005-0000-0000-0000414A0000}"/>
    <cellStyle name="Normal 6 9 2 6 2 9 2" xfId="25563" xr:uid="{00000000-0005-0000-0000-0000424A0000}"/>
    <cellStyle name="Normal 6 9 2 6 3" xfId="9137" xr:uid="{00000000-0005-0000-0000-0000434A0000}"/>
    <cellStyle name="Normal 6 9 2 6 3 2" xfId="9138" xr:uid="{00000000-0005-0000-0000-0000444A0000}"/>
    <cellStyle name="Normal 6 9 2 6 3 2 2" xfId="15576" xr:uid="{00000000-0005-0000-0000-0000454A0000}"/>
    <cellStyle name="Normal 6 9 2 6 3 2 2 2" xfId="25578" xr:uid="{00000000-0005-0000-0000-0000464A0000}"/>
    <cellStyle name="Normal 6 9 2 6 3 2 3" xfId="20597" xr:uid="{00000000-0005-0000-0000-0000474A0000}"/>
    <cellStyle name="Normal 6 9 2 6 3 3" xfId="9139" xr:uid="{00000000-0005-0000-0000-0000484A0000}"/>
    <cellStyle name="Normal 6 9 2 6 3 3 2" xfId="15577" xr:uid="{00000000-0005-0000-0000-0000494A0000}"/>
    <cellStyle name="Normal 6 9 2 6 3 3 2 2" xfId="25579" xr:uid="{00000000-0005-0000-0000-00004A4A0000}"/>
    <cellStyle name="Normal 6 9 2 6 3 3 3" xfId="20598" xr:uid="{00000000-0005-0000-0000-00004B4A0000}"/>
    <cellStyle name="Normal 6 9 2 6 3 4" xfId="15575" xr:uid="{00000000-0005-0000-0000-00004C4A0000}"/>
    <cellStyle name="Normal 6 9 2 6 3 4 2" xfId="25577" xr:uid="{00000000-0005-0000-0000-00004D4A0000}"/>
    <cellStyle name="Normal 6 9 2 6 3 5" xfId="20596" xr:uid="{00000000-0005-0000-0000-00004E4A0000}"/>
    <cellStyle name="Normal 6 9 2 6 4" xfId="9140" xr:uid="{00000000-0005-0000-0000-00004F4A0000}"/>
    <cellStyle name="Normal 6 9 2 6 4 2" xfId="9141" xr:uid="{00000000-0005-0000-0000-0000504A0000}"/>
    <cellStyle name="Normal 6 9 2 6 4 2 2" xfId="15579" xr:uid="{00000000-0005-0000-0000-0000514A0000}"/>
    <cellStyle name="Normal 6 9 2 6 4 2 2 2" xfId="25581" xr:uid="{00000000-0005-0000-0000-0000524A0000}"/>
    <cellStyle name="Normal 6 9 2 6 4 2 3" xfId="20600" xr:uid="{00000000-0005-0000-0000-0000534A0000}"/>
    <cellStyle name="Normal 6 9 2 6 4 3" xfId="9142" xr:uid="{00000000-0005-0000-0000-0000544A0000}"/>
    <cellStyle name="Normal 6 9 2 6 4 3 2" xfId="15580" xr:uid="{00000000-0005-0000-0000-0000554A0000}"/>
    <cellStyle name="Normal 6 9 2 6 4 3 2 2" xfId="25582" xr:uid="{00000000-0005-0000-0000-0000564A0000}"/>
    <cellStyle name="Normal 6 9 2 6 4 3 3" xfId="20601" xr:uid="{00000000-0005-0000-0000-0000574A0000}"/>
    <cellStyle name="Normal 6 9 2 6 4 4" xfId="15578" xr:uid="{00000000-0005-0000-0000-0000584A0000}"/>
    <cellStyle name="Normal 6 9 2 6 4 4 2" xfId="25580" xr:uid="{00000000-0005-0000-0000-0000594A0000}"/>
    <cellStyle name="Normal 6 9 2 6 4 5" xfId="20599" xr:uid="{00000000-0005-0000-0000-00005A4A0000}"/>
    <cellStyle name="Normal 6 9 2 6 5" xfId="9143" xr:uid="{00000000-0005-0000-0000-00005B4A0000}"/>
    <cellStyle name="Normal 6 9 2 6 5 2" xfId="9144" xr:uid="{00000000-0005-0000-0000-00005C4A0000}"/>
    <cellStyle name="Normal 6 9 2 6 5 2 2" xfId="15582" xr:uid="{00000000-0005-0000-0000-00005D4A0000}"/>
    <cellStyle name="Normal 6 9 2 6 5 2 2 2" xfId="25584" xr:uid="{00000000-0005-0000-0000-00005E4A0000}"/>
    <cellStyle name="Normal 6 9 2 6 5 2 3" xfId="20603" xr:uid="{00000000-0005-0000-0000-00005F4A0000}"/>
    <cellStyle name="Normal 6 9 2 6 5 3" xfId="9145" xr:uid="{00000000-0005-0000-0000-0000604A0000}"/>
    <cellStyle name="Normal 6 9 2 6 5 3 2" xfId="15583" xr:uid="{00000000-0005-0000-0000-0000614A0000}"/>
    <cellStyle name="Normal 6 9 2 6 5 3 2 2" xfId="25585" xr:uid="{00000000-0005-0000-0000-0000624A0000}"/>
    <cellStyle name="Normal 6 9 2 6 5 3 3" xfId="20604" xr:uid="{00000000-0005-0000-0000-0000634A0000}"/>
    <cellStyle name="Normal 6 9 2 6 5 4" xfId="15581" xr:uid="{00000000-0005-0000-0000-0000644A0000}"/>
    <cellStyle name="Normal 6 9 2 6 5 4 2" xfId="25583" xr:uid="{00000000-0005-0000-0000-0000654A0000}"/>
    <cellStyle name="Normal 6 9 2 6 5 5" xfId="20602" xr:uid="{00000000-0005-0000-0000-0000664A0000}"/>
    <cellStyle name="Normal 6 9 2 6 6" xfId="9146" xr:uid="{00000000-0005-0000-0000-0000674A0000}"/>
    <cellStyle name="Normal 6 9 2 6 6 2" xfId="15584" xr:uid="{00000000-0005-0000-0000-0000684A0000}"/>
    <cellStyle name="Normal 6 9 2 6 6 2 2" xfId="25586" xr:uid="{00000000-0005-0000-0000-0000694A0000}"/>
    <cellStyle name="Normal 6 9 2 6 6 3" xfId="20605" xr:uid="{00000000-0005-0000-0000-00006A4A0000}"/>
    <cellStyle name="Normal 6 9 2 6 7" xfId="9147" xr:uid="{00000000-0005-0000-0000-00006B4A0000}"/>
    <cellStyle name="Normal 6 9 2 6 7 2" xfId="15585" xr:uid="{00000000-0005-0000-0000-00006C4A0000}"/>
    <cellStyle name="Normal 6 9 2 6 7 2 2" xfId="25587" xr:uid="{00000000-0005-0000-0000-00006D4A0000}"/>
    <cellStyle name="Normal 6 9 2 6 7 3" xfId="20606" xr:uid="{00000000-0005-0000-0000-00006E4A0000}"/>
    <cellStyle name="Normal 6 9 2 6 8" xfId="9148" xr:uid="{00000000-0005-0000-0000-00006F4A0000}"/>
    <cellStyle name="Normal 6 9 2 6 8 2" xfId="15586" xr:uid="{00000000-0005-0000-0000-0000704A0000}"/>
    <cellStyle name="Normal 6 9 2 6 8 2 2" xfId="25588" xr:uid="{00000000-0005-0000-0000-0000714A0000}"/>
    <cellStyle name="Normal 6 9 2 6 8 3" xfId="20607" xr:uid="{00000000-0005-0000-0000-0000724A0000}"/>
    <cellStyle name="Normal 6 9 2 6 9" xfId="9149" xr:uid="{00000000-0005-0000-0000-0000734A0000}"/>
    <cellStyle name="Normal 6 9 2 6 9 2" xfId="15587" xr:uid="{00000000-0005-0000-0000-0000744A0000}"/>
    <cellStyle name="Normal 6 9 2 6 9 2 2" xfId="25589" xr:uid="{00000000-0005-0000-0000-0000754A0000}"/>
    <cellStyle name="Normal 6 9 2 6 9 3" xfId="20608" xr:uid="{00000000-0005-0000-0000-0000764A0000}"/>
    <cellStyle name="Normal 6 9 2 7" xfId="9150" xr:uid="{00000000-0005-0000-0000-0000774A0000}"/>
    <cellStyle name="Normal 6 9 2 7 10" xfId="20609" xr:uid="{00000000-0005-0000-0000-0000784A0000}"/>
    <cellStyle name="Normal 6 9 2 7 2" xfId="9151" xr:uid="{00000000-0005-0000-0000-0000794A0000}"/>
    <cellStyle name="Normal 6 9 2 7 2 2" xfId="9152" xr:uid="{00000000-0005-0000-0000-00007A4A0000}"/>
    <cellStyle name="Normal 6 9 2 7 2 2 2" xfId="15590" xr:uid="{00000000-0005-0000-0000-00007B4A0000}"/>
    <cellStyle name="Normal 6 9 2 7 2 2 2 2" xfId="25592" xr:uid="{00000000-0005-0000-0000-00007C4A0000}"/>
    <cellStyle name="Normal 6 9 2 7 2 2 3" xfId="20611" xr:uid="{00000000-0005-0000-0000-00007D4A0000}"/>
    <cellStyle name="Normal 6 9 2 7 2 3" xfId="9153" xr:uid="{00000000-0005-0000-0000-00007E4A0000}"/>
    <cellStyle name="Normal 6 9 2 7 2 3 2" xfId="15591" xr:uid="{00000000-0005-0000-0000-00007F4A0000}"/>
    <cellStyle name="Normal 6 9 2 7 2 3 2 2" xfId="25593" xr:uid="{00000000-0005-0000-0000-0000804A0000}"/>
    <cellStyle name="Normal 6 9 2 7 2 3 3" xfId="20612" xr:uid="{00000000-0005-0000-0000-0000814A0000}"/>
    <cellStyle name="Normal 6 9 2 7 2 4" xfId="15589" xr:uid="{00000000-0005-0000-0000-0000824A0000}"/>
    <cellStyle name="Normal 6 9 2 7 2 4 2" xfId="25591" xr:uid="{00000000-0005-0000-0000-0000834A0000}"/>
    <cellStyle name="Normal 6 9 2 7 2 5" xfId="20610" xr:uid="{00000000-0005-0000-0000-0000844A0000}"/>
    <cellStyle name="Normal 6 9 2 7 3" xfId="9154" xr:uid="{00000000-0005-0000-0000-0000854A0000}"/>
    <cellStyle name="Normal 6 9 2 7 3 2" xfId="9155" xr:uid="{00000000-0005-0000-0000-0000864A0000}"/>
    <cellStyle name="Normal 6 9 2 7 3 2 2" xfId="15593" xr:uid="{00000000-0005-0000-0000-0000874A0000}"/>
    <cellStyle name="Normal 6 9 2 7 3 2 2 2" xfId="25595" xr:uid="{00000000-0005-0000-0000-0000884A0000}"/>
    <cellStyle name="Normal 6 9 2 7 3 2 3" xfId="20614" xr:uid="{00000000-0005-0000-0000-0000894A0000}"/>
    <cellStyle name="Normal 6 9 2 7 3 3" xfId="9156" xr:uid="{00000000-0005-0000-0000-00008A4A0000}"/>
    <cellStyle name="Normal 6 9 2 7 3 3 2" xfId="15594" xr:uid="{00000000-0005-0000-0000-00008B4A0000}"/>
    <cellStyle name="Normal 6 9 2 7 3 3 2 2" xfId="25596" xr:uid="{00000000-0005-0000-0000-00008C4A0000}"/>
    <cellStyle name="Normal 6 9 2 7 3 3 3" xfId="20615" xr:uid="{00000000-0005-0000-0000-00008D4A0000}"/>
    <cellStyle name="Normal 6 9 2 7 3 4" xfId="15592" xr:uid="{00000000-0005-0000-0000-00008E4A0000}"/>
    <cellStyle name="Normal 6 9 2 7 3 4 2" xfId="25594" xr:uid="{00000000-0005-0000-0000-00008F4A0000}"/>
    <cellStyle name="Normal 6 9 2 7 3 5" xfId="20613" xr:uid="{00000000-0005-0000-0000-0000904A0000}"/>
    <cellStyle name="Normal 6 9 2 7 4" xfId="9157" xr:uid="{00000000-0005-0000-0000-0000914A0000}"/>
    <cellStyle name="Normal 6 9 2 7 4 2" xfId="9158" xr:uid="{00000000-0005-0000-0000-0000924A0000}"/>
    <cellStyle name="Normal 6 9 2 7 4 2 2" xfId="15596" xr:uid="{00000000-0005-0000-0000-0000934A0000}"/>
    <cellStyle name="Normal 6 9 2 7 4 2 2 2" xfId="25598" xr:uid="{00000000-0005-0000-0000-0000944A0000}"/>
    <cellStyle name="Normal 6 9 2 7 4 2 3" xfId="20617" xr:uid="{00000000-0005-0000-0000-0000954A0000}"/>
    <cellStyle name="Normal 6 9 2 7 4 3" xfId="9159" xr:uid="{00000000-0005-0000-0000-0000964A0000}"/>
    <cellStyle name="Normal 6 9 2 7 4 3 2" xfId="15597" xr:uid="{00000000-0005-0000-0000-0000974A0000}"/>
    <cellStyle name="Normal 6 9 2 7 4 3 2 2" xfId="25599" xr:uid="{00000000-0005-0000-0000-0000984A0000}"/>
    <cellStyle name="Normal 6 9 2 7 4 3 3" xfId="20618" xr:uid="{00000000-0005-0000-0000-0000994A0000}"/>
    <cellStyle name="Normal 6 9 2 7 4 4" xfId="15595" xr:uid="{00000000-0005-0000-0000-00009A4A0000}"/>
    <cellStyle name="Normal 6 9 2 7 4 4 2" xfId="25597" xr:uid="{00000000-0005-0000-0000-00009B4A0000}"/>
    <cellStyle name="Normal 6 9 2 7 4 5" xfId="20616" xr:uid="{00000000-0005-0000-0000-00009C4A0000}"/>
    <cellStyle name="Normal 6 9 2 7 5" xfId="9160" xr:uid="{00000000-0005-0000-0000-00009D4A0000}"/>
    <cellStyle name="Normal 6 9 2 7 5 2" xfId="15598" xr:uid="{00000000-0005-0000-0000-00009E4A0000}"/>
    <cellStyle name="Normal 6 9 2 7 5 2 2" xfId="25600" xr:uid="{00000000-0005-0000-0000-00009F4A0000}"/>
    <cellStyle name="Normal 6 9 2 7 5 3" xfId="20619" xr:uid="{00000000-0005-0000-0000-0000A04A0000}"/>
    <cellStyle name="Normal 6 9 2 7 6" xfId="9161" xr:uid="{00000000-0005-0000-0000-0000A14A0000}"/>
    <cellStyle name="Normal 6 9 2 7 6 2" xfId="15599" xr:uid="{00000000-0005-0000-0000-0000A24A0000}"/>
    <cellStyle name="Normal 6 9 2 7 6 2 2" xfId="25601" xr:uid="{00000000-0005-0000-0000-0000A34A0000}"/>
    <cellStyle name="Normal 6 9 2 7 6 3" xfId="20620" xr:uid="{00000000-0005-0000-0000-0000A44A0000}"/>
    <cellStyle name="Normal 6 9 2 7 7" xfId="9162" xr:uid="{00000000-0005-0000-0000-0000A54A0000}"/>
    <cellStyle name="Normal 6 9 2 7 7 2" xfId="15600" xr:uid="{00000000-0005-0000-0000-0000A64A0000}"/>
    <cellStyle name="Normal 6 9 2 7 7 2 2" xfId="25602" xr:uid="{00000000-0005-0000-0000-0000A74A0000}"/>
    <cellStyle name="Normal 6 9 2 7 7 3" xfId="20621" xr:uid="{00000000-0005-0000-0000-0000A84A0000}"/>
    <cellStyle name="Normal 6 9 2 7 8" xfId="9163" xr:uid="{00000000-0005-0000-0000-0000A94A0000}"/>
    <cellStyle name="Normal 6 9 2 7 8 2" xfId="15601" xr:uid="{00000000-0005-0000-0000-0000AA4A0000}"/>
    <cellStyle name="Normal 6 9 2 7 8 2 2" xfId="25603" xr:uid="{00000000-0005-0000-0000-0000AB4A0000}"/>
    <cellStyle name="Normal 6 9 2 7 8 3" xfId="20622" xr:uid="{00000000-0005-0000-0000-0000AC4A0000}"/>
    <cellStyle name="Normal 6 9 2 7 9" xfId="15588" xr:uid="{00000000-0005-0000-0000-0000AD4A0000}"/>
    <cellStyle name="Normal 6 9 2 7 9 2" xfId="25590" xr:uid="{00000000-0005-0000-0000-0000AE4A0000}"/>
    <cellStyle name="Normal 6 9 2 8" xfId="9164" xr:uid="{00000000-0005-0000-0000-0000AF4A0000}"/>
    <cellStyle name="Normal 6 9 2 8 2" xfId="9165" xr:uid="{00000000-0005-0000-0000-0000B04A0000}"/>
    <cellStyle name="Normal 6 9 2 8 2 2" xfId="15603" xr:uid="{00000000-0005-0000-0000-0000B14A0000}"/>
    <cellStyle name="Normal 6 9 2 8 2 2 2" xfId="25605" xr:uid="{00000000-0005-0000-0000-0000B24A0000}"/>
    <cellStyle name="Normal 6 9 2 8 2 3" xfId="20624" xr:uid="{00000000-0005-0000-0000-0000B34A0000}"/>
    <cellStyle name="Normal 6 9 2 8 3" xfId="9166" xr:uid="{00000000-0005-0000-0000-0000B44A0000}"/>
    <cellStyle name="Normal 6 9 2 8 3 2" xfId="15604" xr:uid="{00000000-0005-0000-0000-0000B54A0000}"/>
    <cellStyle name="Normal 6 9 2 8 3 2 2" xfId="25606" xr:uid="{00000000-0005-0000-0000-0000B64A0000}"/>
    <cellStyle name="Normal 6 9 2 8 3 3" xfId="20625" xr:uid="{00000000-0005-0000-0000-0000B74A0000}"/>
    <cellStyle name="Normal 6 9 2 8 4" xfId="15602" xr:uid="{00000000-0005-0000-0000-0000B84A0000}"/>
    <cellStyle name="Normal 6 9 2 8 4 2" xfId="25604" xr:uid="{00000000-0005-0000-0000-0000B94A0000}"/>
    <cellStyle name="Normal 6 9 2 8 5" xfId="20623" xr:uid="{00000000-0005-0000-0000-0000BA4A0000}"/>
    <cellStyle name="Normal 6 9 2 9" xfId="9167" xr:uid="{00000000-0005-0000-0000-0000BB4A0000}"/>
    <cellStyle name="Normal 6 9 2 9 2" xfId="9168" xr:uid="{00000000-0005-0000-0000-0000BC4A0000}"/>
    <cellStyle name="Normal 6 9 2 9 2 2" xfId="15606" xr:uid="{00000000-0005-0000-0000-0000BD4A0000}"/>
    <cellStyle name="Normal 6 9 2 9 2 2 2" xfId="25608" xr:uid="{00000000-0005-0000-0000-0000BE4A0000}"/>
    <cellStyle name="Normal 6 9 2 9 2 3" xfId="20627" xr:uid="{00000000-0005-0000-0000-0000BF4A0000}"/>
    <cellStyle name="Normal 6 9 2 9 3" xfId="9169" xr:uid="{00000000-0005-0000-0000-0000C04A0000}"/>
    <cellStyle name="Normal 6 9 2 9 3 2" xfId="15607" xr:uid="{00000000-0005-0000-0000-0000C14A0000}"/>
    <cellStyle name="Normal 6 9 2 9 3 2 2" xfId="25609" xr:uid="{00000000-0005-0000-0000-0000C24A0000}"/>
    <cellStyle name="Normal 6 9 2 9 3 3" xfId="20628" xr:uid="{00000000-0005-0000-0000-0000C34A0000}"/>
    <cellStyle name="Normal 6 9 2 9 4" xfId="15605" xr:uid="{00000000-0005-0000-0000-0000C44A0000}"/>
    <cellStyle name="Normal 6 9 2 9 4 2" xfId="25607" xr:uid="{00000000-0005-0000-0000-0000C54A0000}"/>
    <cellStyle name="Normal 6 9 2 9 5" xfId="20626" xr:uid="{00000000-0005-0000-0000-0000C64A0000}"/>
    <cellStyle name="Normal 6 9 3" xfId="2275" xr:uid="{00000000-0005-0000-0000-0000C74A0000}"/>
    <cellStyle name="Normal 6 9 3 10" xfId="9170" xr:uid="{00000000-0005-0000-0000-0000C84A0000}"/>
    <cellStyle name="Normal 6 9 3 10 2" xfId="15608" xr:uid="{00000000-0005-0000-0000-0000C94A0000}"/>
    <cellStyle name="Normal 6 9 3 10 2 2" xfId="25610" xr:uid="{00000000-0005-0000-0000-0000CA4A0000}"/>
    <cellStyle name="Normal 6 9 3 10 3" xfId="20629" xr:uid="{00000000-0005-0000-0000-0000CB4A0000}"/>
    <cellStyle name="Normal 6 9 3 11" xfId="9171" xr:uid="{00000000-0005-0000-0000-0000CC4A0000}"/>
    <cellStyle name="Normal 6 9 3 11 2" xfId="15609" xr:uid="{00000000-0005-0000-0000-0000CD4A0000}"/>
    <cellStyle name="Normal 6 9 3 11 2 2" xfId="25611" xr:uid="{00000000-0005-0000-0000-0000CE4A0000}"/>
    <cellStyle name="Normal 6 9 3 11 3" xfId="20630" xr:uid="{00000000-0005-0000-0000-0000CF4A0000}"/>
    <cellStyle name="Normal 6 9 3 12" xfId="9172" xr:uid="{00000000-0005-0000-0000-0000D04A0000}"/>
    <cellStyle name="Normal 6 9 3 12 2" xfId="15610" xr:uid="{00000000-0005-0000-0000-0000D14A0000}"/>
    <cellStyle name="Normal 6 9 3 12 2 2" xfId="25612" xr:uid="{00000000-0005-0000-0000-0000D24A0000}"/>
    <cellStyle name="Normal 6 9 3 12 3" xfId="20631" xr:uid="{00000000-0005-0000-0000-0000D34A0000}"/>
    <cellStyle name="Normal 6 9 3 13" xfId="11887" xr:uid="{00000000-0005-0000-0000-0000D44A0000}"/>
    <cellStyle name="Normal 6 9 3 13 2" xfId="22293" xr:uid="{00000000-0005-0000-0000-0000D54A0000}"/>
    <cellStyle name="Normal 6 9 3 14" xfId="17310" xr:uid="{00000000-0005-0000-0000-0000D64A0000}"/>
    <cellStyle name="Normal 6 9 3 2" xfId="2276" xr:uid="{00000000-0005-0000-0000-0000D74A0000}"/>
    <cellStyle name="Normal 6 9 3 2 10" xfId="9173" xr:uid="{00000000-0005-0000-0000-0000D84A0000}"/>
    <cellStyle name="Normal 6 9 3 2 10 2" xfId="15611" xr:uid="{00000000-0005-0000-0000-0000D94A0000}"/>
    <cellStyle name="Normal 6 9 3 2 10 2 2" xfId="25613" xr:uid="{00000000-0005-0000-0000-0000DA4A0000}"/>
    <cellStyle name="Normal 6 9 3 2 10 3" xfId="20632" xr:uid="{00000000-0005-0000-0000-0000DB4A0000}"/>
    <cellStyle name="Normal 6 9 3 2 11" xfId="9174" xr:uid="{00000000-0005-0000-0000-0000DC4A0000}"/>
    <cellStyle name="Normal 6 9 3 2 11 2" xfId="15612" xr:uid="{00000000-0005-0000-0000-0000DD4A0000}"/>
    <cellStyle name="Normal 6 9 3 2 11 2 2" xfId="25614" xr:uid="{00000000-0005-0000-0000-0000DE4A0000}"/>
    <cellStyle name="Normal 6 9 3 2 11 3" xfId="20633" xr:uid="{00000000-0005-0000-0000-0000DF4A0000}"/>
    <cellStyle name="Normal 6 9 3 2 12" xfId="11888" xr:uid="{00000000-0005-0000-0000-0000E04A0000}"/>
    <cellStyle name="Normal 6 9 3 2 12 2" xfId="22294" xr:uid="{00000000-0005-0000-0000-0000E14A0000}"/>
    <cellStyle name="Normal 6 9 3 2 13" xfId="17311" xr:uid="{00000000-0005-0000-0000-0000E24A0000}"/>
    <cellStyle name="Normal 6 9 3 2 2" xfId="2277" xr:uid="{00000000-0005-0000-0000-0000E34A0000}"/>
    <cellStyle name="Normal 6 9 3 2 2 10" xfId="9175" xr:uid="{00000000-0005-0000-0000-0000E44A0000}"/>
    <cellStyle name="Normal 6 9 3 2 2 10 2" xfId="15613" xr:uid="{00000000-0005-0000-0000-0000E54A0000}"/>
    <cellStyle name="Normal 6 9 3 2 2 10 2 2" xfId="25615" xr:uid="{00000000-0005-0000-0000-0000E64A0000}"/>
    <cellStyle name="Normal 6 9 3 2 2 10 3" xfId="20634" xr:uid="{00000000-0005-0000-0000-0000E74A0000}"/>
    <cellStyle name="Normal 6 9 3 2 2 11" xfId="11889" xr:uid="{00000000-0005-0000-0000-0000E84A0000}"/>
    <cellStyle name="Normal 6 9 3 2 2 11 2" xfId="22295" xr:uid="{00000000-0005-0000-0000-0000E94A0000}"/>
    <cellStyle name="Normal 6 9 3 2 2 12" xfId="17312" xr:uid="{00000000-0005-0000-0000-0000EA4A0000}"/>
    <cellStyle name="Normal 6 9 3 2 2 2" xfId="2278" xr:uid="{00000000-0005-0000-0000-0000EB4A0000}"/>
    <cellStyle name="Normal 6 9 3 2 2 2 10" xfId="11890" xr:uid="{00000000-0005-0000-0000-0000EC4A0000}"/>
    <cellStyle name="Normal 6 9 3 2 2 2 10 2" xfId="22296" xr:uid="{00000000-0005-0000-0000-0000ED4A0000}"/>
    <cellStyle name="Normal 6 9 3 2 2 2 11" xfId="17313" xr:uid="{00000000-0005-0000-0000-0000EE4A0000}"/>
    <cellStyle name="Normal 6 9 3 2 2 2 2" xfId="9176" xr:uid="{00000000-0005-0000-0000-0000EF4A0000}"/>
    <cellStyle name="Normal 6 9 3 2 2 2 2 10" xfId="20635" xr:uid="{00000000-0005-0000-0000-0000F04A0000}"/>
    <cellStyle name="Normal 6 9 3 2 2 2 2 2" xfId="9177" xr:uid="{00000000-0005-0000-0000-0000F14A0000}"/>
    <cellStyle name="Normal 6 9 3 2 2 2 2 2 2" xfId="9178" xr:uid="{00000000-0005-0000-0000-0000F24A0000}"/>
    <cellStyle name="Normal 6 9 3 2 2 2 2 2 2 2" xfId="15616" xr:uid="{00000000-0005-0000-0000-0000F34A0000}"/>
    <cellStyle name="Normal 6 9 3 2 2 2 2 2 2 2 2" xfId="25618" xr:uid="{00000000-0005-0000-0000-0000F44A0000}"/>
    <cellStyle name="Normal 6 9 3 2 2 2 2 2 2 3" xfId="20637" xr:uid="{00000000-0005-0000-0000-0000F54A0000}"/>
    <cellStyle name="Normal 6 9 3 2 2 2 2 2 3" xfId="9179" xr:uid="{00000000-0005-0000-0000-0000F64A0000}"/>
    <cellStyle name="Normal 6 9 3 2 2 2 2 2 3 2" xfId="15617" xr:uid="{00000000-0005-0000-0000-0000F74A0000}"/>
    <cellStyle name="Normal 6 9 3 2 2 2 2 2 3 2 2" xfId="25619" xr:uid="{00000000-0005-0000-0000-0000F84A0000}"/>
    <cellStyle name="Normal 6 9 3 2 2 2 2 2 3 3" xfId="20638" xr:uid="{00000000-0005-0000-0000-0000F94A0000}"/>
    <cellStyle name="Normal 6 9 3 2 2 2 2 2 4" xfId="15615" xr:uid="{00000000-0005-0000-0000-0000FA4A0000}"/>
    <cellStyle name="Normal 6 9 3 2 2 2 2 2 4 2" xfId="25617" xr:uid="{00000000-0005-0000-0000-0000FB4A0000}"/>
    <cellStyle name="Normal 6 9 3 2 2 2 2 2 5" xfId="20636" xr:uid="{00000000-0005-0000-0000-0000FC4A0000}"/>
    <cellStyle name="Normal 6 9 3 2 2 2 2 3" xfId="9180" xr:uid="{00000000-0005-0000-0000-0000FD4A0000}"/>
    <cellStyle name="Normal 6 9 3 2 2 2 2 3 2" xfId="9181" xr:uid="{00000000-0005-0000-0000-0000FE4A0000}"/>
    <cellStyle name="Normal 6 9 3 2 2 2 2 3 2 2" xfId="15619" xr:uid="{00000000-0005-0000-0000-0000FF4A0000}"/>
    <cellStyle name="Normal 6 9 3 2 2 2 2 3 2 2 2" xfId="25621" xr:uid="{00000000-0005-0000-0000-0000004B0000}"/>
    <cellStyle name="Normal 6 9 3 2 2 2 2 3 2 3" xfId="20640" xr:uid="{00000000-0005-0000-0000-0000014B0000}"/>
    <cellStyle name="Normal 6 9 3 2 2 2 2 3 3" xfId="9182" xr:uid="{00000000-0005-0000-0000-0000024B0000}"/>
    <cellStyle name="Normal 6 9 3 2 2 2 2 3 3 2" xfId="15620" xr:uid="{00000000-0005-0000-0000-0000034B0000}"/>
    <cellStyle name="Normal 6 9 3 2 2 2 2 3 3 2 2" xfId="25622" xr:uid="{00000000-0005-0000-0000-0000044B0000}"/>
    <cellStyle name="Normal 6 9 3 2 2 2 2 3 3 3" xfId="20641" xr:uid="{00000000-0005-0000-0000-0000054B0000}"/>
    <cellStyle name="Normal 6 9 3 2 2 2 2 3 4" xfId="15618" xr:uid="{00000000-0005-0000-0000-0000064B0000}"/>
    <cellStyle name="Normal 6 9 3 2 2 2 2 3 4 2" xfId="25620" xr:uid="{00000000-0005-0000-0000-0000074B0000}"/>
    <cellStyle name="Normal 6 9 3 2 2 2 2 3 5" xfId="20639" xr:uid="{00000000-0005-0000-0000-0000084B0000}"/>
    <cellStyle name="Normal 6 9 3 2 2 2 2 4" xfId="9183" xr:uid="{00000000-0005-0000-0000-0000094B0000}"/>
    <cellStyle name="Normal 6 9 3 2 2 2 2 4 2" xfId="9184" xr:uid="{00000000-0005-0000-0000-00000A4B0000}"/>
    <cellStyle name="Normal 6 9 3 2 2 2 2 4 2 2" xfId="15622" xr:uid="{00000000-0005-0000-0000-00000B4B0000}"/>
    <cellStyle name="Normal 6 9 3 2 2 2 2 4 2 2 2" xfId="25624" xr:uid="{00000000-0005-0000-0000-00000C4B0000}"/>
    <cellStyle name="Normal 6 9 3 2 2 2 2 4 2 3" xfId="20643" xr:uid="{00000000-0005-0000-0000-00000D4B0000}"/>
    <cellStyle name="Normal 6 9 3 2 2 2 2 4 3" xfId="9185" xr:uid="{00000000-0005-0000-0000-00000E4B0000}"/>
    <cellStyle name="Normal 6 9 3 2 2 2 2 4 3 2" xfId="15623" xr:uid="{00000000-0005-0000-0000-00000F4B0000}"/>
    <cellStyle name="Normal 6 9 3 2 2 2 2 4 3 2 2" xfId="25625" xr:uid="{00000000-0005-0000-0000-0000104B0000}"/>
    <cellStyle name="Normal 6 9 3 2 2 2 2 4 3 3" xfId="20644" xr:uid="{00000000-0005-0000-0000-0000114B0000}"/>
    <cellStyle name="Normal 6 9 3 2 2 2 2 4 4" xfId="15621" xr:uid="{00000000-0005-0000-0000-0000124B0000}"/>
    <cellStyle name="Normal 6 9 3 2 2 2 2 4 4 2" xfId="25623" xr:uid="{00000000-0005-0000-0000-0000134B0000}"/>
    <cellStyle name="Normal 6 9 3 2 2 2 2 4 5" xfId="20642" xr:uid="{00000000-0005-0000-0000-0000144B0000}"/>
    <cellStyle name="Normal 6 9 3 2 2 2 2 5" xfId="9186" xr:uid="{00000000-0005-0000-0000-0000154B0000}"/>
    <cellStyle name="Normal 6 9 3 2 2 2 2 5 2" xfId="15624" xr:uid="{00000000-0005-0000-0000-0000164B0000}"/>
    <cellStyle name="Normal 6 9 3 2 2 2 2 5 2 2" xfId="25626" xr:uid="{00000000-0005-0000-0000-0000174B0000}"/>
    <cellStyle name="Normal 6 9 3 2 2 2 2 5 3" xfId="20645" xr:uid="{00000000-0005-0000-0000-0000184B0000}"/>
    <cellStyle name="Normal 6 9 3 2 2 2 2 6" xfId="9187" xr:uid="{00000000-0005-0000-0000-0000194B0000}"/>
    <cellStyle name="Normal 6 9 3 2 2 2 2 6 2" xfId="15625" xr:uid="{00000000-0005-0000-0000-00001A4B0000}"/>
    <cellStyle name="Normal 6 9 3 2 2 2 2 6 2 2" xfId="25627" xr:uid="{00000000-0005-0000-0000-00001B4B0000}"/>
    <cellStyle name="Normal 6 9 3 2 2 2 2 6 3" xfId="20646" xr:uid="{00000000-0005-0000-0000-00001C4B0000}"/>
    <cellStyle name="Normal 6 9 3 2 2 2 2 7" xfId="9188" xr:uid="{00000000-0005-0000-0000-00001D4B0000}"/>
    <cellStyle name="Normal 6 9 3 2 2 2 2 7 2" xfId="15626" xr:uid="{00000000-0005-0000-0000-00001E4B0000}"/>
    <cellStyle name="Normal 6 9 3 2 2 2 2 7 2 2" xfId="25628" xr:uid="{00000000-0005-0000-0000-00001F4B0000}"/>
    <cellStyle name="Normal 6 9 3 2 2 2 2 7 3" xfId="20647" xr:uid="{00000000-0005-0000-0000-0000204B0000}"/>
    <cellStyle name="Normal 6 9 3 2 2 2 2 8" xfId="9189" xr:uid="{00000000-0005-0000-0000-0000214B0000}"/>
    <cellStyle name="Normal 6 9 3 2 2 2 2 8 2" xfId="15627" xr:uid="{00000000-0005-0000-0000-0000224B0000}"/>
    <cellStyle name="Normal 6 9 3 2 2 2 2 8 2 2" xfId="25629" xr:uid="{00000000-0005-0000-0000-0000234B0000}"/>
    <cellStyle name="Normal 6 9 3 2 2 2 2 8 3" xfId="20648" xr:uid="{00000000-0005-0000-0000-0000244B0000}"/>
    <cellStyle name="Normal 6 9 3 2 2 2 2 9" xfId="15614" xr:uid="{00000000-0005-0000-0000-0000254B0000}"/>
    <cellStyle name="Normal 6 9 3 2 2 2 2 9 2" xfId="25616" xr:uid="{00000000-0005-0000-0000-0000264B0000}"/>
    <cellStyle name="Normal 6 9 3 2 2 2 3" xfId="9190" xr:uid="{00000000-0005-0000-0000-0000274B0000}"/>
    <cellStyle name="Normal 6 9 3 2 2 2 3 2" xfId="9191" xr:uid="{00000000-0005-0000-0000-0000284B0000}"/>
    <cellStyle name="Normal 6 9 3 2 2 2 3 2 2" xfId="15629" xr:uid="{00000000-0005-0000-0000-0000294B0000}"/>
    <cellStyle name="Normal 6 9 3 2 2 2 3 2 2 2" xfId="25631" xr:uid="{00000000-0005-0000-0000-00002A4B0000}"/>
    <cellStyle name="Normal 6 9 3 2 2 2 3 2 3" xfId="20650" xr:uid="{00000000-0005-0000-0000-00002B4B0000}"/>
    <cellStyle name="Normal 6 9 3 2 2 2 3 3" xfId="9192" xr:uid="{00000000-0005-0000-0000-00002C4B0000}"/>
    <cellStyle name="Normal 6 9 3 2 2 2 3 3 2" xfId="15630" xr:uid="{00000000-0005-0000-0000-00002D4B0000}"/>
    <cellStyle name="Normal 6 9 3 2 2 2 3 3 2 2" xfId="25632" xr:uid="{00000000-0005-0000-0000-00002E4B0000}"/>
    <cellStyle name="Normal 6 9 3 2 2 2 3 3 3" xfId="20651" xr:uid="{00000000-0005-0000-0000-00002F4B0000}"/>
    <cellStyle name="Normal 6 9 3 2 2 2 3 4" xfId="15628" xr:uid="{00000000-0005-0000-0000-0000304B0000}"/>
    <cellStyle name="Normal 6 9 3 2 2 2 3 4 2" xfId="25630" xr:uid="{00000000-0005-0000-0000-0000314B0000}"/>
    <cellStyle name="Normal 6 9 3 2 2 2 3 5" xfId="20649" xr:uid="{00000000-0005-0000-0000-0000324B0000}"/>
    <cellStyle name="Normal 6 9 3 2 2 2 4" xfId="9193" xr:uid="{00000000-0005-0000-0000-0000334B0000}"/>
    <cellStyle name="Normal 6 9 3 2 2 2 4 2" xfId="9194" xr:uid="{00000000-0005-0000-0000-0000344B0000}"/>
    <cellStyle name="Normal 6 9 3 2 2 2 4 2 2" xfId="15632" xr:uid="{00000000-0005-0000-0000-0000354B0000}"/>
    <cellStyle name="Normal 6 9 3 2 2 2 4 2 2 2" xfId="25634" xr:uid="{00000000-0005-0000-0000-0000364B0000}"/>
    <cellStyle name="Normal 6 9 3 2 2 2 4 2 3" xfId="20653" xr:uid="{00000000-0005-0000-0000-0000374B0000}"/>
    <cellStyle name="Normal 6 9 3 2 2 2 4 3" xfId="9195" xr:uid="{00000000-0005-0000-0000-0000384B0000}"/>
    <cellStyle name="Normal 6 9 3 2 2 2 4 3 2" xfId="15633" xr:uid="{00000000-0005-0000-0000-0000394B0000}"/>
    <cellStyle name="Normal 6 9 3 2 2 2 4 3 2 2" xfId="25635" xr:uid="{00000000-0005-0000-0000-00003A4B0000}"/>
    <cellStyle name="Normal 6 9 3 2 2 2 4 3 3" xfId="20654" xr:uid="{00000000-0005-0000-0000-00003B4B0000}"/>
    <cellStyle name="Normal 6 9 3 2 2 2 4 4" xfId="15631" xr:uid="{00000000-0005-0000-0000-00003C4B0000}"/>
    <cellStyle name="Normal 6 9 3 2 2 2 4 4 2" xfId="25633" xr:uid="{00000000-0005-0000-0000-00003D4B0000}"/>
    <cellStyle name="Normal 6 9 3 2 2 2 4 5" xfId="20652" xr:uid="{00000000-0005-0000-0000-00003E4B0000}"/>
    <cellStyle name="Normal 6 9 3 2 2 2 5" xfId="9196" xr:uid="{00000000-0005-0000-0000-00003F4B0000}"/>
    <cellStyle name="Normal 6 9 3 2 2 2 5 2" xfId="9197" xr:uid="{00000000-0005-0000-0000-0000404B0000}"/>
    <cellStyle name="Normal 6 9 3 2 2 2 5 2 2" xfId="15635" xr:uid="{00000000-0005-0000-0000-0000414B0000}"/>
    <cellStyle name="Normal 6 9 3 2 2 2 5 2 2 2" xfId="25637" xr:uid="{00000000-0005-0000-0000-0000424B0000}"/>
    <cellStyle name="Normal 6 9 3 2 2 2 5 2 3" xfId="20656" xr:uid="{00000000-0005-0000-0000-0000434B0000}"/>
    <cellStyle name="Normal 6 9 3 2 2 2 5 3" xfId="9198" xr:uid="{00000000-0005-0000-0000-0000444B0000}"/>
    <cellStyle name="Normal 6 9 3 2 2 2 5 3 2" xfId="15636" xr:uid="{00000000-0005-0000-0000-0000454B0000}"/>
    <cellStyle name="Normal 6 9 3 2 2 2 5 3 2 2" xfId="25638" xr:uid="{00000000-0005-0000-0000-0000464B0000}"/>
    <cellStyle name="Normal 6 9 3 2 2 2 5 3 3" xfId="20657" xr:uid="{00000000-0005-0000-0000-0000474B0000}"/>
    <cellStyle name="Normal 6 9 3 2 2 2 5 4" xfId="15634" xr:uid="{00000000-0005-0000-0000-0000484B0000}"/>
    <cellStyle name="Normal 6 9 3 2 2 2 5 4 2" xfId="25636" xr:uid="{00000000-0005-0000-0000-0000494B0000}"/>
    <cellStyle name="Normal 6 9 3 2 2 2 5 5" xfId="20655" xr:uid="{00000000-0005-0000-0000-00004A4B0000}"/>
    <cellStyle name="Normal 6 9 3 2 2 2 6" xfId="9199" xr:uid="{00000000-0005-0000-0000-00004B4B0000}"/>
    <cellStyle name="Normal 6 9 3 2 2 2 6 2" xfId="15637" xr:uid="{00000000-0005-0000-0000-00004C4B0000}"/>
    <cellStyle name="Normal 6 9 3 2 2 2 6 2 2" xfId="25639" xr:uid="{00000000-0005-0000-0000-00004D4B0000}"/>
    <cellStyle name="Normal 6 9 3 2 2 2 6 3" xfId="20658" xr:uid="{00000000-0005-0000-0000-00004E4B0000}"/>
    <cellStyle name="Normal 6 9 3 2 2 2 7" xfId="9200" xr:uid="{00000000-0005-0000-0000-00004F4B0000}"/>
    <cellStyle name="Normal 6 9 3 2 2 2 7 2" xfId="15638" xr:uid="{00000000-0005-0000-0000-0000504B0000}"/>
    <cellStyle name="Normal 6 9 3 2 2 2 7 2 2" xfId="25640" xr:uid="{00000000-0005-0000-0000-0000514B0000}"/>
    <cellStyle name="Normal 6 9 3 2 2 2 7 3" xfId="20659" xr:uid="{00000000-0005-0000-0000-0000524B0000}"/>
    <cellStyle name="Normal 6 9 3 2 2 2 8" xfId="9201" xr:uid="{00000000-0005-0000-0000-0000534B0000}"/>
    <cellStyle name="Normal 6 9 3 2 2 2 8 2" xfId="15639" xr:uid="{00000000-0005-0000-0000-0000544B0000}"/>
    <cellStyle name="Normal 6 9 3 2 2 2 8 2 2" xfId="25641" xr:uid="{00000000-0005-0000-0000-0000554B0000}"/>
    <cellStyle name="Normal 6 9 3 2 2 2 8 3" xfId="20660" xr:uid="{00000000-0005-0000-0000-0000564B0000}"/>
    <cellStyle name="Normal 6 9 3 2 2 2 9" xfId="9202" xr:uid="{00000000-0005-0000-0000-0000574B0000}"/>
    <cellStyle name="Normal 6 9 3 2 2 2 9 2" xfId="15640" xr:uid="{00000000-0005-0000-0000-0000584B0000}"/>
    <cellStyle name="Normal 6 9 3 2 2 2 9 2 2" xfId="25642" xr:uid="{00000000-0005-0000-0000-0000594B0000}"/>
    <cellStyle name="Normal 6 9 3 2 2 2 9 3" xfId="20661" xr:uid="{00000000-0005-0000-0000-00005A4B0000}"/>
    <cellStyle name="Normal 6 9 3 2 2 3" xfId="9203" xr:uid="{00000000-0005-0000-0000-00005B4B0000}"/>
    <cellStyle name="Normal 6 9 3 2 2 3 10" xfId="20662" xr:uid="{00000000-0005-0000-0000-00005C4B0000}"/>
    <cellStyle name="Normal 6 9 3 2 2 3 2" xfId="9204" xr:uid="{00000000-0005-0000-0000-00005D4B0000}"/>
    <cellStyle name="Normal 6 9 3 2 2 3 2 2" xfId="9205" xr:uid="{00000000-0005-0000-0000-00005E4B0000}"/>
    <cellStyle name="Normal 6 9 3 2 2 3 2 2 2" xfId="15643" xr:uid="{00000000-0005-0000-0000-00005F4B0000}"/>
    <cellStyle name="Normal 6 9 3 2 2 3 2 2 2 2" xfId="25645" xr:uid="{00000000-0005-0000-0000-0000604B0000}"/>
    <cellStyle name="Normal 6 9 3 2 2 3 2 2 3" xfId="20664" xr:uid="{00000000-0005-0000-0000-0000614B0000}"/>
    <cellStyle name="Normal 6 9 3 2 2 3 2 3" xfId="9206" xr:uid="{00000000-0005-0000-0000-0000624B0000}"/>
    <cellStyle name="Normal 6 9 3 2 2 3 2 3 2" xfId="15644" xr:uid="{00000000-0005-0000-0000-0000634B0000}"/>
    <cellStyle name="Normal 6 9 3 2 2 3 2 3 2 2" xfId="25646" xr:uid="{00000000-0005-0000-0000-0000644B0000}"/>
    <cellStyle name="Normal 6 9 3 2 2 3 2 3 3" xfId="20665" xr:uid="{00000000-0005-0000-0000-0000654B0000}"/>
    <cellStyle name="Normal 6 9 3 2 2 3 2 4" xfId="15642" xr:uid="{00000000-0005-0000-0000-0000664B0000}"/>
    <cellStyle name="Normal 6 9 3 2 2 3 2 4 2" xfId="25644" xr:uid="{00000000-0005-0000-0000-0000674B0000}"/>
    <cellStyle name="Normal 6 9 3 2 2 3 2 5" xfId="20663" xr:uid="{00000000-0005-0000-0000-0000684B0000}"/>
    <cellStyle name="Normal 6 9 3 2 2 3 3" xfId="9207" xr:uid="{00000000-0005-0000-0000-0000694B0000}"/>
    <cellStyle name="Normal 6 9 3 2 2 3 3 2" xfId="9208" xr:uid="{00000000-0005-0000-0000-00006A4B0000}"/>
    <cellStyle name="Normal 6 9 3 2 2 3 3 2 2" xfId="15646" xr:uid="{00000000-0005-0000-0000-00006B4B0000}"/>
    <cellStyle name="Normal 6 9 3 2 2 3 3 2 2 2" xfId="25648" xr:uid="{00000000-0005-0000-0000-00006C4B0000}"/>
    <cellStyle name="Normal 6 9 3 2 2 3 3 2 3" xfId="20667" xr:uid="{00000000-0005-0000-0000-00006D4B0000}"/>
    <cellStyle name="Normal 6 9 3 2 2 3 3 3" xfId="9209" xr:uid="{00000000-0005-0000-0000-00006E4B0000}"/>
    <cellStyle name="Normal 6 9 3 2 2 3 3 3 2" xfId="15647" xr:uid="{00000000-0005-0000-0000-00006F4B0000}"/>
    <cellStyle name="Normal 6 9 3 2 2 3 3 3 2 2" xfId="25649" xr:uid="{00000000-0005-0000-0000-0000704B0000}"/>
    <cellStyle name="Normal 6 9 3 2 2 3 3 3 3" xfId="20668" xr:uid="{00000000-0005-0000-0000-0000714B0000}"/>
    <cellStyle name="Normal 6 9 3 2 2 3 3 4" xfId="15645" xr:uid="{00000000-0005-0000-0000-0000724B0000}"/>
    <cellStyle name="Normal 6 9 3 2 2 3 3 4 2" xfId="25647" xr:uid="{00000000-0005-0000-0000-0000734B0000}"/>
    <cellStyle name="Normal 6 9 3 2 2 3 3 5" xfId="20666" xr:uid="{00000000-0005-0000-0000-0000744B0000}"/>
    <cellStyle name="Normal 6 9 3 2 2 3 4" xfId="9210" xr:uid="{00000000-0005-0000-0000-0000754B0000}"/>
    <cellStyle name="Normal 6 9 3 2 2 3 4 2" xfId="9211" xr:uid="{00000000-0005-0000-0000-0000764B0000}"/>
    <cellStyle name="Normal 6 9 3 2 2 3 4 2 2" xfId="15649" xr:uid="{00000000-0005-0000-0000-0000774B0000}"/>
    <cellStyle name="Normal 6 9 3 2 2 3 4 2 2 2" xfId="25651" xr:uid="{00000000-0005-0000-0000-0000784B0000}"/>
    <cellStyle name="Normal 6 9 3 2 2 3 4 2 3" xfId="20670" xr:uid="{00000000-0005-0000-0000-0000794B0000}"/>
    <cellStyle name="Normal 6 9 3 2 2 3 4 3" xfId="9212" xr:uid="{00000000-0005-0000-0000-00007A4B0000}"/>
    <cellStyle name="Normal 6 9 3 2 2 3 4 3 2" xfId="15650" xr:uid="{00000000-0005-0000-0000-00007B4B0000}"/>
    <cellStyle name="Normal 6 9 3 2 2 3 4 3 2 2" xfId="25652" xr:uid="{00000000-0005-0000-0000-00007C4B0000}"/>
    <cellStyle name="Normal 6 9 3 2 2 3 4 3 3" xfId="20671" xr:uid="{00000000-0005-0000-0000-00007D4B0000}"/>
    <cellStyle name="Normal 6 9 3 2 2 3 4 4" xfId="15648" xr:uid="{00000000-0005-0000-0000-00007E4B0000}"/>
    <cellStyle name="Normal 6 9 3 2 2 3 4 4 2" xfId="25650" xr:uid="{00000000-0005-0000-0000-00007F4B0000}"/>
    <cellStyle name="Normal 6 9 3 2 2 3 4 5" xfId="20669" xr:uid="{00000000-0005-0000-0000-0000804B0000}"/>
    <cellStyle name="Normal 6 9 3 2 2 3 5" xfId="9213" xr:uid="{00000000-0005-0000-0000-0000814B0000}"/>
    <cellStyle name="Normal 6 9 3 2 2 3 5 2" xfId="15651" xr:uid="{00000000-0005-0000-0000-0000824B0000}"/>
    <cellStyle name="Normal 6 9 3 2 2 3 5 2 2" xfId="25653" xr:uid="{00000000-0005-0000-0000-0000834B0000}"/>
    <cellStyle name="Normal 6 9 3 2 2 3 5 3" xfId="20672" xr:uid="{00000000-0005-0000-0000-0000844B0000}"/>
    <cellStyle name="Normal 6 9 3 2 2 3 6" xfId="9214" xr:uid="{00000000-0005-0000-0000-0000854B0000}"/>
    <cellStyle name="Normal 6 9 3 2 2 3 6 2" xfId="15652" xr:uid="{00000000-0005-0000-0000-0000864B0000}"/>
    <cellStyle name="Normal 6 9 3 2 2 3 6 2 2" xfId="25654" xr:uid="{00000000-0005-0000-0000-0000874B0000}"/>
    <cellStyle name="Normal 6 9 3 2 2 3 6 3" xfId="20673" xr:uid="{00000000-0005-0000-0000-0000884B0000}"/>
    <cellStyle name="Normal 6 9 3 2 2 3 7" xfId="9215" xr:uid="{00000000-0005-0000-0000-0000894B0000}"/>
    <cellStyle name="Normal 6 9 3 2 2 3 7 2" xfId="15653" xr:uid="{00000000-0005-0000-0000-00008A4B0000}"/>
    <cellStyle name="Normal 6 9 3 2 2 3 7 2 2" xfId="25655" xr:uid="{00000000-0005-0000-0000-00008B4B0000}"/>
    <cellStyle name="Normal 6 9 3 2 2 3 7 3" xfId="20674" xr:uid="{00000000-0005-0000-0000-00008C4B0000}"/>
    <cellStyle name="Normal 6 9 3 2 2 3 8" xfId="9216" xr:uid="{00000000-0005-0000-0000-00008D4B0000}"/>
    <cellStyle name="Normal 6 9 3 2 2 3 8 2" xfId="15654" xr:uid="{00000000-0005-0000-0000-00008E4B0000}"/>
    <cellStyle name="Normal 6 9 3 2 2 3 8 2 2" xfId="25656" xr:uid="{00000000-0005-0000-0000-00008F4B0000}"/>
    <cellStyle name="Normal 6 9 3 2 2 3 8 3" xfId="20675" xr:uid="{00000000-0005-0000-0000-0000904B0000}"/>
    <cellStyle name="Normal 6 9 3 2 2 3 9" xfId="15641" xr:uid="{00000000-0005-0000-0000-0000914B0000}"/>
    <cellStyle name="Normal 6 9 3 2 2 3 9 2" xfId="25643" xr:uid="{00000000-0005-0000-0000-0000924B0000}"/>
    <cellStyle name="Normal 6 9 3 2 2 4" xfId="9217" xr:uid="{00000000-0005-0000-0000-0000934B0000}"/>
    <cellStyle name="Normal 6 9 3 2 2 4 2" xfId="9218" xr:uid="{00000000-0005-0000-0000-0000944B0000}"/>
    <cellStyle name="Normal 6 9 3 2 2 4 2 2" xfId="15656" xr:uid="{00000000-0005-0000-0000-0000954B0000}"/>
    <cellStyle name="Normal 6 9 3 2 2 4 2 2 2" xfId="25658" xr:uid="{00000000-0005-0000-0000-0000964B0000}"/>
    <cellStyle name="Normal 6 9 3 2 2 4 2 3" xfId="20677" xr:uid="{00000000-0005-0000-0000-0000974B0000}"/>
    <cellStyle name="Normal 6 9 3 2 2 4 3" xfId="9219" xr:uid="{00000000-0005-0000-0000-0000984B0000}"/>
    <cellStyle name="Normal 6 9 3 2 2 4 3 2" xfId="15657" xr:uid="{00000000-0005-0000-0000-0000994B0000}"/>
    <cellStyle name="Normal 6 9 3 2 2 4 3 2 2" xfId="25659" xr:uid="{00000000-0005-0000-0000-00009A4B0000}"/>
    <cellStyle name="Normal 6 9 3 2 2 4 3 3" xfId="20678" xr:uid="{00000000-0005-0000-0000-00009B4B0000}"/>
    <cellStyle name="Normal 6 9 3 2 2 4 4" xfId="15655" xr:uid="{00000000-0005-0000-0000-00009C4B0000}"/>
    <cellStyle name="Normal 6 9 3 2 2 4 4 2" xfId="25657" xr:uid="{00000000-0005-0000-0000-00009D4B0000}"/>
    <cellStyle name="Normal 6 9 3 2 2 4 5" xfId="20676" xr:uid="{00000000-0005-0000-0000-00009E4B0000}"/>
    <cellStyle name="Normal 6 9 3 2 2 5" xfId="9220" xr:uid="{00000000-0005-0000-0000-00009F4B0000}"/>
    <cellStyle name="Normal 6 9 3 2 2 5 2" xfId="9221" xr:uid="{00000000-0005-0000-0000-0000A04B0000}"/>
    <cellStyle name="Normal 6 9 3 2 2 5 2 2" xfId="15659" xr:uid="{00000000-0005-0000-0000-0000A14B0000}"/>
    <cellStyle name="Normal 6 9 3 2 2 5 2 2 2" xfId="25661" xr:uid="{00000000-0005-0000-0000-0000A24B0000}"/>
    <cellStyle name="Normal 6 9 3 2 2 5 2 3" xfId="20680" xr:uid="{00000000-0005-0000-0000-0000A34B0000}"/>
    <cellStyle name="Normal 6 9 3 2 2 5 3" xfId="9222" xr:uid="{00000000-0005-0000-0000-0000A44B0000}"/>
    <cellStyle name="Normal 6 9 3 2 2 5 3 2" xfId="15660" xr:uid="{00000000-0005-0000-0000-0000A54B0000}"/>
    <cellStyle name="Normal 6 9 3 2 2 5 3 2 2" xfId="25662" xr:uid="{00000000-0005-0000-0000-0000A64B0000}"/>
    <cellStyle name="Normal 6 9 3 2 2 5 3 3" xfId="20681" xr:uid="{00000000-0005-0000-0000-0000A74B0000}"/>
    <cellStyle name="Normal 6 9 3 2 2 5 4" xfId="15658" xr:uid="{00000000-0005-0000-0000-0000A84B0000}"/>
    <cellStyle name="Normal 6 9 3 2 2 5 4 2" xfId="25660" xr:uid="{00000000-0005-0000-0000-0000A94B0000}"/>
    <cellStyle name="Normal 6 9 3 2 2 5 5" xfId="20679" xr:uid="{00000000-0005-0000-0000-0000AA4B0000}"/>
    <cellStyle name="Normal 6 9 3 2 2 6" xfId="9223" xr:uid="{00000000-0005-0000-0000-0000AB4B0000}"/>
    <cellStyle name="Normal 6 9 3 2 2 6 2" xfId="9224" xr:uid="{00000000-0005-0000-0000-0000AC4B0000}"/>
    <cellStyle name="Normal 6 9 3 2 2 6 2 2" xfId="15662" xr:uid="{00000000-0005-0000-0000-0000AD4B0000}"/>
    <cellStyle name="Normal 6 9 3 2 2 6 2 2 2" xfId="25664" xr:uid="{00000000-0005-0000-0000-0000AE4B0000}"/>
    <cellStyle name="Normal 6 9 3 2 2 6 2 3" xfId="20683" xr:uid="{00000000-0005-0000-0000-0000AF4B0000}"/>
    <cellStyle name="Normal 6 9 3 2 2 6 3" xfId="9225" xr:uid="{00000000-0005-0000-0000-0000B04B0000}"/>
    <cellStyle name="Normal 6 9 3 2 2 6 3 2" xfId="15663" xr:uid="{00000000-0005-0000-0000-0000B14B0000}"/>
    <cellStyle name="Normal 6 9 3 2 2 6 3 2 2" xfId="25665" xr:uid="{00000000-0005-0000-0000-0000B24B0000}"/>
    <cellStyle name="Normal 6 9 3 2 2 6 3 3" xfId="20684" xr:uid="{00000000-0005-0000-0000-0000B34B0000}"/>
    <cellStyle name="Normal 6 9 3 2 2 6 4" xfId="15661" xr:uid="{00000000-0005-0000-0000-0000B44B0000}"/>
    <cellStyle name="Normal 6 9 3 2 2 6 4 2" xfId="25663" xr:uid="{00000000-0005-0000-0000-0000B54B0000}"/>
    <cellStyle name="Normal 6 9 3 2 2 6 5" xfId="20682" xr:uid="{00000000-0005-0000-0000-0000B64B0000}"/>
    <cellStyle name="Normal 6 9 3 2 2 7" xfId="9226" xr:uid="{00000000-0005-0000-0000-0000B74B0000}"/>
    <cellStyle name="Normal 6 9 3 2 2 7 2" xfId="15664" xr:uid="{00000000-0005-0000-0000-0000B84B0000}"/>
    <cellStyle name="Normal 6 9 3 2 2 7 2 2" xfId="25666" xr:uid="{00000000-0005-0000-0000-0000B94B0000}"/>
    <cellStyle name="Normal 6 9 3 2 2 7 3" xfId="20685" xr:uid="{00000000-0005-0000-0000-0000BA4B0000}"/>
    <cellStyle name="Normal 6 9 3 2 2 8" xfId="9227" xr:uid="{00000000-0005-0000-0000-0000BB4B0000}"/>
    <cellStyle name="Normal 6 9 3 2 2 8 2" xfId="15665" xr:uid="{00000000-0005-0000-0000-0000BC4B0000}"/>
    <cellStyle name="Normal 6 9 3 2 2 8 2 2" xfId="25667" xr:uid="{00000000-0005-0000-0000-0000BD4B0000}"/>
    <cellStyle name="Normal 6 9 3 2 2 8 3" xfId="20686" xr:uid="{00000000-0005-0000-0000-0000BE4B0000}"/>
    <cellStyle name="Normal 6 9 3 2 2 9" xfId="9228" xr:uid="{00000000-0005-0000-0000-0000BF4B0000}"/>
    <cellStyle name="Normal 6 9 3 2 2 9 2" xfId="15666" xr:uid="{00000000-0005-0000-0000-0000C04B0000}"/>
    <cellStyle name="Normal 6 9 3 2 2 9 2 2" xfId="25668" xr:uid="{00000000-0005-0000-0000-0000C14B0000}"/>
    <cellStyle name="Normal 6 9 3 2 2 9 3" xfId="20687" xr:uid="{00000000-0005-0000-0000-0000C24B0000}"/>
    <cellStyle name="Normal 6 9 3 2 3" xfId="2279" xr:uid="{00000000-0005-0000-0000-0000C34B0000}"/>
    <cellStyle name="Normal 6 9 3 2 3 10" xfId="11891" xr:uid="{00000000-0005-0000-0000-0000C44B0000}"/>
    <cellStyle name="Normal 6 9 3 2 3 10 2" xfId="22297" xr:uid="{00000000-0005-0000-0000-0000C54B0000}"/>
    <cellStyle name="Normal 6 9 3 2 3 11" xfId="17314" xr:uid="{00000000-0005-0000-0000-0000C64B0000}"/>
    <cellStyle name="Normal 6 9 3 2 3 2" xfId="9229" xr:uid="{00000000-0005-0000-0000-0000C74B0000}"/>
    <cellStyle name="Normal 6 9 3 2 3 2 10" xfId="20688" xr:uid="{00000000-0005-0000-0000-0000C84B0000}"/>
    <cellStyle name="Normal 6 9 3 2 3 2 2" xfId="9230" xr:uid="{00000000-0005-0000-0000-0000C94B0000}"/>
    <cellStyle name="Normal 6 9 3 2 3 2 2 2" xfId="9231" xr:uid="{00000000-0005-0000-0000-0000CA4B0000}"/>
    <cellStyle name="Normal 6 9 3 2 3 2 2 2 2" xfId="15669" xr:uid="{00000000-0005-0000-0000-0000CB4B0000}"/>
    <cellStyle name="Normal 6 9 3 2 3 2 2 2 2 2" xfId="25671" xr:uid="{00000000-0005-0000-0000-0000CC4B0000}"/>
    <cellStyle name="Normal 6 9 3 2 3 2 2 2 3" xfId="20690" xr:uid="{00000000-0005-0000-0000-0000CD4B0000}"/>
    <cellStyle name="Normal 6 9 3 2 3 2 2 3" xfId="9232" xr:uid="{00000000-0005-0000-0000-0000CE4B0000}"/>
    <cellStyle name="Normal 6 9 3 2 3 2 2 3 2" xfId="15670" xr:uid="{00000000-0005-0000-0000-0000CF4B0000}"/>
    <cellStyle name="Normal 6 9 3 2 3 2 2 3 2 2" xfId="25672" xr:uid="{00000000-0005-0000-0000-0000D04B0000}"/>
    <cellStyle name="Normal 6 9 3 2 3 2 2 3 3" xfId="20691" xr:uid="{00000000-0005-0000-0000-0000D14B0000}"/>
    <cellStyle name="Normal 6 9 3 2 3 2 2 4" xfId="15668" xr:uid="{00000000-0005-0000-0000-0000D24B0000}"/>
    <cellStyle name="Normal 6 9 3 2 3 2 2 4 2" xfId="25670" xr:uid="{00000000-0005-0000-0000-0000D34B0000}"/>
    <cellStyle name="Normal 6 9 3 2 3 2 2 5" xfId="20689" xr:uid="{00000000-0005-0000-0000-0000D44B0000}"/>
    <cellStyle name="Normal 6 9 3 2 3 2 3" xfId="9233" xr:uid="{00000000-0005-0000-0000-0000D54B0000}"/>
    <cellStyle name="Normal 6 9 3 2 3 2 3 2" xfId="9234" xr:uid="{00000000-0005-0000-0000-0000D64B0000}"/>
    <cellStyle name="Normal 6 9 3 2 3 2 3 2 2" xfId="15672" xr:uid="{00000000-0005-0000-0000-0000D74B0000}"/>
    <cellStyle name="Normal 6 9 3 2 3 2 3 2 2 2" xfId="25674" xr:uid="{00000000-0005-0000-0000-0000D84B0000}"/>
    <cellStyle name="Normal 6 9 3 2 3 2 3 2 3" xfId="20693" xr:uid="{00000000-0005-0000-0000-0000D94B0000}"/>
    <cellStyle name="Normal 6 9 3 2 3 2 3 3" xfId="9235" xr:uid="{00000000-0005-0000-0000-0000DA4B0000}"/>
    <cellStyle name="Normal 6 9 3 2 3 2 3 3 2" xfId="15673" xr:uid="{00000000-0005-0000-0000-0000DB4B0000}"/>
    <cellStyle name="Normal 6 9 3 2 3 2 3 3 2 2" xfId="25675" xr:uid="{00000000-0005-0000-0000-0000DC4B0000}"/>
    <cellStyle name="Normal 6 9 3 2 3 2 3 3 3" xfId="20694" xr:uid="{00000000-0005-0000-0000-0000DD4B0000}"/>
    <cellStyle name="Normal 6 9 3 2 3 2 3 4" xfId="15671" xr:uid="{00000000-0005-0000-0000-0000DE4B0000}"/>
    <cellStyle name="Normal 6 9 3 2 3 2 3 4 2" xfId="25673" xr:uid="{00000000-0005-0000-0000-0000DF4B0000}"/>
    <cellStyle name="Normal 6 9 3 2 3 2 3 5" xfId="20692" xr:uid="{00000000-0005-0000-0000-0000E04B0000}"/>
    <cellStyle name="Normal 6 9 3 2 3 2 4" xfId="9236" xr:uid="{00000000-0005-0000-0000-0000E14B0000}"/>
    <cellStyle name="Normal 6 9 3 2 3 2 4 2" xfId="9237" xr:uid="{00000000-0005-0000-0000-0000E24B0000}"/>
    <cellStyle name="Normal 6 9 3 2 3 2 4 2 2" xfId="15675" xr:uid="{00000000-0005-0000-0000-0000E34B0000}"/>
    <cellStyle name="Normal 6 9 3 2 3 2 4 2 2 2" xfId="25677" xr:uid="{00000000-0005-0000-0000-0000E44B0000}"/>
    <cellStyle name="Normal 6 9 3 2 3 2 4 2 3" xfId="20696" xr:uid="{00000000-0005-0000-0000-0000E54B0000}"/>
    <cellStyle name="Normal 6 9 3 2 3 2 4 3" xfId="9238" xr:uid="{00000000-0005-0000-0000-0000E64B0000}"/>
    <cellStyle name="Normal 6 9 3 2 3 2 4 3 2" xfId="15676" xr:uid="{00000000-0005-0000-0000-0000E74B0000}"/>
    <cellStyle name="Normal 6 9 3 2 3 2 4 3 2 2" xfId="25678" xr:uid="{00000000-0005-0000-0000-0000E84B0000}"/>
    <cellStyle name="Normal 6 9 3 2 3 2 4 3 3" xfId="20697" xr:uid="{00000000-0005-0000-0000-0000E94B0000}"/>
    <cellStyle name="Normal 6 9 3 2 3 2 4 4" xfId="15674" xr:uid="{00000000-0005-0000-0000-0000EA4B0000}"/>
    <cellStyle name="Normal 6 9 3 2 3 2 4 4 2" xfId="25676" xr:uid="{00000000-0005-0000-0000-0000EB4B0000}"/>
    <cellStyle name="Normal 6 9 3 2 3 2 4 5" xfId="20695" xr:uid="{00000000-0005-0000-0000-0000EC4B0000}"/>
    <cellStyle name="Normal 6 9 3 2 3 2 5" xfId="9239" xr:uid="{00000000-0005-0000-0000-0000ED4B0000}"/>
    <cellStyle name="Normal 6 9 3 2 3 2 5 2" xfId="15677" xr:uid="{00000000-0005-0000-0000-0000EE4B0000}"/>
    <cellStyle name="Normal 6 9 3 2 3 2 5 2 2" xfId="25679" xr:uid="{00000000-0005-0000-0000-0000EF4B0000}"/>
    <cellStyle name="Normal 6 9 3 2 3 2 5 3" xfId="20698" xr:uid="{00000000-0005-0000-0000-0000F04B0000}"/>
    <cellStyle name="Normal 6 9 3 2 3 2 6" xfId="9240" xr:uid="{00000000-0005-0000-0000-0000F14B0000}"/>
    <cellStyle name="Normal 6 9 3 2 3 2 6 2" xfId="15678" xr:uid="{00000000-0005-0000-0000-0000F24B0000}"/>
    <cellStyle name="Normal 6 9 3 2 3 2 6 2 2" xfId="25680" xr:uid="{00000000-0005-0000-0000-0000F34B0000}"/>
    <cellStyle name="Normal 6 9 3 2 3 2 6 3" xfId="20699" xr:uid="{00000000-0005-0000-0000-0000F44B0000}"/>
    <cellStyle name="Normal 6 9 3 2 3 2 7" xfId="9241" xr:uid="{00000000-0005-0000-0000-0000F54B0000}"/>
    <cellStyle name="Normal 6 9 3 2 3 2 7 2" xfId="15679" xr:uid="{00000000-0005-0000-0000-0000F64B0000}"/>
    <cellStyle name="Normal 6 9 3 2 3 2 7 2 2" xfId="25681" xr:uid="{00000000-0005-0000-0000-0000F74B0000}"/>
    <cellStyle name="Normal 6 9 3 2 3 2 7 3" xfId="20700" xr:uid="{00000000-0005-0000-0000-0000F84B0000}"/>
    <cellStyle name="Normal 6 9 3 2 3 2 8" xfId="9242" xr:uid="{00000000-0005-0000-0000-0000F94B0000}"/>
    <cellStyle name="Normal 6 9 3 2 3 2 8 2" xfId="15680" xr:uid="{00000000-0005-0000-0000-0000FA4B0000}"/>
    <cellStyle name="Normal 6 9 3 2 3 2 8 2 2" xfId="25682" xr:uid="{00000000-0005-0000-0000-0000FB4B0000}"/>
    <cellStyle name="Normal 6 9 3 2 3 2 8 3" xfId="20701" xr:uid="{00000000-0005-0000-0000-0000FC4B0000}"/>
    <cellStyle name="Normal 6 9 3 2 3 2 9" xfId="15667" xr:uid="{00000000-0005-0000-0000-0000FD4B0000}"/>
    <cellStyle name="Normal 6 9 3 2 3 2 9 2" xfId="25669" xr:uid="{00000000-0005-0000-0000-0000FE4B0000}"/>
    <cellStyle name="Normal 6 9 3 2 3 3" xfId="9243" xr:uid="{00000000-0005-0000-0000-0000FF4B0000}"/>
    <cellStyle name="Normal 6 9 3 2 3 3 2" xfId="9244" xr:uid="{00000000-0005-0000-0000-0000004C0000}"/>
    <cellStyle name="Normal 6 9 3 2 3 3 2 2" xfId="15682" xr:uid="{00000000-0005-0000-0000-0000014C0000}"/>
    <cellStyle name="Normal 6 9 3 2 3 3 2 2 2" xfId="25684" xr:uid="{00000000-0005-0000-0000-0000024C0000}"/>
    <cellStyle name="Normal 6 9 3 2 3 3 2 3" xfId="20703" xr:uid="{00000000-0005-0000-0000-0000034C0000}"/>
    <cellStyle name="Normal 6 9 3 2 3 3 3" xfId="9245" xr:uid="{00000000-0005-0000-0000-0000044C0000}"/>
    <cellStyle name="Normal 6 9 3 2 3 3 3 2" xfId="15683" xr:uid="{00000000-0005-0000-0000-0000054C0000}"/>
    <cellStyle name="Normal 6 9 3 2 3 3 3 2 2" xfId="25685" xr:uid="{00000000-0005-0000-0000-0000064C0000}"/>
    <cellStyle name="Normal 6 9 3 2 3 3 3 3" xfId="20704" xr:uid="{00000000-0005-0000-0000-0000074C0000}"/>
    <cellStyle name="Normal 6 9 3 2 3 3 4" xfId="15681" xr:uid="{00000000-0005-0000-0000-0000084C0000}"/>
    <cellStyle name="Normal 6 9 3 2 3 3 4 2" xfId="25683" xr:uid="{00000000-0005-0000-0000-0000094C0000}"/>
    <cellStyle name="Normal 6 9 3 2 3 3 5" xfId="20702" xr:uid="{00000000-0005-0000-0000-00000A4C0000}"/>
    <cellStyle name="Normal 6 9 3 2 3 4" xfId="9246" xr:uid="{00000000-0005-0000-0000-00000B4C0000}"/>
    <cellStyle name="Normal 6 9 3 2 3 4 2" xfId="9247" xr:uid="{00000000-0005-0000-0000-00000C4C0000}"/>
    <cellStyle name="Normal 6 9 3 2 3 4 2 2" xfId="15685" xr:uid="{00000000-0005-0000-0000-00000D4C0000}"/>
    <cellStyle name="Normal 6 9 3 2 3 4 2 2 2" xfId="25687" xr:uid="{00000000-0005-0000-0000-00000E4C0000}"/>
    <cellStyle name="Normal 6 9 3 2 3 4 2 3" xfId="20706" xr:uid="{00000000-0005-0000-0000-00000F4C0000}"/>
    <cellStyle name="Normal 6 9 3 2 3 4 3" xfId="9248" xr:uid="{00000000-0005-0000-0000-0000104C0000}"/>
    <cellStyle name="Normal 6 9 3 2 3 4 3 2" xfId="15686" xr:uid="{00000000-0005-0000-0000-0000114C0000}"/>
    <cellStyle name="Normal 6 9 3 2 3 4 3 2 2" xfId="25688" xr:uid="{00000000-0005-0000-0000-0000124C0000}"/>
    <cellStyle name="Normal 6 9 3 2 3 4 3 3" xfId="20707" xr:uid="{00000000-0005-0000-0000-0000134C0000}"/>
    <cellStyle name="Normal 6 9 3 2 3 4 4" xfId="15684" xr:uid="{00000000-0005-0000-0000-0000144C0000}"/>
    <cellStyle name="Normal 6 9 3 2 3 4 4 2" xfId="25686" xr:uid="{00000000-0005-0000-0000-0000154C0000}"/>
    <cellStyle name="Normal 6 9 3 2 3 4 5" xfId="20705" xr:uid="{00000000-0005-0000-0000-0000164C0000}"/>
    <cellStyle name="Normal 6 9 3 2 3 5" xfId="9249" xr:uid="{00000000-0005-0000-0000-0000174C0000}"/>
    <cellStyle name="Normal 6 9 3 2 3 5 2" xfId="9250" xr:uid="{00000000-0005-0000-0000-0000184C0000}"/>
    <cellStyle name="Normal 6 9 3 2 3 5 2 2" xfId="15688" xr:uid="{00000000-0005-0000-0000-0000194C0000}"/>
    <cellStyle name="Normal 6 9 3 2 3 5 2 2 2" xfId="25690" xr:uid="{00000000-0005-0000-0000-00001A4C0000}"/>
    <cellStyle name="Normal 6 9 3 2 3 5 2 3" xfId="20709" xr:uid="{00000000-0005-0000-0000-00001B4C0000}"/>
    <cellStyle name="Normal 6 9 3 2 3 5 3" xfId="9251" xr:uid="{00000000-0005-0000-0000-00001C4C0000}"/>
    <cellStyle name="Normal 6 9 3 2 3 5 3 2" xfId="15689" xr:uid="{00000000-0005-0000-0000-00001D4C0000}"/>
    <cellStyle name="Normal 6 9 3 2 3 5 3 2 2" xfId="25691" xr:uid="{00000000-0005-0000-0000-00001E4C0000}"/>
    <cellStyle name="Normal 6 9 3 2 3 5 3 3" xfId="20710" xr:uid="{00000000-0005-0000-0000-00001F4C0000}"/>
    <cellStyle name="Normal 6 9 3 2 3 5 4" xfId="15687" xr:uid="{00000000-0005-0000-0000-0000204C0000}"/>
    <cellStyle name="Normal 6 9 3 2 3 5 4 2" xfId="25689" xr:uid="{00000000-0005-0000-0000-0000214C0000}"/>
    <cellStyle name="Normal 6 9 3 2 3 5 5" xfId="20708" xr:uid="{00000000-0005-0000-0000-0000224C0000}"/>
    <cellStyle name="Normal 6 9 3 2 3 6" xfId="9252" xr:uid="{00000000-0005-0000-0000-0000234C0000}"/>
    <cellStyle name="Normal 6 9 3 2 3 6 2" xfId="15690" xr:uid="{00000000-0005-0000-0000-0000244C0000}"/>
    <cellStyle name="Normal 6 9 3 2 3 6 2 2" xfId="25692" xr:uid="{00000000-0005-0000-0000-0000254C0000}"/>
    <cellStyle name="Normal 6 9 3 2 3 6 3" xfId="20711" xr:uid="{00000000-0005-0000-0000-0000264C0000}"/>
    <cellStyle name="Normal 6 9 3 2 3 7" xfId="9253" xr:uid="{00000000-0005-0000-0000-0000274C0000}"/>
    <cellStyle name="Normal 6 9 3 2 3 7 2" xfId="15691" xr:uid="{00000000-0005-0000-0000-0000284C0000}"/>
    <cellStyle name="Normal 6 9 3 2 3 7 2 2" xfId="25693" xr:uid="{00000000-0005-0000-0000-0000294C0000}"/>
    <cellStyle name="Normal 6 9 3 2 3 7 3" xfId="20712" xr:uid="{00000000-0005-0000-0000-00002A4C0000}"/>
    <cellStyle name="Normal 6 9 3 2 3 8" xfId="9254" xr:uid="{00000000-0005-0000-0000-00002B4C0000}"/>
    <cellStyle name="Normal 6 9 3 2 3 8 2" xfId="15692" xr:uid="{00000000-0005-0000-0000-00002C4C0000}"/>
    <cellStyle name="Normal 6 9 3 2 3 8 2 2" xfId="25694" xr:uid="{00000000-0005-0000-0000-00002D4C0000}"/>
    <cellStyle name="Normal 6 9 3 2 3 8 3" xfId="20713" xr:uid="{00000000-0005-0000-0000-00002E4C0000}"/>
    <cellStyle name="Normal 6 9 3 2 3 9" xfId="9255" xr:uid="{00000000-0005-0000-0000-00002F4C0000}"/>
    <cellStyle name="Normal 6 9 3 2 3 9 2" xfId="15693" xr:uid="{00000000-0005-0000-0000-0000304C0000}"/>
    <cellStyle name="Normal 6 9 3 2 3 9 2 2" xfId="25695" xr:uid="{00000000-0005-0000-0000-0000314C0000}"/>
    <cellStyle name="Normal 6 9 3 2 3 9 3" xfId="20714" xr:uid="{00000000-0005-0000-0000-0000324C0000}"/>
    <cellStyle name="Normal 6 9 3 2 4" xfId="9256" xr:uid="{00000000-0005-0000-0000-0000334C0000}"/>
    <cellStyle name="Normal 6 9 3 2 4 10" xfId="20715" xr:uid="{00000000-0005-0000-0000-0000344C0000}"/>
    <cellStyle name="Normal 6 9 3 2 4 2" xfId="9257" xr:uid="{00000000-0005-0000-0000-0000354C0000}"/>
    <cellStyle name="Normal 6 9 3 2 4 2 2" xfId="9258" xr:uid="{00000000-0005-0000-0000-0000364C0000}"/>
    <cellStyle name="Normal 6 9 3 2 4 2 2 2" xfId="15696" xr:uid="{00000000-0005-0000-0000-0000374C0000}"/>
    <cellStyle name="Normal 6 9 3 2 4 2 2 2 2" xfId="25698" xr:uid="{00000000-0005-0000-0000-0000384C0000}"/>
    <cellStyle name="Normal 6 9 3 2 4 2 2 3" xfId="20717" xr:uid="{00000000-0005-0000-0000-0000394C0000}"/>
    <cellStyle name="Normal 6 9 3 2 4 2 3" xfId="9259" xr:uid="{00000000-0005-0000-0000-00003A4C0000}"/>
    <cellStyle name="Normal 6 9 3 2 4 2 3 2" xfId="15697" xr:uid="{00000000-0005-0000-0000-00003B4C0000}"/>
    <cellStyle name="Normal 6 9 3 2 4 2 3 2 2" xfId="25699" xr:uid="{00000000-0005-0000-0000-00003C4C0000}"/>
    <cellStyle name="Normal 6 9 3 2 4 2 3 3" xfId="20718" xr:uid="{00000000-0005-0000-0000-00003D4C0000}"/>
    <cellStyle name="Normal 6 9 3 2 4 2 4" xfId="15695" xr:uid="{00000000-0005-0000-0000-00003E4C0000}"/>
    <cellStyle name="Normal 6 9 3 2 4 2 4 2" xfId="25697" xr:uid="{00000000-0005-0000-0000-00003F4C0000}"/>
    <cellStyle name="Normal 6 9 3 2 4 2 5" xfId="20716" xr:uid="{00000000-0005-0000-0000-0000404C0000}"/>
    <cellStyle name="Normal 6 9 3 2 4 3" xfId="9260" xr:uid="{00000000-0005-0000-0000-0000414C0000}"/>
    <cellStyle name="Normal 6 9 3 2 4 3 2" xfId="9261" xr:uid="{00000000-0005-0000-0000-0000424C0000}"/>
    <cellStyle name="Normal 6 9 3 2 4 3 2 2" xfId="15699" xr:uid="{00000000-0005-0000-0000-0000434C0000}"/>
    <cellStyle name="Normal 6 9 3 2 4 3 2 2 2" xfId="25701" xr:uid="{00000000-0005-0000-0000-0000444C0000}"/>
    <cellStyle name="Normal 6 9 3 2 4 3 2 3" xfId="20720" xr:uid="{00000000-0005-0000-0000-0000454C0000}"/>
    <cellStyle name="Normal 6 9 3 2 4 3 3" xfId="9262" xr:uid="{00000000-0005-0000-0000-0000464C0000}"/>
    <cellStyle name="Normal 6 9 3 2 4 3 3 2" xfId="15700" xr:uid="{00000000-0005-0000-0000-0000474C0000}"/>
    <cellStyle name="Normal 6 9 3 2 4 3 3 2 2" xfId="25702" xr:uid="{00000000-0005-0000-0000-0000484C0000}"/>
    <cellStyle name="Normal 6 9 3 2 4 3 3 3" xfId="20721" xr:uid="{00000000-0005-0000-0000-0000494C0000}"/>
    <cellStyle name="Normal 6 9 3 2 4 3 4" xfId="15698" xr:uid="{00000000-0005-0000-0000-00004A4C0000}"/>
    <cellStyle name="Normal 6 9 3 2 4 3 4 2" xfId="25700" xr:uid="{00000000-0005-0000-0000-00004B4C0000}"/>
    <cellStyle name="Normal 6 9 3 2 4 3 5" xfId="20719" xr:uid="{00000000-0005-0000-0000-00004C4C0000}"/>
    <cellStyle name="Normal 6 9 3 2 4 4" xfId="9263" xr:uid="{00000000-0005-0000-0000-00004D4C0000}"/>
    <cellStyle name="Normal 6 9 3 2 4 4 2" xfId="9264" xr:uid="{00000000-0005-0000-0000-00004E4C0000}"/>
    <cellStyle name="Normal 6 9 3 2 4 4 2 2" xfId="15702" xr:uid="{00000000-0005-0000-0000-00004F4C0000}"/>
    <cellStyle name="Normal 6 9 3 2 4 4 2 2 2" xfId="25704" xr:uid="{00000000-0005-0000-0000-0000504C0000}"/>
    <cellStyle name="Normal 6 9 3 2 4 4 2 3" xfId="20723" xr:uid="{00000000-0005-0000-0000-0000514C0000}"/>
    <cellStyle name="Normal 6 9 3 2 4 4 3" xfId="9265" xr:uid="{00000000-0005-0000-0000-0000524C0000}"/>
    <cellStyle name="Normal 6 9 3 2 4 4 3 2" xfId="15703" xr:uid="{00000000-0005-0000-0000-0000534C0000}"/>
    <cellStyle name="Normal 6 9 3 2 4 4 3 2 2" xfId="25705" xr:uid="{00000000-0005-0000-0000-0000544C0000}"/>
    <cellStyle name="Normal 6 9 3 2 4 4 3 3" xfId="20724" xr:uid="{00000000-0005-0000-0000-0000554C0000}"/>
    <cellStyle name="Normal 6 9 3 2 4 4 4" xfId="15701" xr:uid="{00000000-0005-0000-0000-0000564C0000}"/>
    <cellStyle name="Normal 6 9 3 2 4 4 4 2" xfId="25703" xr:uid="{00000000-0005-0000-0000-0000574C0000}"/>
    <cellStyle name="Normal 6 9 3 2 4 4 5" xfId="20722" xr:uid="{00000000-0005-0000-0000-0000584C0000}"/>
    <cellStyle name="Normal 6 9 3 2 4 5" xfId="9266" xr:uid="{00000000-0005-0000-0000-0000594C0000}"/>
    <cellStyle name="Normal 6 9 3 2 4 5 2" xfId="15704" xr:uid="{00000000-0005-0000-0000-00005A4C0000}"/>
    <cellStyle name="Normal 6 9 3 2 4 5 2 2" xfId="25706" xr:uid="{00000000-0005-0000-0000-00005B4C0000}"/>
    <cellStyle name="Normal 6 9 3 2 4 5 3" xfId="20725" xr:uid="{00000000-0005-0000-0000-00005C4C0000}"/>
    <cellStyle name="Normal 6 9 3 2 4 6" xfId="9267" xr:uid="{00000000-0005-0000-0000-00005D4C0000}"/>
    <cellStyle name="Normal 6 9 3 2 4 6 2" xfId="15705" xr:uid="{00000000-0005-0000-0000-00005E4C0000}"/>
    <cellStyle name="Normal 6 9 3 2 4 6 2 2" xfId="25707" xr:uid="{00000000-0005-0000-0000-00005F4C0000}"/>
    <cellStyle name="Normal 6 9 3 2 4 6 3" xfId="20726" xr:uid="{00000000-0005-0000-0000-0000604C0000}"/>
    <cellStyle name="Normal 6 9 3 2 4 7" xfId="9268" xr:uid="{00000000-0005-0000-0000-0000614C0000}"/>
    <cellStyle name="Normal 6 9 3 2 4 7 2" xfId="15706" xr:uid="{00000000-0005-0000-0000-0000624C0000}"/>
    <cellStyle name="Normal 6 9 3 2 4 7 2 2" xfId="25708" xr:uid="{00000000-0005-0000-0000-0000634C0000}"/>
    <cellStyle name="Normal 6 9 3 2 4 7 3" xfId="20727" xr:uid="{00000000-0005-0000-0000-0000644C0000}"/>
    <cellStyle name="Normal 6 9 3 2 4 8" xfId="9269" xr:uid="{00000000-0005-0000-0000-0000654C0000}"/>
    <cellStyle name="Normal 6 9 3 2 4 8 2" xfId="15707" xr:uid="{00000000-0005-0000-0000-0000664C0000}"/>
    <cellStyle name="Normal 6 9 3 2 4 8 2 2" xfId="25709" xr:uid="{00000000-0005-0000-0000-0000674C0000}"/>
    <cellStyle name="Normal 6 9 3 2 4 8 3" xfId="20728" xr:uid="{00000000-0005-0000-0000-0000684C0000}"/>
    <cellStyle name="Normal 6 9 3 2 4 9" xfId="15694" xr:uid="{00000000-0005-0000-0000-0000694C0000}"/>
    <cellStyle name="Normal 6 9 3 2 4 9 2" xfId="25696" xr:uid="{00000000-0005-0000-0000-00006A4C0000}"/>
    <cellStyle name="Normal 6 9 3 2 5" xfId="9270" xr:uid="{00000000-0005-0000-0000-00006B4C0000}"/>
    <cellStyle name="Normal 6 9 3 2 5 2" xfId="9271" xr:uid="{00000000-0005-0000-0000-00006C4C0000}"/>
    <cellStyle name="Normal 6 9 3 2 5 2 2" xfId="15709" xr:uid="{00000000-0005-0000-0000-00006D4C0000}"/>
    <cellStyle name="Normal 6 9 3 2 5 2 2 2" xfId="25711" xr:uid="{00000000-0005-0000-0000-00006E4C0000}"/>
    <cellStyle name="Normal 6 9 3 2 5 2 3" xfId="20730" xr:uid="{00000000-0005-0000-0000-00006F4C0000}"/>
    <cellStyle name="Normal 6 9 3 2 5 3" xfId="9272" xr:uid="{00000000-0005-0000-0000-0000704C0000}"/>
    <cellStyle name="Normal 6 9 3 2 5 3 2" xfId="15710" xr:uid="{00000000-0005-0000-0000-0000714C0000}"/>
    <cellStyle name="Normal 6 9 3 2 5 3 2 2" xfId="25712" xr:uid="{00000000-0005-0000-0000-0000724C0000}"/>
    <cellStyle name="Normal 6 9 3 2 5 3 3" xfId="20731" xr:uid="{00000000-0005-0000-0000-0000734C0000}"/>
    <cellStyle name="Normal 6 9 3 2 5 4" xfId="15708" xr:uid="{00000000-0005-0000-0000-0000744C0000}"/>
    <cellStyle name="Normal 6 9 3 2 5 4 2" xfId="25710" xr:uid="{00000000-0005-0000-0000-0000754C0000}"/>
    <cellStyle name="Normal 6 9 3 2 5 5" xfId="20729" xr:uid="{00000000-0005-0000-0000-0000764C0000}"/>
    <cellStyle name="Normal 6 9 3 2 6" xfId="9273" xr:uid="{00000000-0005-0000-0000-0000774C0000}"/>
    <cellStyle name="Normal 6 9 3 2 6 2" xfId="9274" xr:uid="{00000000-0005-0000-0000-0000784C0000}"/>
    <cellStyle name="Normal 6 9 3 2 6 2 2" xfId="15712" xr:uid="{00000000-0005-0000-0000-0000794C0000}"/>
    <cellStyle name="Normal 6 9 3 2 6 2 2 2" xfId="25714" xr:uid="{00000000-0005-0000-0000-00007A4C0000}"/>
    <cellStyle name="Normal 6 9 3 2 6 2 3" xfId="20733" xr:uid="{00000000-0005-0000-0000-00007B4C0000}"/>
    <cellStyle name="Normal 6 9 3 2 6 3" xfId="9275" xr:uid="{00000000-0005-0000-0000-00007C4C0000}"/>
    <cellStyle name="Normal 6 9 3 2 6 3 2" xfId="15713" xr:uid="{00000000-0005-0000-0000-00007D4C0000}"/>
    <cellStyle name="Normal 6 9 3 2 6 3 2 2" xfId="25715" xr:uid="{00000000-0005-0000-0000-00007E4C0000}"/>
    <cellStyle name="Normal 6 9 3 2 6 3 3" xfId="20734" xr:uid="{00000000-0005-0000-0000-00007F4C0000}"/>
    <cellStyle name="Normal 6 9 3 2 6 4" xfId="15711" xr:uid="{00000000-0005-0000-0000-0000804C0000}"/>
    <cellStyle name="Normal 6 9 3 2 6 4 2" xfId="25713" xr:uid="{00000000-0005-0000-0000-0000814C0000}"/>
    <cellStyle name="Normal 6 9 3 2 6 5" xfId="20732" xr:uid="{00000000-0005-0000-0000-0000824C0000}"/>
    <cellStyle name="Normal 6 9 3 2 7" xfId="9276" xr:uid="{00000000-0005-0000-0000-0000834C0000}"/>
    <cellStyle name="Normal 6 9 3 2 7 2" xfId="9277" xr:uid="{00000000-0005-0000-0000-0000844C0000}"/>
    <cellStyle name="Normal 6 9 3 2 7 2 2" xfId="15715" xr:uid="{00000000-0005-0000-0000-0000854C0000}"/>
    <cellStyle name="Normal 6 9 3 2 7 2 2 2" xfId="25717" xr:uid="{00000000-0005-0000-0000-0000864C0000}"/>
    <cellStyle name="Normal 6 9 3 2 7 2 3" xfId="20736" xr:uid="{00000000-0005-0000-0000-0000874C0000}"/>
    <cellStyle name="Normal 6 9 3 2 7 3" xfId="9278" xr:uid="{00000000-0005-0000-0000-0000884C0000}"/>
    <cellStyle name="Normal 6 9 3 2 7 3 2" xfId="15716" xr:uid="{00000000-0005-0000-0000-0000894C0000}"/>
    <cellStyle name="Normal 6 9 3 2 7 3 2 2" xfId="25718" xr:uid="{00000000-0005-0000-0000-00008A4C0000}"/>
    <cellStyle name="Normal 6 9 3 2 7 3 3" xfId="20737" xr:uid="{00000000-0005-0000-0000-00008B4C0000}"/>
    <cellStyle name="Normal 6 9 3 2 7 4" xfId="15714" xr:uid="{00000000-0005-0000-0000-00008C4C0000}"/>
    <cellStyle name="Normal 6 9 3 2 7 4 2" xfId="25716" xr:uid="{00000000-0005-0000-0000-00008D4C0000}"/>
    <cellStyle name="Normal 6 9 3 2 7 5" xfId="20735" xr:uid="{00000000-0005-0000-0000-00008E4C0000}"/>
    <cellStyle name="Normal 6 9 3 2 8" xfId="9279" xr:uid="{00000000-0005-0000-0000-00008F4C0000}"/>
    <cellStyle name="Normal 6 9 3 2 8 2" xfId="15717" xr:uid="{00000000-0005-0000-0000-0000904C0000}"/>
    <cellStyle name="Normal 6 9 3 2 8 2 2" xfId="25719" xr:uid="{00000000-0005-0000-0000-0000914C0000}"/>
    <cellStyle name="Normal 6 9 3 2 8 3" xfId="20738" xr:uid="{00000000-0005-0000-0000-0000924C0000}"/>
    <cellStyle name="Normal 6 9 3 2 9" xfId="9280" xr:uid="{00000000-0005-0000-0000-0000934C0000}"/>
    <cellStyle name="Normal 6 9 3 2 9 2" xfId="15718" xr:uid="{00000000-0005-0000-0000-0000944C0000}"/>
    <cellStyle name="Normal 6 9 3 2 9 2 2" xfId="25720" xr:uid="{00000000-0005-0000-0000-0000954C0000}"/>
    <cellStyle name="Normal 6 9 3 2 9 3" xfId="20739" xr:uid="{00000000-0005-0000-0000-0000964C0000}"/>
    <cellStyle name="Normal 6 9 3 3" xfId="2280" xr:uid="{00000000-0005-0000-0000-0000974C0000}"/>
    <cellStyle name="Normal 6 9 3 3 10" xfId="9281" xr:uid="{00000000-0005-0000-0000-0000984C0000}"/>
    <cellStyle name="Normal 6 9 3 3 10 2" xfId="15719" xr:uid="{00000000-0005-0000-0000-0000994C0000}"/>
    <cellStyle name="Normal 6 9 3 3 10 2 2" xfId="25721" xr:uid="{00000000-0005-0000-0000-00009A4C0000}"/>
    <cellStyle name="Normal 6 9 3 3 10 3" xfId="20740" xr:uid="{00000000-0005-0000-0000-00009B4C0000}"/>
    <cellStyle name="Normal 6 9 3 3 11" xfId="11892" xr:uid="{00000000-0005-0000-0000-00009C4C0000}"/>
    <cellStyle name="Normal 6 9 3 3 11 2" xfId="22298" xr:uid="{00000000-0005-0000-0000-00009D4C0000}"/>
    <cellStyle name="Normal 6 9 3 3 12" xfId="17315" xr:uid="{00000000-0005-0000-0000-00009E4C0000}"/>
    <cellStyle name="Normal 6 9 3 3 2" xfId="2281" xr:uid="{00000000-0005-0000-0000-00009F4C0000}"/>
    <cellStyle name="Normal 6 9 3 3 2 10" xfId="11893" xr:uid="{00000000-0005-0000-0000-0000A04C0000}"/>
    <cellStyle name="Normal 6 9 3 3 2 10 2" xfId="22299" xr:uid="{00000000-0005-0000-0000-0000A14C0000}"/>
    <cellStyle name="Normal 6 9 3 3 2 11" xfId="17316" xr:uid="{00000000-0005-0000-0000-0000A24C0000}"/>
    <cellStyle name="Normal 6 9 3 3 2 2" xfId="9282" xr:uid="{00000000-0005-0000-0000-0000A34C0000}"/>
    <cellStyle name="Normal 6 9 3 3 2 2 10" xfId="20741" xr:uid="{00000000-0005-0000-0000-0000A44C0000}"/>
    <cellStyle name="Normal 6 9 3 3 2 2 2" xfId="9283" xr:uid="{00000000-0005-0000-0000-0000A54C0000}"/>
    <cellStyle name="Normal 6 9 3 3 2 2 2 2" xfId="9284" xr:uid="{00000000-0005-0000-0000-0000A64C0000}"/>
    <cellStyle name="Normal 6 9 3 3 2 2 2 2 2" xfId="15722" xr:uid="{00000000-0005-0000-0000-0000A74C0000}"/>
    <cellStyle name="Normal 6 9 3 3 2 2 2 2 2 2" xfId="25724" xr:uid="{00000000-0005-0000-0000-0000A84C0000}"/>
    <cellStyle name="Normal 6 9 3 3 2 2 2 2 3" xfId="20743" xr:uid="{00000000-0005-0000-0000-0000A94C0000}"/>
    <cellStyle name="Normal 6 9 3 3 2 2 2 3" xfId="9285" xr:uid="{00000000-0005-0000-0000-0000AA4C0000}"/>
    <cellStyle name="Normal 6 9 3 3 2 2 2 3 2" xfId="15723" xr:uid="{00000000-0005-0000-0000-0000AB4C0000}"/>
    <cellStyle name="Normal 6 9 3 3 2 2 2 3 2 2" xfId="25725" xr:uid="{00000000-0005-0000-0000-0000AC4C0000}"/>
    <cellStyle name="Normal 6 9 3 3 2 2 2 3 3" xfId="20744" xr:uid="{00000000-0005-0000-0000-0000AD4C0000}"/>
    <cellStyle name="Normal 6 9 3 3 2 2 2 4" xfId="15721" xr:uid="{00000000-0005-0000-0000-0000AE4C0000}"/>
    <cellStyle name="Normal 6 9 3 3 2 2 2 4 2" xfId="25723" xr:uid="{00000000-0005-0000-0000-0000AF4C0000}"/>
    <cellStyle name="Normal 6 9 3 3 2 2 2 5" xfId="20742" xr:uid="{00000000-0005-0000-0000-0000B04C0000}"/>
    <cellStyle name="Normal 6 9 3 3 2 2 3" xfId="9286" xr:uid="{00000000-0005-0000-0000-0000B14C0000}"/>
    <cellStyle name="Normal 6 9 3 3 2 2 3 2" xfId="9287" xr:uid="{00000000-0005-0000-0000-0000B24C0000}"/>
    <cellStyle name="Normal 6 9 3 3 2 2 3 2 2" xfId="15725" xr:uid="{00000000-0005-0000-0000-0000B34C0000}"/>
    <cellStyle name="Normal 6 9 3 3 2 2 3 2 2 2" xfId="25727" xr:uid="{00000000-0005-0000-0000-0000B44C0000}"/>
    <cellStyle name="Normal 6 9 3 3 2 2 3 2 3" xfId="20746" xr:uid="{00000000-0005-0000-0000-0000B54C0000}"/>
    <cellStyle name="Normal 6 9 3 3 2 2 3 3" xfId="9288" xr:uid="{00000000-0005-0000-0000-0000B64C0000}"/>
    <cellStyle name="Normal 6 9 3 3 2 2 3 3 2" xfId="15726" xr:uid="{00000000-0005-0000-0000-0000B74C0000}"/>
    <cellStyle name="Normal 6 9 3 3 2 2 3 3 2 2" xfId="25728" xr:uid="{00000000-0005-0000-0000-0000B84C0000}"/>
    <cellStyle name="Normal 6 9 3 3 2 2 3 3 3" xfId="20747" xr:uid="{00000000-0005-0000-0000-0000B94C0000}"/>
    <cellStyle name="Normal 6 9 3 3 2 2 3 4" xfId="15724" xr:uid="{00000000-0005-0000-0000-0000BA4C0000}"/>
    <cellStyle name="Normal 6 9 3 3 2 2 3 4 2" xfId="25726" xr:uid="{00000000-0005-0000-0000-0000BB4C0000}"/>
    <cellStyle name="Normal 6 9 3 3 2 2 3 5" xfId="20745" xr:uid="{00000000-0005-0000-0000-0000BC4C0000}"/>
    <cellStyle name="Normal 6 9 3 3 2 2 4" xfId="9289" xr:uid="{00000000-0005-0000-0000-0000BD4C0000}"/>
    <cellStyle name="Normal 6 9 3 3 2 2 4 2" xfId="9290" xr:uid="{00000000-0005-0000-0000-0000BE4C0000}"/>
    <cellStyle name="Normal 6 9 3 3 2 2 4 2 2" xfId="15728" xr:uid="{00000000-0005-0000-0000-0000BF4C0000}"/>
    <cellStyle name="Normal 6 9 3 3 2 2 4 2 2 2" xfId="25730" xr:uid="{00000000-0005-0000-0000-0000C04C0000}"/>
    <cellStyle name="Normal 6 9 3 3 2 2 4 2 3" xfId="20749" xr:uid="{00000000-0005-0000-0000-0000C14C0000}"/>
    <cellStyle name="Normal 6 9 3 3 2 2 4 3" xfId="9291" xr:uid="{00000000-0005-0000-0000-0000C24C0000}"/>
    <cellStyle name="Normal 6 9 3 3 2 2 4 3 2" xfId="15729" xr:uid="{00000000-0005-0000-0000-0000C34C0000}"/>
    <cellStyle name="Normal 6 9 3 3 2 2 4 3 2 2" xfId="25731" xr:uid="{00000000-0005-0000-0000-0000C44C0000}"/>
    <cellStyle name="Normal 6 9 3 3 2 2 4 3 3" xfId="20750" xr:uid="{00000000-0005-0000-0000-0000C54C0000}"/>
    <cellStyle name="Normal 6 9 3 3 2 2 4 4" xfId="15727" xr:uid="{00000000-0005-0000-0000-0000C64C0000}"/>
    <cellStyle name="Normal 6 9 3 3 2 2 4 4 2" xfId="25729" xr:uid="{00000000-0005-0000-0000-0000C74C0000}"/>
    <cellStyle name="Normal 6 9 3 3 2 2 4 5" xfId="20748" xr:uid="{00000000-0005-0000-0000-0000C84C0000}"/>
    <cellStyle name="Normal 6 9 3 3 2 2 5" xfId="9292" xr:uid="{00000000-0005-0000-0000-0000C94C0000}"/>
    <cellStyle name="Normal 6 9 3 3 2 2 5 2" xfId="15730" xr:uid="{00000000-0005-0000-0000-0000CA4C0000}"/>
    <cellStyle name="Normal 6 9 3 3 2 2 5 2 2" xfId="25732" xr:uid="{00000000-0005-0000-0000-0000CB4C0000}"/>
    <cellStyle name="Normal 6 9 3 3 2 2 5 3" xfId="20751" xr:uid="{00000000-0005-0000-0000-0000CC4C0000}"/>
    <cellStyle name="Normal 6 9 3 3 2 2 6" xfId="9293" xr:uid="{00000000-0005-0000-0000-0000CD4C0000}"/>
    <cellStyle name="Normal 6 9 3 3 2 2 6 2" xfId="15731" xr:uid="{00000000-0005-0000-0000-0000CE4C0000}"/>
    <cellStyle name="Normal 6 9 3 3 2 2 6 2 2" xfId="25733" xr:uid="{00000000-0005-0000-0000-0000CF4C0000}"/>
    <cellStyle name="Normal 6 9 3 3 2 2 6 3" xfId="20752" xr:uid="{00000000-0005-0000-0000-0000D04C0000}"/>
    <cellStyle name="Normal 6 9 3 3 2 2 7" xfId="9294" xr:uid="{00000000-0005-0000-0000-0000D14C0000}"/>
    <cellStyle name="Normal 6 9 3 3 2 2 7 2" xfId="15732" xr:uid="{00000000-0005-0000-0000-0000D24C0000}"/>
    <cellStyle name="Normal 6 9 3 3 2 2 7 2 2" xfId="25734" xr:uid="{00000000-0005-0000-0000-0000D34C0000}"/>
    <cellStyle name="Normal 6 9 3 3 2 2 7 3" xfId="20753" xr:uid="{00000000-0005-0000-0000-0000D44C0000}"/>
    <cellStyle name="Normal 6 9 3 3 2 2 8" xfId="9295" xr:uid="{00000000-0005-0000-0000-0000D54C0000}"/>
    <cellStyle name="Normal 6 9 3 3 2 2 8 2" xfId="15733" xr:uid="{00000000-0005-0000-0000-0000D64C0000}"/>
    <cellStyle name="Normal 6 9 3 3 2 2 8 2 2" xfId="25735" xr:uid="{00000000-0005-0000-0000-0000D74C0000}"/>
    <cellStyle name="Normal 6 9 3 3 2 2 8 3" xfId="20754" xr:uid="{00000000-0005-0000-0000-0000D84C0000}"/>
    <cellStyle name="Normal 6 9 3 3 2 2 9" xfId="15720" xr:uid="{00000000-0005-0000-0000-0000D94C0000}"/>
    <cellStyle name="Normal 6 9 3 3 2 2 9 2" xfId="25722" xr:uid="{00000000-0005-0000-0000-0000DA4C0000}"/>
    <cellStyle name="Normal 6 9 3 3 2 3" xfId="9296" xr:uid="{00000000-0005-0000-0000-0000DB4C0000}"/>
    <cellStyle name="Normal 6 9 3 3 2 3 2" xfId="9297" xr:uid="{00000000-0005-0000-0000-0000DC4C0000}"/>
    <cellStyle name="Normal 6 9 3 3 2 3 2 2" xfId="15735" xr:uid="{00000000-0005-0000-0000-0000DD4C0000}"/>
    <cellStyle name="Normal 6 9 3 3 2 3 2 2 2" xfId="25737" xr:uid="{00000000-0005-0000-0000-0000DE4C0000}"/>
    <cellStyle name="Normal 6 9 3 3 2 3 2 3" xfId="20756" xr:uid="{00000000-0005-0000-0000-0000DF4C0000}"/>
    <cellStyle name="Normal 6 9 3 3 2 3 3" xfId="9298" xr:uid="{00000000-0005-0000-0000-0000E04C0000}"/>
    <cellStyle name="Normal 6 9 3 3 2 3 3 2" xfId="15736" xr:uid="{00000000-0005-0000-0000-0000E14C0000}"/>
    <cellStyle name="Normal 6 9 3 3 2 3 3 2 2" xfId="25738" xr:uid="{00000000-0005-0000-0000-0000E24C0000}"/>
    <cellStyle name="Normal 6 9 3 3 2 3 3 3" xfId="20757" xr:uid="{00000000-0005-0000-0000-0000E34C0000}"/>
    <cellStyle name="Normal 6 9 3 3 2 3 4" xfId="15734" xr:uid="{00000000-0005-0000-0000-0000E44C0000}"/>
    <cellStyle name="Normal 6 9 3 3 2 3 4 2" xfId="25736" xr:uid="{00000000-0005-0000-0000-0000E54C0000}"/>
    <cellStyle name="Normal 6 9 3 3 2 3 5" xfId="20755" xr:uid="{00000000-0005-0000-0000-0000E64C0000}"/>
    <cellStyle name="Normal 6 9 3 3 2 4" xfId="9299" xr:uid="{00000000-0005-0000-0000-0000E74C0000}"/>
    <cellStyle name="Normal 6 9 3 3 2 4 2" xfId="9300" xr:uid="{00000000-0005-0000-0000-0000E84C0000}"/>
    <cellStyle name="Normal 6 9 3 3 2 4 2 2" xfId="15738" xr:uid="{00000000-0005-0000-0000-0000E94C0000}"/>
    <cellStyle name="Normal 6 9 3 3 2 4 2 2 2" xfId="25740" xr:uid="{00000000-0005-0000-0000-0000EA4C0000}"/>
    <cellStyle name="Normal 6 9 3 3 2 4 2 3" xfId="20759" xr:uid="{00000000-0005-0000-0000-0000EB4C0000}"/>
    <cellStyle name="Normal 6 9 3 3 2 4 3" xfId="9301" xr:uid="{00000000-0005-0000-0000-0000EC4C0000}"/>
    <cellStyle name="Normal 6 9 3 3 2 4 3 2" xfId="15739" xr:uid="{00000000-0005-0000-0000-0000ED4C0000}"/>
    <cellStyle name="Normal 6 9 3 3 2 4 3 2 2" xfId="25741" xr:uid="{00000000-0005-0000-0000-0000EE4C0000}"/>
    <cellStyle name="Normal 6 9 3 3 2 4 3 3" xfId="20760" xr:uid="{00000000-0005-0000-0000-0000EF4C0000}"/>
    <cellStyle name="Normal 6 9 3 3 2 4 4" xfId="15737" xr:uid="{00000000-0005-0000-0000-0000F04C0000}"/>
    <cellStyle name="Normal 6 9 3 3 2 4 4 2" xfId="25739" xr:uid="{00000000-0005-0000-0000-0000F14C0000}"/>
    <cellStyle name="Normal 6 9 3 3 2 4 5" xfId="20758" xr:uid="{00000000-0005-0000-0000-0000F24C0000}"/>
    <cellStyle name="Normal 6 9 3 3 2 5" xfId="9302" xr:uid="{00000000-0005-0000-0000-0000F34C0000}"/>
    <cellStyle name="Normal 6 9 3 3 2 5 2" xfId="9303" xr:uid="{00000000-0005-0000-0000-0000F44C0000}"/>
    <cellStyle name="Normal 6 9 3 3 2 5 2 2" xfId="15741" xr:uid="{00000000-0005-0000-0000-0000F54C0000}"/>
    <cellStyle name="Normal 6 9 3 3 2 5 2 2 2" xfId="25743" xr:uid="{00000000-0005-0000-0000-0000F64C0000}"/>
    <cellStyle name="Normal 6 9 3 3 2 5 2 3" xfId="20762" xr:uid="{00000000-0005-0000-0000-0000F74C0000}"/>
    <cellStyle name="Normal 6 9 3 3 2 5 3" xfId="9304" xr:uid="{00000000-0005-0000-0000-0000F84C0000}"/>
    <cellStyle name="Normal 6 9 3 3 2 5 3 2" xfId="15742" xr:uid="{00000000-0005-0000-0000-0000F94C0000}"/>
    <cellStyle name="Normal 6 9 3 3 2 5 3 2 2" xfId="25744" xr:uid="{00000000-0005-0000-0000-0000FA4C0000}"/>
    <cellStyle name="Normal 6 9 3 3 2 5 3 3" xfId="20763" xr:uid="{00000000-0005-0000-0000-0000FB4C0000}"/>
    <cellStyle name="Normal 6 9 3 3 2 5 4" xfId="15740" xr:uid="{00000000-0005-0000-0000-0000FC4C0000}"/>
    <cellStyle name="Normal 6 9 3 3 2 5 4 2" xfId="25742" xr:uid="{00000000-0005-0000-0000-0000FD4C0000}"/>
    <cellStyle name="Normal 6 9 3 3 2 5 5" xfId="20761" xr:uid="{00000000-0005-0000-0000-0000FE4C0000}"/>
    <cellStyle name="Normal 6 9 3 3 2 6" xfId="9305" xr:uid="{00000000-0005-0000-0000-0000FF4C0000}"/>
    <cellStyle name="Normal 6 9 3 3 2 6 2" xfId="15743" xr:uid="{00000000-0005-0000-0000-0000004D0000}"/>
    <cellStyle name="Normal 6 9 3 3 2 6 2 2" xfId="25745" xr:uid="{00000000-0005-0000-0000-0000014D0000}"/>
    <cellStyle name="Normal 6 9 3 3 2 6 3" xfId="20764" xr:uid="{00000000-0005-0000-0000-0000024D0000}"/>
    <cellStyle name="Normal 6 9 3 3 2 7" xfId="9306" xr:uid="{00000000-0005-0000-0000-0000034D0000}"/>
    <cellStyle name="Normal 6 9 3 3 2 7 2" xfId="15744" xr:uid="{00000000-0005-0000-0000-0000044D0000}"/>
    <cellStyle name="Normal 6 9 3 3 2 7 2 2" xfId="25746" xr:uid="{00000000-0005-0000-0000-0000054D0000}"/>
    <cellStyle name="Normal 6 9 3 3 2 7 3" xfId="20765" xr:uid="{00000000-0005-0000-0000-0000064D0000}"/>
    <cellStyle name="Normal 6 9 3 3 2 8" xfId="9307" xr:uid="{00000000-0005-0000-0000-0000074D0000}"/>
    <cellStyle name="Normal 6 9 3 3 2 8 2" xfId="15745" xr:uid="{00000000-0005-0000-0000-0000084D0000}"/>
    <cellStyle name="Normal 6 9 3 3 2 8 2 2" xfId="25747" xr:uid="{00000000-0005-0000-0000-0000094D0000}"/>
    <cellStyle name="Normal 6 9 3 3 2 8 3" xfId="20766" xr:uid="{00000000-0005-0000-0000-00000A4D0000}"/>
    <cellStyle name="Normal 6 9 3 3 2 9" xfId="9308" xr:uid="{00000000-0005-0000-0000-00000B4D0000}"/>
    <cellStyle name="Normal 6 9 3 3 2 9 2" xfId="15746" xr:uid="{00000000-0005-0000-0000-00000C4D0000}"/>
    <cellStyle name="Normal 6 9 3 3 2 9 2 2" xfId="25748" xr:uid="{00000000-0005-0000-0000-00000D4D0000}"/>
    <cellStyle name="Normal 6 9 3 3 2 9 3" xfId="20767" xr:uid="{00000000-0005-0000-0000-00000E4D0000}"/>
    <cellStyle name="Normal 6 9 3 3 3" xfId="9309" xr:uid="{00000000-0005-0000-0000-00000F4D0000}"/>
    <cellStyle name="Normal 6 9 3 3 3 10" xfId="20768" xr:uid="{00000000-0005-0000-0000-0000104D0000}"/>
    <cellStyle name="Normal 6 9 3 3 3 2" xfId="9310" xr:uid="{00000000-0005-0000-0000-0000114D0000}"/>
    <cellStyle name="Normal 6 9 3 3 3 2 2" xfId="9311" xr:uid="{00000000-0005-0000-0000-0000124D0000}"/>
    <cellStyle name="Normal 6 9 3 3 3 2 2 2" xfId="15749" xr:uid="{00000000-0005-0000-0000-0000134D0000}"/>
    <cellStyle name="Normal 6 9 3 3 3 2 2 2 2" xfId="25751" xr:uid="{00000000-0005-0000-0000-0000144D0000}"/>
    <cellStyle name="Normal 6 9 3 3 3 2 2 3" xfId="20770" xr:uid="{00000000-0005-0000-0000-0000154D0000}"/>
    <cellStyle name="Normal 6 9 3 3 3 2 3" xfId="9312" xr:uid="{00000000-0005-0000-0000-0000164D0000}"/>
    <cellStyle name="Normal 6 9 3 3 3 2 3 2" xfId="15750" xr:uid="{00000000-0005-0000-0000-0000174D0000}"/>
    <cellStyle name="Normal 6 9 3 3 3 2 3 2 2" xfId="25752" xr:uid="{00000000-0005-0000-0000-0000184D0000}"/>
    <cellStyle name="Normal 6 9 3 3 3 2 3 3" xfId="20771" xr:uid="{00000000-0005-0000-0000-0000194D0000}"/>
    <cellStyle name="Normal 6 9 3 3 3 2 4" xfId="15748" xr:uid="{00000000-0005-0000-0000-00001A4D0000}"/>
    <cellStyle name="Normal 6 9 3 3 3 2 4 2" xfId="25750" xr:uid="{00000000-0005-0000-0000-00001B4D0000}"/>
    <cellStyle name="Normal 6 9 3 3 3 2 5" xfId="20769" xr:uid="{00000000-0005-0000-0000-00001C4D0000}"/>
    <cellStyle name="Normal 6 9 3 3 3 3" xfId="9313" xr:uid="{00000000-0005-0000-0000-00001D4D0000}"/>
    <cellStyle name="Normal 6 9 3 3 3 3 2" xfId="9314" xr:uid="{00000000-0005-0000-0000-00001E4D0000}"/>
    <cellStyle name="Normal 6 9 3 3 3 3 2 2" xfId="15752" xr:uid="{00000000-0005-0000-0000-00001F4D0000}"/>
    <cellStyle name="Normal 6 9 3 3 3 3 2 2 2" xfId="25754" xr:uid="{00000000-0005-0000-0000-0000204D0000}"/>
    <cellStyle name="Normal 6 9 3 3 3 3 2 3" xfId="20773" xr:uid="{00000000-0005-0000-0000-0000214D0000}"/>
    <cellStyle name="Normal 6 9 3 3 3 3 3" xfId="9315" xr:uid="{00000000-0005-0000-0000-0000224D0000}"/>
    <cellStyle name="Normal 6 9 3 3 3 3 3 2" xfId="15753" xr:uid="{00000000-0005-0000-0000-0000234D0000}"/>
    <cellStyle name="Normal 6 9 3 3 3 3 3 2 2" xfId="25755" xr:uid="{00000000-0005-0000-0000-0000244D0000}"/>
    <cellStyle name="Normal 6 9 3 3 3 3 3 3" xfId="20774" xr:uid="{00000000-0005-0000-0000-0000254D0000}"/>
    <cellStyle name="Normal 6 9 3 3 3 3 4" xfId="15751" xr:uid="{00000000-0005-0000-0000-0000264D0000}"/>
    <cellStyle name="Normal 6 9 3 3 3 3 4 2" xfId="25753" xr:uid="{00000000-0005-0000-0000-0000274D0000}"/>
    <cellStyle name="Normal 6 9 3 3 3 3 5" xfId="20772" xr:uid="{00000000-0005-0000-0000-0000284D0000}"/>
    <cellStyle name="Normal 6 9 3 3 3 4" xfId="9316" xr:uid="{00000000-0005-0000-0000-0000294D0000}"/>
    <cellStyle name="Normal 6 9 3 3 3 4 2" xfId="9317" xr:uid="{00000000-0005-0000-0000-00002A4D0000}"/>
    <cellStyle name="Normal 6 9 3 3 3 4 2 2" xfId="15755" xr:uid="{00000000-0005-0000-0000-00002B4D0000}"/>
    <cellStyle name="Normal 6 9 3 3 3 4 2 2 2" xfId="25757" xr:uid="{00000000-0005-0000-0000-00002C4D0000}"/>
    <cellStyle name="Normal 6 9 3 3 3 4 2 3" xfId="20776" xr:uid="{00000000-0005-0000-0000-00002D4D0000}"/>
    <cellStyle name="Normal 6 9 3 3 3 4 3" xfId="9318" xr:uid="{00000000-0005-0000-0000-00002E4D0000}"/>
    <cellStyle name="Normal 6 9 3 3 3 4 3 2" xfId="15756" xr:uid="{00000000-0005-0000-0000-00002F4D0000}"/>
    <cellStyle name="Normal 6 9 3 3 3 4 3 2 2" xfId="25758" xr:uid="{00000000-0005-0000-0000-0000304D0000}"/>
    <cellStyle name="Normal 6 9 3 3 3 4 3 3" xfId="20777" xr:uid="{00000000-0005-0000-0000-0000314D0000}"/>
    <cellStyle name="Normal 6 9 3 3 3 4 4" xfId="15754" xr:uid="{00000000-0005-0000-0000-0000324D0000}"/>
    <cellStyle name="Normal 6 9 3 3 3 4 4 2" xfId="25756" xr:uid="{00000000-0005-0000-0000-0000334D0000}"/>
    <cellStyle name="Normal 6 9 3 3 3 4 5" xfId="20775" xr:uid="{00000000-0005-0000-0000-0000344D0000}"/>
    <cellStyle name="Normal 6 9 3 3 3 5" xfId="9319" xr:uid="{00000000-0005-0000-0000-0000354D0000}"/>
    <cellStyle name="Normal 6 9 3 3 3 5 2" xfId="15757" xr:uid="{00000000-0005-0000-0000-0000364D0000}"/>
    <cellStyle name="Normal 6 9 3 3 3 5 2 2" xfId="25759" xr:uid="{00000000-0005-0000-0000-0000374D0000}"/>
    <cellStyle name="Normal 6 9 3 3 3 5 3" xfId="20778" xr:uid="{00000000-0005-0000-0000-0000384D0000}"/>
    <cellStyle name="Normal 6 9 3 3 3 6" xfId="9320" xr:uid="{00000000-0005-0000-0000-0000394D0000}"/>
    <cellStyle name="Normal 6 9 3 3 3 6 2" xfId="15758" xr:uid="{00000000-0005-0000-0000-00003A4D0000}"/>
    <cellStyle name="Normal 6 9 3 3 3 6 2 2" xfId="25760" xr:uid="{00000000-0005-0000-0000-00003B4D0000}"/>
    <cellStyle name="Normal 6 9 3 3 3 6 3" xfId="20779" xr:uid="{00000000-0005-0000-0000-00003C4D0000}"/>
    <cellStyle name="Normal 6 9 3 3 3 7" xfId="9321" xr:uid="{00000000-0005-0000-0000-00003D4D0000}"/>
    <cellStyle name="Normal 6 9 3 3 3 7 2" xfId="15759" xr:uid="{00000000-0005-0000-0000-00003E4D0000}"/>
    <cellStyle name="Normal 6 9 3 3 3 7 2 2" xfId="25761" xr:uid="{00000000-0005-0000-0000-00003F4D0000}"/>
    <cellStyle name="Normal 6 9 3 3 3 7 3" xfId="20780" xr:uid="{00000000-0005-0000-0000-0000404D0000}"/>
    <cellStyle name="Normal 6 9 3 3 3 8" xfId="9322" xr:uid="{00000000-0005-0000-0000-0000414D0000}"/>
    <cellStyle name="Normal 6 9 3 3 3 8 2" xfId="15760" xr:uid="{00000000-0005-0000-0000-0000424D0000}"/>
    <cellStyle name="Normal 6 9 3 3 3 8 2 2" xfId="25762" xr:uid="{00000000-0005-0000-0000-0000434D0000}"/>
    <cellStyle name="Normal 6 9 3 3 3 8 3" xfId="20781" xr:uid="{00000000-0005-0000-0000-0000444D0000}"/>
    <cellStyle name="Normal 6 9 3 3 3 9" xfId="15747" xr:uid="{00000000-0005-0000-0000-0000454D0000}"/>
    <cellStyle name="Normal 6 9 3 3 3 9 2" xfId="25749" xr:uid="{00000000-0005-0000-0000-0000464D0000}"/>
    <cellStyle name="Normal 6 9 3 3 4" xfId="9323" xr:uid="{00000000-0005-0000-0000-0000474D0000}"/>
    <cellStyle name="Normal 6 9 3 3 4 2" xfId="9324" xr:uid="{00000000-0005-0000-0000-0000484D0000}"/>
    <cellStyle name="Normal 6 9 3 3 4 2 2" xfId="15762" xr:uid="{00000000-0005-0000-0000-0000494D0000}"/>
    <cellStyle name="Normal 6 9 3 3 4 2 2 2" xfId="25764" xr:uid="{00000000-0005-0000-0000-00004A4D0000}"/>
    <cellStyle name="Normal 6 9 3 3 4 2 3" xfId="20783" xr:uid="{00000000-0005-0000-0000-00004B4D0000}"/>
    <cellStyle name="Normal 6 9 3 3 4 3" xfId="9325" xr:uid="{00000000-0005-0000-0000-00004C4D0000}"/>
    <cellStyle name="Normal 6 9 3 3 4 3 2" xfId="15763" xr:uid="{00000000-0005-0000-0000-00004D4D0000}"/>
    <cellStyle name="Normal 6 9 3 3 4 3 2 2" xfId="25765" xr:uid="{00000000-0005-0000-0000-00004E4D0000}"/>
    <cellStyle name="Normal 6 9 3 3 4 3 3" xfId="20784" xr:uid="{00000000-0005-0000-0000-00004F4D0000}"/>
    <cellStyle name="Normal 6 9 3 3 4 4" xfId="15761" xr:uid="{00000000-0005-0000-0000-0000504D0000}"/>
    <cellStyle name="Normal 6 9 3 3 4 4 2" xfId="25763" xr:uid="{00000000-0005-0000-0000-0000514D0000}"/>
    <cellStyle name="Normal 6 9 3 3 4 5" xfId="20782" xr:uid="{00000000-0005-0000-0000-0000524D0000}"/>
    <cellStyle name="Normal 6 9 3 3 5" xfId="9326" xr:uid="{00000000-0005-0000-0000-0000534D0000}"/>
    <cellStyle name="Normal 6 9 3 3 5 2" xfId="9327" xr:uid="{00000000-0005-0000-0000-0000544D0000}"/>
    <cellStyle name="Normal 6 9 3 3 5 2 2" xfId="15765" xr:uid="{00000000-0005-0000-0000-0000554D0000}"/>
    <cellStyle name="Normal 6 9 3 3 5 2 2 2" xfId="25767" xr:uid="{00000000-0005-0000-0000-0000564D0000}"/>
    <cellStyle name="Normal 6 9 3 3 5 2 3" xfId="20786" xr:uid="{00000000-0005-0000-0000-0000574D0000}"/>
    <cellStyle name="Normal 6 9 3 3 5 3" xfId="9328" xr:uid="{00000000-0005-0000-0000-0000584D0000}"/>
    <cellStyle name="Normal 6 9 3 3 5 3 2" xfId="15766" xr:uid="{00000000-0005-0000-0000-0000594D0000}"/>
    <cellStyle name="Normal 6 9 3 3 5 3 2 2" xfId="25768" xr:uid="{00000000-0005-0000-0000-00005A4D0000}"/>
    <cellStyle name="Normal 6 9 3 3 5 3 3" xfId="20787" xr:uid="{00000000-0005-0000-0000-00005B4D0000}"/>
    <cellStyle name="Normal 6 9 3 3 5 4" xfId="15764" xr:uid="{00000000-0005-0000-0000-00005C4D0000}"/>
    <cellStyle name="Normal 6 9 3 3 5 4 2" xfId="25766" xr:uid="{00000000-0005-0000-0000-00005D4D0000}"/>
    <cellStyle name="Normal 6 9 3 3 5 5" xfId="20785" xr:uid="{00000000-0005-0000-0000-00005E4D0000}"/>
    <cellStyle name="Normal 6 9 3 3 6" xfId="9329" xr:uid="{00000000-0005-0000-0000-00005F4D0000}"/>
    <cellStyle name="Normal 6 9 3 3 6 2" xfId="9330" xr:uid="{00000000-0005-0000-0000-0000604D0000}"/>
    <cellStyle name="Normal 6 9 3 3 6 2 2" xfId="15768" xr:uid="{00000000-0005-0000-0000-0000614D0000}"/>
    <cellStyle name="Normal 6 9 3 3 6 2 2 2" xfId="25770" xr:uid="{00000000-0005-0000-0000-0000624D0000}"/>
    <cellStyle name="Normal 6 9 3 3 6 2 3" xfId="20789" xr:uid="{00000000-0005-0000-0000-0000634D0000}"/>
    <cellStyle name="Normal 6 9 3 3 6 3" xfId="9331" xr:uid="{00000000-0005-0000-0000-0000644D0000}"/>
    <cellStyle name="Normal 6 9 3 3 6 3 2" xfId="15769" xr:uid="{00000000-0005-0000-0000-0000654D0000}"/>
    <cellStyle name="Normal 6 9 3 3 6 3 2 2" xfId="25771" xr:uid="{00000000-0005-0000-0000-0000664D0000}"/>
    <cellStyle name="Normal 6 9 3 3 6 3 3" xfId="20790" xr:uid="{00000000-0005-0000-0000-0000674D0000}"/>
    <cellStyle name="Normal 6 9 3 3 6 4" xfId="15767" xr:uid="{00000000-0005-0000-0000-0000684D0000}"/>
    <cellStyle name="Normal 6 9 3 3 6 4 2" xfId="25769" xr:uid="{00000000-0005-0000-0000-0000694D0000}"/>
    <cellStyle name="Normal 6 9 3 3 6 5" xfId="20788" xr:uid="{00000000-0005-0000-0000-00006A4D0000}"/>
    <cellStyle name="Normal 6 9 3 3 7" xfId="9332" xr:uid="{00000000-0005-0000-0000-00006B4D0000}"/>
    <cellStyle name="Normal 6 9 3 3 7 2" xfId="15770" xr:uid="{00000000-0005-0000-0000-00006C4D0000}"/>
    <cellStyle name="Normal 6 9 3 3 7 2 2" xfId="25772" xr:uid="{00000000-0005-0000-0000-00006D4D0000}"/>
    <cellStyle name="Normal 6 9 3 3 7 3" xfId="20791" xr:uid="{00000000-0005-0000-0000-00006E4D0000}"/>
    <cellStyle name="Normal 6 9 3 3 8" xfId="9333" xr:uid="{00000000-0005-0000-0000-00006F4D0000}"/>
    <cellStyle name="Normal 6 9 3 3 8 2" xfId="15771" xr:uid="{00000000-0005-0000-0000-0000704D0000}"/>
    <cellStyle name="Normal 6 9 3 3 8 2 2" xfId="25773" xr:uid="{00000000-0005-0000-0000-0000714D0000}"/>
    <cellStyle name="Normal 6 9 3 3 8 3" xfId="20792" xr:uid="{00000000-0005-0000-0000-0000724D0000}"/>
    <cellStyle name="Normal 6 9 3 3 9" xfId="9334" xr:uid="{00000000-0005-0000-0000-0000734D0000}"/>
    <cellStyle name="Normal 6 9 3 3 9 2" xfId="15772" xr:uid="{00000000-0005-0000-0000-0000744D0000}"/>
    <cellStyle name="Normal 6 9 3 3 9 2 2" xfId="25774" xr:uid="{00000000-0005-0000-0000-0000754D0000}"/>
    <cellStyle name="Normal 6 9 3 3 9 3" xfId="20793" xr:uid="{00000000-0005-0000-0000-0000764D0000}"/>
    <cellStyle name="Normal 6 9 3 4" xfId="2282" xr:uid="{00000000-0005-0000-0000-0000774D0000}"/>
    <cellStyle name="Normal 6 9 3 4 10" xfId="11894" xr:uid="{00000000-0005-0000-0000-0000784D0000}"/>
    <cellStyle name="Normal 6 9 3 4 10 2" xfId="22300" xr:uid="{00000000-0005-0000-0000-0000794D0000}"/>
    <cellStyle name="Normal 6 9 3 4 11" xfId="17317" xr:uid="{00000000-0005-0000-0000-00007A4D0000}"/>
    <cellStyle name="Normal 6 9 3 4 2" xfId="9335" xr:uid="{00000000-0005-0000-0000-00007B4D0000}"/>
    <cellStyle name="Normal 6 9 3 4 2 10" xfId="20794" xr:uid="{00000000-0005-0000-0000-00007C4D0000}"/>
    <cellStyle name="Normal 6 9 3 4 2 2" xfId="9336" xr:uid="{00000000-0005-0000-0000-00007D4D0000}"/>
    <cellStyle name="Normal 6 9 3 4 2 2 2" xfId="9337" xr:uid="{00000000-0005-0000-0000-00007E4D0000}"/>
    <cellStyle name="Normal 6 9 3 4 2 2 2 2" xfId="15775" xr:uid="{00000000-0005-0000-0000-00007F4D0000}"/>
    <cellStyle name="Normal 6 9 3 4 2 2 2 2 2" xfId="25777" xr:uid="{00000000-0005-0000-0000-0000804D0000}"/>
    <cellStyle name="Normal 6 9 3 4 2 2 2 3" xfId="20796" xr:uid="{00000000-0005-0000-0000-0000814D0000}"/>
    <cellStyle name="Normal 6 9 3 4 2 2 3" xfId="9338" xr:uid="{00000000-0005-0000-0000-0000824D0000}"/>
    <cellStyle name="Normal 6 9 3 4 2 2 3 2" xfId="15776" xr:uid="{00000000-0005-0000-0000-0000834D0000}"/>
    <cellStyle name="Normal 6 9 3 4 2 2 3 2 2" xfId="25778" xr:uid="{00000000-0005-0000-0000-0000844D0000}"/>
    <cellStyle name="Normal 6 9 3 4 2 2 3 3" xfId="20797" xr:uid="{00000000-0005-0000-0000-0000854D0000}"/>
    <cellStyle name="Normal 6 9 3 4 2 2 4" xfId="15774" xr:uid="{00000000-0005-0000-0000-0000864D0000}"/>
    <cellStyle name="Normal 6 9 3 4 2 2 4 2" xfId="25776" xr:uid="{00000000-0005-0000-0000-0000874D0000}"/>
    <cellStyle name="Normal 6 9 3 4 2 2 5" xfId="20795" xr:uid="{00000000-0005-0000-0000-0000884D0000}"/>
    <cellStyle name="Normal 6 9 3 4 2 3" xfId="9339" xr:uid="{00000000-0005-0000-0000-0000894D0000}"/>
    <cellStyle name="Normal 6 9 3 4 2 3 2" xfId="9340" xr:uid="{00000000-0005-0000-0000-00008A4D0000}"/>
    <cellStyle name="Normal 6 9 3 4 2 3 2 2" xfId="15778" xr:uid="{00000000-0005-0000-0000-00008B4D0000}"/>
    <cellStyle name="Normal 6 9 3 4 2 3 2 2 2" xfId="25780" xr:uid="{00000000-0005-0000-0000-00008C4D0000}"/>
    <cellStyle name="Normal 6 9 3 4 2 3 2 3" xfId="20799" xr:uid="{00000000-0005-0000-0000-00008D4D0000}"/>
    <cellStyle name="Normal 6 9 3 4 2 3 3" xfId="9341" xr:uid="{00000000-0005-0000-0000-00008E4D0000}"/>
    <cellStyle name="Normal 6 9 3 4 2 3 3 2" xfId="15779" xr:uid="{00000000-0005-0000-0000-00008F4D0000}"/>
    <cellStyle name="Normal 6 9 3 4 2 3 3 2 2" xfId="25781" xr:uid="{00000000-0005-0000-0000-0000904D0000}"/>
    <cellStyle name="Normal 6 9 3 4 2 3 3 3" xfId="20800" xr:uid="{00000000-0005-0000-0000-0000914D0000}"/>
    <cellStyle name="Normal 6 9 3 4 2 3 4" xfId="15777" xr:uid="{00000000-0005-0000-0000-0000924D0000}"/>
    <cellStyle name="Normal 6 9 3 4 2 3 4 2" xfId="25779" xr:uid="{00000000-0005-0000-0000-0000934D0000}"/>
    <cellStyle name="Normal 6 9 3 4 2 3 5" xfId="20798" xr:uid="{00000000-0005-0000-0000-0000944D0000}"/>
    <cellStyle name="Normal 6 9 3 4 2 4" xfId="9342" xr:uid="{00000000-0005-0000-0000-0000954D0000}"/>
    <cellStyle name="Normal 6 9 3 4 2 4 2" xfId="9343" xr:uid="{00000000-0005-0000-0000-0000964D0000}"/>
    <cellStyle name="Normal 6 9 3 4 2 4 2 2" xfId="15781" xr:uid="{00000000-0005-0000-0000-0000974D0000}"/>
    <cellStyle name="Normal 6 9 3 4 2 4 2 2 2" xfId="25783" xr:uid="{00000000-0005-0000-0000-0000984D0000}"/>
    <cellStyle name="Normal 6 9 3 4 2 4 2 3" xfId="20802" xr:uid="{00000000-0005-0000-0000-0000994D0000}"/>
    <cellStyle name="Normal 6 9 3 4 2 4 3" xfId="9344" xr:uid="{00000000-0005-0000-0000-00009A4D0000}"/>
    <cellStyle name="Normal 6 9 3 4 2 4 3 2" xfId="15782" xr:uid="{00000000-0005-0000-0000-00009B4D0000}"/>
    <cellStyle name="Normal 6 9 3 4 2 4 3 2 2" xfId="25784" xr:uid="{00000000-0005-0000-0000-00009C4D0000}"/>
    <cellStyle name="Normal 6 9 3 4 2 4 3 3" xfId="20803" xr:uid="{00000000-0005-0000-0000-00009D4D0000}"/>
    <cellStyle name="Normal 6 9 3 4 2 4 4" xfId="15780" xr:uid="{00000000-0005-0000-0000-00009E4D0000}"/>
    <cellStyle name="Normal 6 9 3 4 2 4 4 2" xfId="25782" xr:uid="{00000000-0005-0000-0000-00009F4D0000}"/>
    <cellStyle name="Normal 6 9 3 4 2 4 5" xfId="20801" xr:uid="{00000000-0005-0000-0000-0000A04D0000}"/>
    <cellStyle name="Normal 6 9 3 4 2 5" xfId="9345" xr:uid="{00000000-0005-0000-0000-0000A14D0000}"/>
    <cellStyle name="Normal 6 9 3 4 2 5 2" xfId="15783" xr:uid="{00000000-0005-0000-0000-0000A24D0000}"/>
    <cellStyle name="Normal 6 9 3 4 2 5 2 2" xfId="25785" xr:uid="{00000000-0005-0000-0000-0000A34D0000}"/>
    <cellStyle name="Normal 6 9 3 4 2 5 3" xfId="20804" xr:uid="{00000000-0005-0000-0000-0000A44D0000}"/>
    <cellStyle name="Normal 6 9 3 4 2 6" xfId="9346" xr:uid="{00000000-0005-0000-0000-0000A54D0000}"/>
    <cellStyle name="Normal 6 9 3 4 2 6 2" xfId="15784" xr:uid="{00000000-0005-0000-0000-0000A64D0000}"/>
    <cellStyle name="Normal 6 9 3 4 2 6 2 2" xfId="25786" xr:uid="{00000000-0005-0000-0000-0000A74D0000}"/>
    <cellStyle name="Normal 6 9 3 4 2 6 3" xfId="20805" xr:uid="{00000000-0005-0000-0000-0000A84D0000}"/>
    <cellStyle name="Normal 6 9 3 4 2 7" xfId="9347" xr:uid="{00000000-0005-0000-0000-0000A94D0000}"/>
    <cellStyle name="Normal 6 9 3 4 2 7 2" xfId="15785" xr:uid="{00000000-0005-0000-0000-0000AA4D0000}"/>
    <cellStyle name="Normal 6 9 3 4 2 7 2 2" xfId="25787" xr:uid="{00000000-0005-0000-0000-0000AB4D0000}"/>
    <cellStyle name="Normal 6 9 3 4 2 7 3" xfId="20806" xr:uid="{00000000-0005-0000-0000-0000AC4D0000}"/>
    <cellStyle name="Normal 6 9 3 4 2 8" xfId="9348" xr:uid="{00000000-0005-0000-0000-0000AD4D0000}"/>
    <cellStyle name="Normal 6 9 3 4 2 8 2" xfId="15786" xr:uid="{00000000-0005-0000-0000-0000AE4D0000}"/>
    <cellStyle name="Normal 6 9 3 4 2 8 2 2" xfId="25788" xr:uid="{00000000-0005-0000-0000-0000AF4D0000}"/>
    <cellStyle name="Normal 6 9 3 4 2 8 3" xfId="20807" xr:uid="{00000000-0005-0000-0000-0000B04D0000}"/>
    <cellStyle name="Normal 6 9 3 4 2 9" xfId="15773" xr:uid="{00000000-0005-0000-0000-0000B14D0000}"/>
    <cellStyle name="Normal 6 9 3 4 2 9 2" xfId="25775" xr:uid="{00000000-0005-0000-0000-0000B24D0000}"/>
    <cellStyle name="Normal 6 9 3 4 3" xfId="9349" xr:uid="{00000000-0005-0000-0000-0000B34D0000}"/>
    <cellStyle name="Normal 6 9 3 4 3 2" xfId="9350" xr:uid="{00000000-0005-0000-0000-0000B44D0000}"/>
    <cellStyle name="Normal 6 9 3 4 3 2 2" xfId="15788" xr:uid="{00000000-0005-0000-0000-0000B54D0000}"/>
    <cellStyle name="Normal 6 9 3 4 3 2 2 2" xfId="25790" xr:uid="{00000000-0005-0000-0000-0000B64D0000}"/>
    <cellStyle name="Normal 6 9 3 4 3 2 3" xfId="20809" xr:uid="{00000000-0005-0000-0000-0000B74D0000}"/>
    <cellStyle name="Normal 6 9 3 4 3 3" xfId="9351" xr:uid="{00000000-0005-0000-0000-0000B84D0000}"/>
    <cellStyle name="Normal 6 9 3 4 3 3 2" xfId="15789" xr:uid="{00000000-0005-0000-0000-0000B94D0000}"/>
    <cellStyle name="Normal 6 9 3 4 3 3 2 2" xfId="25791" xr:uid="{00000000-0005-0000-0000-0000BA4D0000}"/>
    <cellStyle name="Normal 6 9 3 4 3 3 3" xfId="20810" xr:uid="{00000000-0005-0000-0000-0000BB4D0000}"/>
    <cellStyle name="Normal 6 9 3 4 3 4" xfId="15787" xr:uid="{00000000-0005-0000-0000-0000BC4D0000}"/>
    <cellStyle name="Normal 6 9 3 4 3 4 2" xfId="25789" xr:uid="{00000000-0005-0000-0000-0000BD4D0000}"/>
    <cellStyle name="Normal 6 9 3 4 3 5" xfId="20808" xr:uid="{00000000-0005-0000-0000-0000BE4D0000}"/>
    <cellStyle name="Normal 6 9 3 4 4" xfId="9352" xr:uid="{00000000-0005-0000-0000-0000BF4D0000}"/>
    <cellStyle name="Normal 6 9 3 4 4 2" xfId="9353" xr:uid="{00000000-0005-0000-0000-0000C04D0000}"/>
    <cellStyle name="Normal 6 9 3 4 4 2 2" xfId="15791" xr:uid="{00000000-0005-0000-0000-0000C14D0000}"/>
    <cellStyle name="Normal 6 9 3 4 4 2 2 2" xfId="25793" xr:uid="{00000000-0005-0000-0000-0000C24D0000}"/>
    <cellStyle name="Normal 6 9 3 4 4 2 3" xfId="20812" xr:uid="{00000000-0005-0000-0000-0000C34D0000}"/>
    <cellStyle name="Normal 6 9 3 4 4 3" xfId="9354" xr:uid="{00000000-0005-0000-0000-0000C44D0000}"/>
    <cellStyle name="Normal 6 9 3 4 4 3 2" xfId="15792" xr:uid="{00000000-0005-0000-0000-0000C54D0000}"/>
    <cellStyle name="Normal 6 9 3 4 4 3 2 2" xfId="25794" xr:uid="{00000000-0005-0000-0000-0000C64D0000}"/>
    <cellStyle name="Normal 6 9 3 4 4 3 3" xfId="20813" xr:uid="{00000000-0005-0000-0000-0000C74D0000}"/>
    <cellStyle name="Normal 6 9 3 4 4 4" xfId="15790" xr:uid="{00000000-0005-0000-0000-0000C84D0000}"/>
    <cellStyle name="Normal 6 9 3 4 4 4 2" xfId="25792" xr:uid="{00000000-0005-0000-0000-0000C94D0000}"/>
    <cellStyle name="Normal 6 9 3 4 4 5" xfId="20811" xr:uid="{00000000-0005-0000-0000-0000CA4D0000}"/>
    <cellStyle name="Normal 6 9 3 4 5" xfId="9355" xr:uid="{00000000-0005-0000-0000-0000CB4D0000}"/>
    <cellStyle name="Normal 6 9 3 4 5 2" xfId="9356" xr:uid="{00000000-0005-0000-0000-0000CC4D0000}"/>
    <cellStyle name="Normal 6 9 3 4 5 2 2" xfId="15794" xr:uid="{00000000-0005-0000-0000-0000CD4D0000}"/>
    <cellStyle name="Normal 6 9 3 4 5 2 2 2" xfId="25796" xr:uid="{00000000-0005-0000-0000-0000CE4D0000}"/>
    <cellStyle name="Normal 6 9 3 4 5 2 3" xfId="20815" xr:uid="{00000000-0005-0000-0000-0000CF4D0000}"/>
    <cellStyle name="Normal 6 9 3 4 5 3" xfId="9357" xr:uid="{00000000-0005-0000-0000-0000D04D0000}"/>
    <cellStyle name="Normal 6 9 3 4 5 3 2" xfId="15795" xr:uid="{00000000-0005-0000-0000-0000D14D0000}"/>
    <cellStyle name="Normal 6 9 3 4 5 3 2 2" xfId="25797" xr:uid="{00000000-0005-0000-0000-0000D24D0000}"/>
    <cellStyle name="Normal 6 9 3 4 5 3 3" xfId="20816" xr:uid="{00000000-0005-0000-0000-0000D34D0000}"/>
    <cellStyle name="Normal 6 9 3 4 5 4" xfId="15793" xr:uid="{00000000-0005-0000-0000-0000D44D0000}"/>
    <cellStyle name="Normal 6 9 3 4 5 4 2" xfId="25795" xr:uid="{00000000-0005-0000-0000-0000D54D0000}"/>
    <cellStyle name="Normal 6 9 3 4 5 5" xfId="20814" xr:uid="{00000000-0005-0000-0000-0000D64D0000}"/>
    <cellStyle name="Normal 6 9 3 4 6" xfId="9358" xr:uid="{00000000-0005-0000-0000-0000D74D0000}"/>
    <cellStyle name="Normal 6 9 3 4 6 2" xfId="15796" xr:uid="{00000000-0005-0000-0000-0000D84D0000}"/>
    <cellStyle name="Normal 6 9 3 4 6 2 2" xfId="25798" xr:uid="{00000000-0005-0000-0000-0000D94D0000}"/>
    <cellStyle name="Normal 6 9 3 4 6 3" xfId="20817" xr:uid="{00000000-0005-0000-0000-0000DA4D0000}"/>
    <cellStyle name="Normal 6 9 3 4 7" xfId="9359" xr:uid="{00000000-0005-0000-0000-0000DB4D0000}"/>
    <cellStyle name="Normal 6 9 3 4 7 2" xfId="15797" xr:uid="{00000000-0005-0000-0000-0000DC4D0000}"/>
    <cellStyle name="Normal 6 9 3 4 7 2 2" xfId="25799" xr:uid="{00000000-0005-0000-0000-0000DD4D0000}"/>
    <cellStyle name="Normal 6 9 3 4 7 3" xfId="20818" xr:uid="{00000000-0005-0000-0000-0000DE4D0000}"/>
    <cellStyle name="Normal 6 9 3 4 8" xfId="9360" xr:uid="{00000000-0005-0000-0000-0000DF4D0000}"/>
    <cellStyle name="Normal 6 9 3 4 8 2" xfId="15798" xr:uid="{00000000-0005-0000-0000-0000E04D0000}"/>
    <cellStyle name="Normal 6 9 3 4 8 2 2" xfId="25800" xr:uid="{00000000-0005-0000-0000-0000E14D0000}"/>
    <cellStyle name="Normal 6 9 3 4 8 3" xfId="20819" xr:uid="{00000000-0005-0000-0000-0000E24D0000}"/>
    <cellStyle name="Normal 6 9 3 4 9" xfId="9361" xr:uid="{00000000-0005-0000-0000-0000E34D0000}"/>
    <cellStyle name="Normal 6 9 3 4 9 2" xfId="15799" xr:uid="{00000000-0005-0000-0000-0000E44D0000}"/>
    <cellStyle name="Normal 6 9 3 4 9 2 2" xfId="25801" xr:uid="{00000000-0005-0000-0000-0000E54D0000}"/>
    <cellStyle name="Normal 6 9 3 4 9 3" xfId="20820" xr:uid="{00000000-0005-0000-0000-0000E64D0000}"/>
    <cellStyle name="Normal 6 9 3 5" xfId="9362" xr:uid="{00000000-0005-0000-0000-0000E74D0000}"/>
    <cellStyle name="Normal 6 9 3 5 10" xfId="20821" xr:uid="{00000000-0005-0000-0000-0000E84D0000}"/>
    <cellStyle name="Normal 6 9 3 5 2" xfId="9363" xr:uid="{00000000-0005-0000-0000-0000E94D0000}"/>
    <cellStyle name="Normal 6 9 3 5 2 2" xfId="9364" xr:uid="{00000000-0005-0000-0000-0000EA4D0000}"/>
    <cellStyle name="Normal 6 9 3 5 2 2 2" xfId="15802" xr:uid="{00000000-0005-0000-0000-0000EB4D0000}"/>
    <cellStyle name="Normal 6 9 3 5 2 2 2 2" xfId="25804" xr:uid="{00000000-0005-0000-0000-0000EC4D0000}"/>
    <cellStyle name="Normal 6 9 3 5 2 2 3" xfId="20823" xr:uid="{00000000-0005-0000-0000-0000ED4D0000}"/>
    <cellStyle name="Normal 6 9 3 5 2 3" xfId="9365" xr:uid="{00000000-0005-0000-0000-0000EE4D0000}"/>
    <cellStyle name="Normal 6 9 3 5 2 3 2" xfId="15803" xr:uid="{00000000-0005-0000-0000-0000EF4D0000}"/>
    <cellStyle name="Normal 6 9 3 5 2 3 2 2" xfId="25805" xr:uid="{00000000-0005-0000-0000-0000F04D0000}"/>
    <cellStyle name="Normal 6 9 3 5 2 3 3" xfId="20824" xr:uid="{00000000-0005-0000-0000-0000F14D0000}"/>
    <cellStyle name="Normal 6 9 3 5 2 4" xfId="15801" xr:uid="{00000000-0005-0000-0000-0000F24D0000}"/>
    <cellStyle name="Normal 6 9 3 5 2 4 2" xfId="25803" xr:uid="{00000000-0005-0000-0000-0000F34D0000}"/>
    <cellStyle name="Normal 6 9 3 5 2 5" xfId="20822" xr:uid="{00000000-0005-0000-0000-0000F44D0000}"/>
    <cellStyle name="Normal 6 9 3 5 3" xfId="9366" xr:uid="{00000000-0005-0000-0000-0000F54D0000}"/>
    <cellStyle name="Normal 6 9 3 5 3 2" xfId="9367" xr:uid="{00000000-0005-0000-0000-0000F64D0000}"/>
    <cellStyle name="Normal 6 9 3 5 3 2 2" xfId="15805" xr:uid="{00000000-0005-0000-0000-0000F74D0000}"/>
    <cellStyle name="Normal 6 9 3 5 3 2 2 2" xfId="25807" xr:uid="{00000000-0005-0000-0000-0000F84D0000}"/>
    <cellStyle name="Normal 6 9 3 5 3 2 3" xfId="20826" xr:uid="{00000000-0005-0000-0000-0000F94D0000}"/>
    <cellStyle name="Normal 6 9 3 5 3 3" xfId="9368" xr:uid="{00000000-0005-0000-0000-0000FA4D0000}"/>
    <cellStyle name="Normal 6 9 3 5 3 3 2" xfId="15806" xr:uid="{00000000-0005-0000-0000-0000FB4D0000}"/>
    <cellStyle name="Normal 6 9 3 5 3 3 2 2" xfId="25808" xr:uid="{00000000-0005-0000-0000-0000FC4D0000}"/>
    <cellStyle name="Normal 6 9 3 5 3 3 3" xfId="20827" xr:uid="{00000000-0005-0000-0000-0000FD4D0000}"/>
    <cellStyle name="Normal 6 9 3 5 3 4" xfId="15804" xr:uid="{00000000-0005-0000-0000-0000FE4D0000}"/>
    <cellStyle name="Normal 6 9 3 5 3 4 2" xfId="25806" xr:uid="{00000000-0005-0000-0000-0000FF4D0000}"/>
    <cellStyle name="Normal 6 9 3 5 3 5" xfId="20825" xr:uid="{00000000-0005-0000-0000-0000004E0000}"/>
    <cellStyle name="Normal 6 9 3 5 4" xfId="9369" xr:uid="{00000000-0005-0000-0000-0000014E0000}"/>
    <cellStyle name="Normal 6 9 3 5 4 2" xfId="9370" xr:uid="{00000000-0005-0000-0000-0000024E0000}"/>
    <cellStyle name="Normal 6 9 3 5 4 2 2" xfId="15808" xr:uid="{00000000-0005-0000-0000-0000034E0000}"/>
    <cellStyle name="Normal 6 9 3 5 4 2 2 2" xfId="25810" xr:uid="{00000000-0005-0000-0000-0000044E0000}"/>
    <cellStyle name="Normal 6 9 3 5 4 2 3" xfId="20829" xr:uid="{00000000-0005-0000-0000-0000054E0000}"/>
    <cellStyle name="Normal 6 9 3 5 4 3" xfId="9371" xr:uid="{00000000-0005-0000-0000-0000064E0000}"/>
    <cellStyle name="Normal 6 9 3 5 4 3 2" xfId="15809" xr:uid="{00000000-0005-0000-0000-0000074E0000}"/>
    <cellStyle name="Normal 6 9 3 5 4 3 2 2" xfId="25811" xr:uid="{00000000-0005-0000-0000-0000084E0000}"/>
    <cellStyle name="Normal 6 9 3 5 4 3 3" xfId="20830" xr:uid="{00000000-0005-0000-0000-0000094E0000}"/>
    <cellStyle name="Normal 6 9 3 5 4 4" xfId="15807" xr:uid="{00000000-0005-0000-0000-00000A4E0000}"/>
    <cellStyle name="Normal 6 9 3 5 4 4 2" xfId="25809" xr:uid="{00000000-0005-0000-0000-00000B4E0000}"/>
    <cellStyle name="Normal 6 9 3 5 4 5" xfId="20828" xr:uid="{00000000-0005-0000-0000-00000C4E0000}"/>
    <cellStyle name="Normal 6 9 3 5 5" xfId="9372" xr:uid="{00000000-0005-0000-0000-00000D4E0000}"/>
    <cellStyle name="Normal 6 9 3 5 5 2" xfId="15810" xr:uid="{00000000-0005-0000-0000-00000E4E0000}"/>
    <cellStyle name="Normal 6 9 3 5 5 2 2" xfId="25812" xr:uid="{00000000-0005-0000-0000-00000F4E0000}"/>
    <cellStyle name="Normal 6 9 3 5 5 3" xfId="20831" xr:uid="{00000000-0005-0000-0000-0000104E0000}"/>
    <cellStyle name="Normal 6 9 3 5 6" xfId="9373" xr:uid="{00000000-0005-0000-0000-0000114E0000}"/>
    <cellStyle name="Normal 6 9 3 5 6 2" xfId="15811" xr:uid="{00000000-0005-0000-0000-0000124E0000}"/>
    <cellStyle name="Normal 6 9 3 5 6 2 2" xfId="25813" xr:uid="{00000000-0005-0000-0000-0000134E0000}"/>
    <cellStyle name="Normal 6 9 3 5 6 3" xfId="20832" xr:uid="{00000000-0005-0000-0000-0000144E0000}"/>
    <cellStyle name="Normal 6 9 3 5 7" xfId="9374" xr:uid="{00000000-0005-0000-0000-0000154E0000}"/>
    <cellStyle name="Normal 6 9 3 5 7 2" xfId="15812" xr:uid="{00000000-0005-0000-0000-0000164E0000}"/>
    <cellStyle name="Normal 6 9 3 5 7 2 2" xfId="25814" xr:uid="{00000000-0005-0000-0000-0000174E0000}"/>
    <cellStyle name="Normal 6 9 3 5 7 3" xfId="20833" xr:uid="{00000000-0005-0000-0000-0000184E0000}"/>
    <cellStyle name="Normal 6 9 3 5 8" xfId="9375" xr:uid="{00000000-0005-0000-0000-0000194E0000}"/>
    <cellStyle name="Normal 6 9 3 5 8 2" xfId="15813" xr:uid="{00000000-0005-0000-0000-00001A4E0000}"/>
    <cellStyle name="Normal 6 9 3 5 8 2 2" xfId="25815" xr:uid="{00000000-0005-0000-0000-00001B4E0000}"/>
    <cellStyle name="Normal 6 9 3 5 8 3" xfId="20834" xr:uid="{00000000-0005-0000-0000-00001C4E0000}"/>
    <cellStyle name="Normal 6 9 3 5 9" xfId="15800" xr:uid="{00000000-0005-0000-0000-00001D4E0000}"/>
    <cellStyle name="Normal 6 9 3 5 9 2" xfId="25802" xr:uid="{00000000-0005-0000-0000-00001E4E0000}"/>
    <cellStyle name="Normal 6 9 3 6" xfId="9376" xr:uid="{00000000-0005-0000-0000-00001F4E0000}"/>
    <cellStyle name="Normal 6 9 3 6 2" xfId="9377" xr:uid="{00000000-0005-0000-0000-0000204E0000}"/>
    <cellStyle name="Normal 6 9 3 6 2 2" xfId="15815" xr:uid="{00000000-0005-0000-0000-0000214E0000}"/>
    <cellStyle name="Normal 6 9 3 6 2 2 2" xfId="25817" xr:uid="{00000000-0005-0000-0000-0000224E0000}"/>
    <cellStyle name="Normal 6 9 3 6 2 3" xfId="20836" xr:uid="{00000000-0005-0000-0000-0000234E0000}"/>
    <cellStyle name="Normal 6 9 3 6 3" xfId="9378" xr:uid="{00000000-0005-0000-0000-0000244E0000}"/>
    <cellStyle name="Normal 6 9 3 6 3 2" xfId="15816" xr:uid="{00000000-0005-0000-0000-0000254E0000}"/>
    <cellStyle name="Normal 6 9 3 6 3 2 2" xfId="25818" xr:uid="{00000000-0005-0000-0000-0000264E0000}"/>
    <cellStyle name="Normal 6 9 3 6 3 3" xfId="20837" xr:uid="{00000000-0005-0000-0000-0000274E0000}"/>
    <cellStyle name="Normal 6 9 3 6 4" xfId="15814" xr:uid="{00000000-0005-0000-0000-0000284E0000}"/>
    <cellStyle name="Normal 6 9 3 6 4 2" xfId="25816" xr:uid="{00000000-0005-0000-0000-0000294E0000}"/>
    <cellStyle name="Normal 6 9 3 6 5" xfId="20835" xr:uid="{00000000-0005-0000-0000-00002A4E0000}"/>
    <cellStyle name="Normal 6 9 3 7" xfId="9379" xr:uid="{00000000-0005-0000-0000-00002B4E0000}"/>
    <cellStyle name="Normal 6 9 3 7 2" xfId="9380" xr:uid="{00000000-0005-0000-0000-00002C4E0000}"/>
    <cellStyle name="Normal 6 9 3 7 2 2" xfId="15818" xr:uid="{00000000-0005-0000-0000-00002D4E0000}"/>
    <cellStyle name="Normal 6 9 3 7 2 2 2" xfId="25820" xr:uid="{00000000-0005-0000-0000-00002E4E0000}"/>
    <cellStyle name="Normal 6 9 3 7 2 3" xfId="20839" xr:uid="{00000000-0005-0000-0000-00002F4E0000}"/>
    <cellStyle name="Normal 6 9 3 7 3" xfId="9381" xr:uid="{00000000-0005-0000-0000-0000304E0000}"/>
    <cellStyle name="Normal 6 9 3 7 3 2" xfId="15819" xr:uid="{00000000-0005-0000-0000-0000314E0000}"/>
    <cellStyle name="Normal 6 9 3 7 3 2 2" xfId="25821" xr:uid="{00000000-0005-0000-0000-0000324E0000}"/>
    <cellStyle name="Normal 6 9 3 7 3 3" xfId="20840" xr:uid="{00000000-0005-0000-0000-0000334E0000}"/>
    <cellStyle name="Normal 6 9 3 7 4" xfId="15817" xr:uid="{00000000-0005-0000-0000-0000344E0000}"/>
    <cellStyle name="Normal 6 9 3 7 4 2" xfId="25819" xr:uid="{00000000-0005-0000-0000-0000354E0000}"/>
    <cellStyle name="Normal 6 9 3 7 5" xfId="20838" xr:uid="{00000000-0005-0000-0000-0000364E0000}"/>
    <cellStyle name="Normal 6 9 3 8" xfId="9382" xr:uid="{00000000-0005-0000-0000-0000374E0000}"/>
    <cellStyle name="Normal 6 9 3 8 2" xfId="9383" xr:uid="{00000000-0005-0000-0000-0000384E0000}"/>
    <cellStyle name="Normal 6 9 3 8 2 2" xfId="15821" xr:uid="{00000000-0005-0000-0000-0000394E0000}"/>
    <cellStyle name="Normal 6 9 3 8 2 2 2" xfId="25823" xr:uid="{00000000-0005-0000-0000-00003A4E0000}"/>
    <cellStyle name="Normal 6 9 3 8 2 3" xfId="20842" xr:uid="{00000000-0005-0000-0000-00003B4E0000}"/>
    <cellStyle name="Normal 6 9 3 8 3" xfId="9384" xr:uid="{00000000-0005-0000-0000-00003C4E0000}"/>
    <cellStyle name="Normal 6 9 3 8 3 2" xfId="15822" xr:uid="{00000000-0005-0000-0000-00003D4E0000}"/>
    <cellStyle name="Normal 6 9 3 8 3 2 2" xfId="25824" xr:uid="{00000000-0005-0000-0000-00003E4E0000}"/>
    <cellStyle name="Normal 6 9 3 8 3 3" xfId="20843" xr:uid="{00000000-0005-0000-0000-00003F4E0000}"/>
    <cellStyle name="Normal 6 9 3 8 4" xfId="15820" xr:uid="{00000000-0005-0000-0000-0000404E0000}"/>
    <cellStyle name="Normal 6 9 3 8 4 2" xfId="25822" xr:uid="{00000000-0005-0000-0000-0000414E0000}"/>
    <cellStyle name="Normal 6 9 3 8 5" xfId="20841" xr:uid="{00000000-0005-0000-0000-0000424E0000}"/>
    <cellStyle name="Normal 6 9 3 9" xfId="9385" xr:uid="{00000000-0005-0000-0000-0000434E0000}"/>
    <cellStyle name="Normal 6 9 3 9 2" xfId="15823" xr:uid="{00000000-0005-0000-0000-0000444E0000}"/>
    <cellStyle name="Normal 6 9 3 9 2 2" xfId="25825" xr:uid="{00000000-0005-0000-0000-0000454E0000}"/>
    <cellStyle name="Normal 6 9 3 9 3" xfId="20844" xr:uid="{00000000-0005-0000-0000-0000464E0000}"/>
    <cellStyle name="Normal 6 9 4" xfId="2283" xr:uid="{00000000-0005-0000-0000-0000474E0000}"/>
    <cellStyle name="Normal 6 9 4 10" xfId="9386" xr:uid="{00000000-0005-0000-0000-0000484E0000}"/>
    <cellStyle name="Normal 6 9 4 10 2" xfId="15824" xr:uid="{00000000-0005-0000-0000-0000494E0000}"/>
    <cellStyle name="Normal 6 9 4 10 2 2" xfId="25826" xr:uid="{00000000-0005-0000-0000-00004A4E0000}"/>
    <cellStyle name="Normal 6 9 4 10 3" xfId="20845" xr:uid="{00000000-0005-0000-0000-00004B4E0000}"/>
    <cellStyle name="Normal 6 9 4 11" xfId="9387" xr:uid="{00000000-0005-0000-0000-00004C4E0000}"/>
    <cellStyle name="Normal 6 9 4 11 2" xfId="15825" xr:uid="{00000000-0005-0000-0000-00004D4E0000}"/>
    <cellStyle name="Normal 6 9 4 11 2 2" xfId="25827" xr:uid="{00000000-0005-0000-0000-00004E4E0000}"/>
    <cellStyle name="Normal 6 9 4 11 3" xfId="20846" xr:uid="{00000000-0005-0000-0000-00004F4E0000}"/>
    <cellStyle name="Normal 6 9 4 12" xfId="9388" xr:uid="{00000000-0005-0000-0000-0000504E0000}"/>
    <cellStyle name="Normal 6 9 4 12 2" xfId="15826" xr:uid="{00000000-0005-0000-0000-0000514E0000}"/>
    <cellStyle name="Normal 6 9 4 12 2 2" xfId="25828" xr:uid="{00000000-0005-0000-0000-0000524E0000}"/>
    <cellStyle name="Normal 6 9 4 12 3" xfId="20847" xr:uid="{00000000-0005-0000-0000-0000534E0000}"/>
    <cellStyle name="Normal 6 9 4 13" xfId="11895" xr:uid="{00000000-0005-0000-0000-0000544E0000}"/>
    <cellStyle name="Normal 6 9 4 13 2" xfId="22301" xr:uid="{00000000-0005-0000-0000-0000554E0000}"/>
    <cellStyle name="Normal 6 9 4 14" xfId="17318" xr:uid="{00000000-0005-0000-0000-0000564E0000}"/>
    <cellStyle name="Normal 6 9 4 2" xfId="2284" xr:uid="{00000000-0005-0000-0000-0000574E0000}"/>
    <cellStyle name="Normal 6 9 4 2 10" xfId="9389" xr:uid="{00000000-0005-0000-0000-0000584E0000}"/>
    <cellStyle name="Normal 6 9 4 2 10 2" xfId="15827" xr:uid="{00000000-0005-0000-0000-0000594E0000}"/>
    <cellStyle name="Normal 6 9 4 2 10 2 2" xfId="25829" xr:uid="{00000000-0005-0000-0000-00005A4E0000}"/>
    <cellStyle name="Normal 6 9 4 2 10 3" xfId="20848" xr:uid="{00000000-0005-0000-0000-00005B4E0000}"/>
    <cellStyle name="Normal 6 9 4 2 11" xfId="9390" xr:uid="{00000000-0005-0000-0000-00005C4E0000}"/>
    <cellStyle name="Normal 6 9 4 2 11 2" xfId="15828" xr:uid="{00000000-0005-0000-0000-00005D4E0000}"/>
    <cellStyle name="Normal 6 9 4 2 11 2 2" xfId="25830" xr:uid="{00000000-0005-0000-0000-00005E4E0000}"/>
    <cellStyle name="Normal 6 9 4 2 11 3" xfId="20849" xr:uid="{00000000-0005-0000-0000-00005F4E0000}"/>
    <cellStyle name="Normal 6 9 4 2 12" xfId="11896" xr:uid="{00000000-0005-0000-0000-0000604E0000}"/>
    <cellStyle name="Normal 6 9 4 2 12 2" xfId="22302" xr:uid="{00000000-0005-0000-0000-0000614E0000}"/>
    <cellStyle name="Normal 6 9 4 2 13" xfId="17319" xr:uid="{00000000-0005-0000-0000-0000624E0000}"/>
    <cellStyle name="Normal 6 9 4 2 2" xfId="2285" xr:uid="{00000000-0005-0000-0000-0000634E0000}"/>
    <cellStyle name="Normal 6 9 4 2 2 10" xfId="9391" xr:uid="{00000000-0005-0000-0000-0000644E0000}"/>
    <cellStyle name="Normal 6 9 4 2 2 10 2" xfId="15829" xr:uid="{00000000-0005-0000-0000-0000654E0000}"/>
    <cellStyle name="Normal 6 9 4 2 2 10 2 2" xfId="25831" xr:uid="{00000000-0005-0000-0000-0000664E0000}"/>
    <cellStyle name="Normal 6 9 4 2 2 10 3" xfId="20850" xr:uid="{00000000-0005-0000-0000-0000674E0000}"/>
    <cellStyle name="Normal 6 9 4 2 2 11" xfId="11897" xr:uid="{00000000-0005-0000-0000-0000684E0000}"/>
    <cellStyle name="Normal 6 9 4 2 2 11 2" xfId="22303" xr:uid="{00000000-0005-0000-0000-0000694E0000}"/>
    <cellStyle name="Normal 6 9 4 2 2 12" xfId="17320" xr:uid="{00000000-0005-0000-0000-00006A4E0000}"/>
    <cellStyle name="Normal 6 9 4 2 2 2" xfId="2286" xr:uid="{00000000-0005-0000-0000-00006B4E0000}"/>
    <cellStyle name="Normal 6 9 4 2 2 2 10" xfId="11898" xr:uid="{00000000-0005-0000-0000-00006C4E0000}"/>
    <cellStyle name="Normal 6 9 4 2 2 2 10 2" xfId="22304" xr:uid="{00000000-0005-0000-0000-00006D4E0000}"/>
    <cellStyle name="Normal 6 9 4 2 2 2 11" xfId="17321" xr:uid="{00000000-0005-0000-0000-00006E4E0000}"/>
    <cellStyle name="Normal 6 9 4 2 2 2 2" xfId="9392" xr:uid="{00000000-0005-0000-0000-00006F4E0000}"/>
    <cellStyle name="Normal 6 9 4 2 2 2 2 10" xfId="20851" xr:uid="{00000000-0005-0000-0000-0000704E0000}"/>
    <cellStyle name="Normal 6 9 4 2 2 2 2 2" xfId="9393" xr:uid="{00000000-0005-0000-0000-0000714E0000}"/>
    <cellStyle name="Normal 6 9 4 2 2 2 2 2 2" xfId="9394" xr:uid="{00000000-0005-0000-0000-0000724E0000}"/>
    <cellStyle name="Normal 6 9 4 2 2 2 2 2 2 2" xfId="15832" xr:uid="{00000000-0005-0000-0000-0000734E0000}"/>
    <cellStyle name="Normal 6 9 4 2 2 2 2 2 2 2 2" xfId="25834" xr:uid="{00000000-0005-0000-0000-0000744E0000}"/>
    <cellStyle name="Normal 6 9 4 2 2 2 2 2 2 3" xfId="20853" xr:uid="{00000000-0005-0000-0000-0000754E0000}"/>
    <cellStyle name="Normal 6 9 4 2 2 2 2 2 3" xfId="9395" xr:uid="{00000000-0005-0000-0000-0000764E0000}"/>
    <cellStyle name="Normal 6 9 4 2 2 2 2 2 3 2" xfId="15833" xr:uid="{00000000-0005-0000-0000-0000774E0000}"/>
    <cellStyle name="Normal 6 9 4 2 2 2 2 2 3 2 2" xfId="25835" xr:uid="{00000000-0005-0000-0000-0000784E0000}"/>
    <cellStyle name="Normal 6 9 4 2 2 2 2 2 3 3" xfId="20854" xr:uid="{00000000-0005-0000-0000-0000794E0000}"/>
    <cellStyle name="Normal 6 9 4 2 2 2 2 2 4" xfId="15831" xr:uid="{00000000-0005-0000-0000-00007A4E0000}"/>
    <cellStyle name="Normal 6 9 4 2 2 2 2 2 4 2" xfId="25833" xr:uid="{00000000-0005-0000-0000-00007B4E0000}"/>
    <cellStyle name="Normal 6 9 4 2 2 2 2 2 5" xfId="20852" xr:uid="{00000000-0005-0000-0000-00007C4E0000}"/>
    <cellStyle name="Normal 6 9 4 2 2 2 2 3" xfId="9396" xr:uid="{00000000-0005-0000-0000-00007D4E0000}"/>
    <cellStyle name="Normal 6 9 4 2 2 2 2 3 2" xfId="9397" xr:uid="{00000000-0005-0000-0000-00007E4E0000}"/>
    <cellStyle name="Normal 6 9 4 2 2 2 2 3 2 2" xfId="15835" xr:uid="{00000000-0005-0000-0000-00007F4E0000}"/>
    <cellStyle name="Normal 6 9 4 2 2 2 2 3 2 2 2" xfId="25837" xr:uid="{00000000-0005-0000-0000-0000804E0000}"/>
    <cellStyle name="Normal 6 9 4 2 2 2 2 3 2 3" xfId="20856" xr:uid="{00000000-0005-0000-0000-0000814E0000}"/>
    <cellStyle name="Normal 6 9 4 2 2 2 2 3 3" xfId="9398" xr:uid="{00000000-0005-0000-0000-0000824E0000}"/>
    <cellStyle name="Normal 6 9 4 2 2 2 2 3 3 2" xfId="15836" xr:uid="{00000000-0005-0000-0000-0000834E0000}"/>
    <cellStyle name="Normal 6 9 4 2 2 2 2 3 3 2 2" xfId="25838" xr:uid="{00000000-0005-0000-0000-0000844E0000}"/>
    <cellStyle name="Normal 6 9 4 2 2 2 2 3 3 3" xfId="20857" xr:uid="{00000000-0005-0000-0000-0000854E0000}"/>
    <cellStyle name="Normal 6 9 4 2 2 2 2 3 4" xfId="15834" xr:uid="{00000000-0005-0000-0000-0000864E0000}"/>
    <cellStyle name="Normal 6 9 4 2 2 2 2 3 4 2" xfId="25836" xr:uid="{00000000-0005-0000-0000-0000874E0000}"/>
    <cellStyle name="Normal 6 9 4 2 2 2 2 3 5" xfId="20855" xr:uid="{00000000-0005-0000-0000-0000884E0000}"/>
    <cellStyle name="Normal 6 9 4 2 2 2 2 4" xfId="9399" xr:uid="{00000000-0005-0000-0000-0000894E0000}"/>
    <cellStyle name="Normal 6 9 4 2 2 2 2 4 2" xfId="9400" xr:uid="{00000000-0005-0000-0000-00008A4E0000}"/>
    <cellStyle name="Normal 6 9 4 2 2 2 2 4 2 2" xfId="15838" xr:uid="{00000000-0005-0000-0000-00008B4E0000}"/>
    <cellStyle name="Normal 6 9 4 2 2 2 2 4 2 2 2" xfId="25840" xr:uid="{00000000-0005-0000-0000-00008C4E0000}"/>
    <cellStyle name="Normal 6 9 4 2 2 2 2 4 2 3" xfId="20859" xr:uid="{00000000-0005-0000-0000-00008D4E0000}"/>
    <cellStyle name="Normal 6 9 4 2 2 2 2 4 3" xfId="9401" xr:uid="{00000000-0005-0000-0000-00008E4E0000}"/>
    <cellStyle name="Normal 6 9 4 2 2 2 2 4 3 2" xfId="15839" xr:uid="{00000000-0005-0000-0000-00008F4E0000}"/>
    <cellStyle name="Normal 6 9 4 2 2 2 2 4 3 2 2" xfId="25841" xr:uid="{00000000-0005-0000-0000-0000904E0000}"/>
    <cellStyle name="Normal 6 9 4 2 2 2 2 4 3 3" xfId="20860" xr:uid="{00000000-0005-0000-0000-0000914E0000}"/>
    <cellStyle name="Normal 6 9 4 2 2 2 2 4 4" xfId="15837" xr:uid="{00000000-0005-0000-0000-0000924E0000}"/>
    <cellStyle name="Normal 6 9 4 2 2 2 2 4 4 2" xfId="25839" xr:uid="{00000000-0005-0000-0000-0000934E0000}"/>
    <cellStyle name="Normal 6 9 4 2 2 2 2 4 5" xfId="20858" xr:uid="{00000000-0005-0000-0000-0000944E0000}"/>
    <cellStyle name="Normal 6 9 4 2 2 2 2 5" xfId="9402" xr:uid="{00000000-0005-0000-0000-0000954E0000}"/>
    <cellStyle name="Normal 6 9 4 2 2 2 2 5 2" xfId="15840" xr:uid="{00000000-0005-0000-0000-0000964E0000}"/>
    <cellStyle name="Normal 6 9 4 2 2 2 2 5 2 2" xfId="25842" xr:uid="{00000000-0005-0000-0000-0000974E0000}"/>
    <cellStyle name="Normal 6 9 4 2 2 2 2 5 3" xfId="20861" xr:uid="{00000000-0005-0000-0000-0000984E0000}"/>
    <cellStyle name="Normal 6 9 4 2 2 2 2 6" xfId="9403" xr:uid="{00000000-0005-0000-0000-0000994E0000}"/>
    <cellStyle name="Normal 6 9 4 2 2 2 2 6 2" xfId="15841" xr:uid="{00000000-0005-0000-0000-00009A4E0000}"/>
    <cellStyle name="Normal 6 9 4 2 2 2 2 6 2 2" xfId="25843" xr:uid="{00000000-0005-0000-0000-00009B4E0000}"/>
    <cellStyle name="Normal 6 9 4 2 2 2 2 6 3" xfId="20862" xr:uid="{00000000-0005-0000-0000-00009C4E0000}"/>
    <cellStyle name="Normal 6 9 4 2 2 2 2 7" xfId="9404" xr:uid="{00000000-0005-0000-0000-00009D4E0000}"/>
    <cellStyle name="Normal 6 9 4 2 2 2 2 7 2" xfId="15842" xr:uid="{00000000-0005-0000-0000-00009E4E0000}"/>
    <cellStyle name="Normal 6 9 4 2 2 2 2 7 2 2" xfId="25844" xr:uid="{00000000-0005-0000-0000-00009F4E0000}"/>
    <cellStyle name="Normal 6 9 4 2 2 2 2 7 3" xfId="20863" xr:uid="{00000000-0005-0000-0000-0000A04E0000}"/>
    <cellStyle name="Normal 6 9 4 2 2 2 2 8" xfId="9405" xr:uid="{00000000-0005-0000-0000-0000A14E0000}"/>
    <cellStyle name="Normal 6 9 4 2 2 2 2 8 2" xfId="15843" xr:uid="{00000000-0005-0000-0000-0000A24E0000}"/>
    <cellStyle name="Normal 6 9 4 2 2 2 2 8 2 2" xfId="25845" xr:uid="{00000000-0005-0000-0000-0000A34E0000}"/>
    <cellStyle name="Normal 6 9 4 2 2 2 2 8 3" xfId="20864" xr:uid="{00000000-0005-0000-0000-0000A44E0000}"/>
    <cellStyle name="Normal 6 9 4 2 2 2 2 9" xfId="15830" xr:uid="{00000000-0005-0000-0000-0000A54E0000}"/>
    <cellStyle name="Normal 6 9 4 2 2 2 2 9 2" xfId="25832" xr:uid="{00000000-0005-0000-0000-0000A64E0000}"/>
    <cellStyle name="Normal 6 9 4 2 2 2 3" xfId="9406" xr:uid="{00000000-0005-0000-0000-0000A74E0000}"/>
    <cellStyle name="Normal 6 9 4 2 2 2 3 2" xfId="9407" xr:uid="{00000000-0005-0000-0000-0000A84E0000}"/>
    <cellStyle name="Normal 6 9 4 2 2 2 3 2 2" xfId="15845" xr:uid="{00000000-0005-0000-0000-0000A94E0000}"/>
    <cellStyle name="Normal 6 9 4 2 2 2 3 2 2 2" xfId="25847" xr:uid="{00000000-0005-0000-0000-0000AA4E0000}"/>
    <cellStyle name="Normal 6 9 4 2 2 2 3 2 3" xfId="20866" xr:uid="{00000000-0005-0000-0000-0000AB4E0000}"/>
    <cellStyle name="Normal 6 9 4 2 2 2 3 3" xfId="9408" xr:uid="{00000000-0005-0000-0000-0000AC4E0000}"/>
    <cellStyle name="Normal 6 9 4 2 2 2 3 3 2" xfId="15846" xr:uid="{00000000-0005-0000-0000-0000AD4E0000}"/>
    <cellStyle name="Normal 6 9 4 2 2 2 3 3 2 2" xfId="25848" xr:uid="{00000000-0005-0000-0000-0000AE4E0000}"/>
    <cellStyle name="Normal 6 9 4 2 2 2 3 3 3" xfId="20867" xr:uid="{00000000-0005-0000-0000-0000AF4E0000}"/>
    <cellStyle name="Normal 6 9 4 2 2 2 3 4" xfId="15844" xr:uid="{00000000-0005-0000-0000-0000B04E0000}"/>
    <cellStyle name="Normal 6 9 4 2 2 2 3 4 2" xfId="25846" xr:uid="{00000000-0005-0000-0000-0000B14E0000}"/>
    <cellStyle name="Normal 6 9 4 2 2 2 3 5" xfId="20865" xr:uid="{00000000-0005-0000-0000-0000B24E0000}"/>
    <cellStyle name="Normal 6 9 4 2 2 2 4" xfId="9409" xr:uid="{00000000-0005-0000-0000-0000B34E0000}"/>
    <cellStyle name="Normal 6 9 4 2 2 2 4 2" xfId="9410" xr:uid="{00000000-0005-0000-0000-0000B44E0000}"/>
    <cellStyle name="Normal 6 9 4 2 2 2 4 2 2" xfId="15848" xr:uid="{00000000-0005-0000-0000-0000B54E0000}"/>
    <cellStyle name="Normal 6 9 4 2 2 2 4 2 2 2" xfId="25850" xr:uid="{00000000-0005-0000-0000-0000B64E0000}"/>
    <cellStyle name="Normal 6 9 4 2 2 2 4 2 3" xfId="20869" xr:uid="{00000000-0005-0000-0000-0000B74E0000}"/>
    <cellStyle name="Normal 6 9 4 2 2 2 4 3" xfId="9411" xr:uid="{00000000-0005-0000-0000-0000B84E0000}"/>
    <cellStyle name="Normal 6 9 4 2 2 2 4 3 2" xfId="15849" xr:uid="{00000000-0005-0000-0000-0000B94E0000}"/>
    <cellStyle name="Normal 6 9 4 2 2 2 4 3 2 2" xfId="25851" xr:uid="{00000000-0005-0000-0000-0000BA4E0000}"/>
    <cellStyle name="Normal 6 9 4 2 2 2 4 3 3" xfId="20870" xr:uid="{00000000-0005-0000-0000-0000BB4E0000}"/>
    <cellStyle name="Normal 6 9 4 2 2 2 4 4" xfId="15847" xr:uid="{00000000-0005-0000-0000-0000BC4E0000}"/>
    <cellStyle name="Normal 6 9 4 2 2 2 4 4 2" xfId="25849" xr:uid="{00000000-0005-0000-0000-0000BD4E0000}"/>
    <cellStyle name="Normal 6 9 4 2 2 2 4 5" xfId="20868" xr:uid="{00000000-0005-0000-0000-0000BE4E0000}"/>
    <cellStyle name="Normal 6 9 4 2 2 2 5" xfId="9412" xr:uid="{00000000-0005-0000-0000-0000BF4E0000}"/>
    <cellStyle name="Normal 6 9 4 2 2 2 5 2" xfId="9413" xr:uid="{00000000-0005-0000-0000-0000C04E0000}"/>
    <cellStyle name="Normal 6 9 4 2 2 2 5 2 2" xfId="15851" xr:uid="{00000000-0005-0000-0000-0000C14E0000}"/>
    <cellStyle name="Normal 6 9 4 2 2 2 5 2 2 2" xfId="25853" xr:uid="{00000000-0005-0000-0000-0000C24E0000}"/>
    <cellStyle name="Normal 6 9 4 2 2 2 5 2 3" xfId="20872" xr:uid="{00000000-0005-0000-0000-0000C34E0000}"/>
    <cellStyle name="Normal 6 9 4 2 2 2 5 3" xfId="9414" xr:uid="{00000000-0005-0000-0000-0000C44E0000}"/>
    <cellStyle name="Normal 6 9 4 2 2 2 5 3 2" xfId="15852" xr:uid="{00000000-0005-0000-0000-0000C54E0000}"/>
    <cellStyle name="Normal 6 9 4 2 2 2 5 3 2 2" xfId="25854" xr:uid="{00000000-0005-0000-0000-0000C64E0000}"/>
    <cellStyle name="Normal 6 9 4 2 2 2 5 3 3" xfId="20873" xr:uid="{00000000-0005-0000-0000-0000C74E0000}"/>
    <cellStyle name="Normal 6 9 4 2 2 2 5 4" xfId="15850" xr:uid="{00000000-0005-0000-0000-0000C84E0000}"/>
    <cellStyle name="Normal 6 9 4 2 2 2 5 4 2" xfId="25852" xr:uid="{00000000-0005-0000-0000-0000C94E0000}"/>
    <cellStyle name="Normal 6 9 4 2 2 2 5 5" xfId="20871" xr:uid="{00000000-0005-0000-0000-0000CA4E0000}"/>
    <cellStyle name="Normal 6 9 4 2 2 2 6" xfId="9415" xr:uid="{00000000-0005-0000-0000-0000CB4E0000}"/>
    <cellStyle name="Normal 6 9 4 2 2 2 6 2" xfId="15853" xr:uid="{00000000-0005-0000-0000-0000CC4E0000}"/>
    <cellStyle name="Normal 6 9 4 2 2 2 6 2 2" xfId="25855" xr:uid="{00000000-0005-0000-0000-0000CD4E0000}"/>
    <cellStyle name="Normal 6 9 4 2 2 2 6 3" xfId="20874" xr:uid="{00000000-0005-0000-0000-0000CE4E0000}"/>
    <cellStyle name="Normal 6 9 4 2 2 2 7" xfId="9416" xr:uid="{00000000-0005-0000-0000-0000CF4E0000}"/>
    <cellStyle name="Normal 6 9 4 2 2 2 7 2" xfId="15854" xr:uid="{00000000-0005-0000-0000-0000D04E0000}"/>
    <cellStyle name="Normal 6 9 4 2 2 2 7 2 2" xfId="25856" xr:uid="{00000000-0005-0000-0000-0000D14E0000}"/>
    <cellStyle name="Normal 6 9 4 2 2 2 7 3" xfId="20875" xr:uid="{00000000-0005-0000-0000-0000D24E0000}"/>
    <cellStyle name="Normal 6 9 4 2 2 2 8" xfId="9417" xr:uid="{00000000-0005-0000-0000-0000D34E0000}"/>
    <cellStyle name="Normal 6 9 4 2 2 2 8 2" xfId="15855" xr:uid="{00000000-0005-0000-0000-0000D44E0000}"/>
    <cellStyle name="Normal 6 9 4 2 2 2 8 2 2" xfId="25857" xr:uid="{00000000-0005-0000-0000-0000D54E0000}"/>
    <cellStyle name="Normal 6 9 4 2 2 2 8 3" xfId="20876" xr:uid="{00000000-0005-0000-0000-0000D64E0000}"/>
    <cellStyle name="Normal 6 9 4 2 2 2 9" xfId="9418" xr:uid="{00000000-0005-0000-0000-0000D74E0000}"/>
    <cellStyle name="Normal 6 9 4 2 2 2 9 2" xfId="15856" xr:uid="{00000000-0005-0000-0000-0000D84E0000}"/>
    <cellStyle name="Normal 6 9 4 2 2 2 9 2 2" xfId="25858" xr:uid="{00000000-0005-0000-0000-0000D94E0000}"/>
    <cellStyle name="Normal 6 9 4 2 2 2 9 3" xfId="20877" xr:uid="{00000000-0005-0000-0000-0000DA4E0000}"/>
    <cellStyle name="Normal 6 9 4 2 2 3" xfId="9419" xr:uid="{00000000-0005-0000-0000-0000DB4E0000}"/>
    <cellStyle name="Normal 6 9 4 2 2 3 10" xfId="20878" xr:uid="{00000000-0005-0000-0000-0000DC4E0000}"/>
    <cellStyle name="Normal 6 9 4 2 2 3 2" xfId="9420" xr:uid="{00000000-0005-0000-0000-0000DD4E0000}"/>
    <cellStyle name="Normal 6 9 4 2 2 3 2 2" xfId="9421" xr:uid="{00000000-0005-0000-0000-0000DE4E0000}"/>
    <cellStyle name="Normal 6 9 4 2 2 3 2 2 2" xfId="15859" xr:uid="{00000000-0005-0000-0000-0000DF4E0000}"/>
    <cellStyle name="Normal 6 9 4 2 2 3 2 2 2 2" xfId="25861" xr:uid="{00000000-0005-0000-0000-0000E04E0000}"/>
    <cellStyle name="Normal 6 9 4 2 2 3 2 2 3" xfId="20880" xr:uid="{00000000-0005-0000-0000-0000E14E0000}"/>
    <cellStyle name="Normal 6 9 4 2 2 3 2 3" xfId="9422" xr:uid="{00000000-0005-0000-0000-0000E24E0000}"/>
    <cellStyle name="Normal 6 9 4 2 2 3 2 3 2" xfId="15860" xr:uid="{00000000-0005-0000-0000-0000E34E0000}"/>
    <cellStyle name="Normal 6 9 4 2 2 3 2 3 2 2" xfId="25862" xr:uid="{00000000-0005-0000-0000-0000E44E0000}"/>
    <cellStyle name="Normal 6 9 4 2 2 3 2 3 3" xfId="20881" xr:uid="{00000000-0005-0000-0000-0000E54E0000}"/>
    <cellStyle name="Normal 6 9 4 2 2 3 2 4" xfId="15858" xr:uid="{00000000-0005-0000-0000-0000E64E0000}"/>
    <cellStyle name="Normal 6 9 4 2 2 3 2 4 2" xfId="25860" xr:uid="{00000000-0005-0000-0000-0000E74E0000}"/>
    <cellStyle name="Normal 6 9 4 2 2 3 2 5" xfId="20879" xr:uid="{00000000-0005-0000-0000-0000E84E0000}"/>
    <cellStyle name="Normal 6 9 4 2 2 3 3" xfId="9423" xr:uid="{00000000-0005-0000-0000-0000E94E0000}"/>
    <cellStyle name="Normal 6 9 4 2 2 3 3 2" xfId="9424" xr:uid="{00000000-0005-0000-0000-0000EA4E0000}"/>
    <cellStyle name="Normal 6 9 4 2 2 3 3 2 2" xfId="15862" xr:uid="{00000000-0005-0000-0000-0000EB4E0000}"/>
    <cellStyle name="Normal 6 9 4 2 2 3 3 2 2 2" xfId="25864" xr:uid="{00000000-0005-0000-0000-0000EC4E0000}"/>
    <cellStyle name="Normal 6 9 4 2 2 3 3 2 3" xfId="20883" xr:uid="{00000000-0005-0000-0000-0000ED4E0000}"/>
    <cellStyle name="Normal 6 9 4 2 2 3 3 3" xfId="9425" xr:uid="{00000000-0005-0000-0000-0000EE4E0000}"/>
    <cellStyle name="Normal 6 9 4 2 2 3 3 3 2" xfId="15863" xr:uid="{00000000-0005-0000-0000-0000EF4E0000}"/>
    <cellStyle name="Normal 6 9 4 2 2 3 3 3 2 2" xfId="25865" xr:uid="{00000000-0005-0000-0000-0000F04E0000}"/>
    <cellStyle name="Normal 6 9 4 2 2 3 3 3 3" xfId="20884" xr:uid="{00000000-0005-0000-0000-0000F14E0000}"/>
    <cellStyle name="Normal 6 9 4 2 2 3 3 4" xfId="15861" xr:uid="{00000000-0005-0000-0000-0000F24E0000}"/>
    <cellStyle name="Normal 6 9 4 2 2 3 3 4 2" xfId="25863" xr:uid="{00000000-0005-0000-0000-0000F34E0000}"/>
    <cellStyle name="Normal 6 9 4 2 2 3 3 5" xfId="20882" xr:uid="{00000000-0005-0000-0000-0000F44E0000}"/>
    <cellStyle name="Normal 6 9 4 2 2 3 4" xfId="9426" xr:uid="{00000000-0005-0000-0000-0000F54E0000}"/>
    <cellStyle name="Normal 6 9 4 2 2 3 4 2" xfId="9427" xr:uid="{00000000-0005-0000-0000-0000F64E0000}"/>
    <cellStyle name="Normal 6 9 4 2 2 3 4 2 2" xfId="15865" xr:uid="{00000000-0005-0000-0000-0000F74E0000}"/>
    <cellStyle name="Normal 6 9 4 2 2 3 4 2 2 2" xfId="25867" xr:uid="{00000000-0005-0000-0000-0000F84E0000}"/>
    <cellStyle name="Normal 6 9 4 2 2 3 4 2 3" xfId="20886" xr:uid="{00000000-0005-0000-0000-0000F94E0000}"/>
    <cellStyle name="Normal 6 9 4 2 2 3 4 3" xfId="9428" xr:uid="{00000000-0005-0000-0000-0000FA4E0000}"/>
    <cellStyle name="Normal 6 9 4 2 2 3 4 3 2" xfId="15866" xr:uid="{00000000-0005-0000-0000-0000FB4E0000}"/>
    <cellStyle name="Normal 6 9 4 2 2 3 4 3 2 2" xfId="25868" xr:uid="{00000000-0005-0000-0000-0000FC4E0000}"/>
    <cellStyle name="Normal 6 9 4 2 2 3 4 3 3" xfId="20887" xr:uid="{00000000-0005-0000-0000-0000FD4E0000}"/>
    <cellStyle name="Normal 6 9 4 2 2 3 4 4" xfId="15864" xr:uid="{00000000-0005-0000-0000-0000FE4E0000}"/>
    <cellStyle name="Normal 6 9 4 2 2 3 4 4 2" xfId="25866" xr:uid="{00000000-0005-0000-0000-0000FF4E0000}"/>
    <cellStyle name="Normal 6 9 4 2 2 3 4 5" xfId="20885" xr:uid="{00000000-0005-0000-0000-0000004F0000}"/>
    <cellStyle name="Normal 6 9 4 2 2 3 5" xfId="9429" xr:uid="{00000000-0005-0000-0000-0000014F0000}"/>
    <cellStyle name="Normal 6 9 4 2 2 3 5 2" xfId="15867" xr:uid="{00000000-0005-0000-0000-0000024F0000}"/>
    <cellStyle name="Normal 6 9 4 2 2 3 5 2 2" xfId="25869" xr:uid="{00000000-0005-0000-0000-0000034F0000}"/>
    <cellStyle name="Normal 6 9 4 2 2 3 5 3" xfId="20888" xr:uid="{00000000-0005-0000-0000-0000044F0000}"/>
    <cellStyle name="Normal 6 9 4 2 2 3 6" xfId="9430" xr:uid="{00000000-0005-0000-0000-0000054F0000}"/>
    <cellStyle name="Normal 6 9 4 2 2 3 6 2" xfId="15868" xr:uid="{00000000-0005-0000-0000-0000064F0000}"/>
    <cellStyle name="Normal 6 9 4 2 2 3 6 2 2" xfId="25870" xr:uid="{00000000-0005-0000-0000-0000074F0000}"/>
    <cellStyle name="Normal 6 9 4 2 2 3 6 3" xfId="20889" xr:uid="{00000000-0005-0000-0000-0000084F0000}"/>
    <cellStyle name="Normal 6 9 4 2 2 3 7" xfId="9431" xr:uid="{00000000-0005-0000-0000-0000094F0000}"/>
    <cellStyle name="Normal 6 9 4 2 2 3 7 2" xfId="15869" xr:uid="{00000000-0005-0000-0000-00000A4F0000}"/>
    <cellStyle name="Normal 6 9 4 2 2 3 7 2 2" xfId="25871" xr:uid="{00000000-0005-0000-0000-00000B4F0000}"/>
    <cellStyle name="Normal 6 9 4 2 2 3 7 3" xfId="20890" xr:uid="{00000000-0005-0000-0000-00000C4F0000}"/>
    <cellStyle name="Normal 6 9 4 2 2 3 8" xfId="9432" xr:uid="{00000000-0005-0000-0000-00000D4F0000}"/>
    <cellStyle name="Normal 6 9 4 2 2 3 8 2" xfId="15870" xr:uid="{00000000-0005-0000-0000-00000E4F0000}"/>
    <cellStyle name="Normal 6 9 4 2 2 3 8 2 2" xfId="25872" xr:uid="{00000000-0005-0000-0000-00000F4F0000}"/>
    <cellStyle name="Normal 6 9 4 2 2 3 8 3" xfId="20891" xr:uid="{00000000-0005-0000-0000-0000104F0000}"/>
    <cellStyle name="Normal 6 9 4 2 2 3 9" xfId="15857" xr:uid="{00000000-0005-0000-0000-0000114F0000}"/>
    <cellStyle name="Normal 6 9 4 2 2 3 9 2" xfId="25859" xr:uid="{00000000-0005-0000-0000-0000124F0000}"/>
    <cellStyle name="Normal 6 9 4 2 2 4" xfId="9433" xr:uid="{00000000-0005-0000-0000-0000134F0000}"/>
    <cellStyle name="Normal 6 9 4 2 2 4 2" xfId="9434" xr:uid="{00000000-0005-0000-0000-0000144F0000}"/>
    <cellStyle name="Normal 6 9 4 2 2 4 2 2" xfId="15872" xr:uid="{00000000-0005-0000-0000-0000154F0000}"/>
    <cellStyle name="Normal 6 9 4 2 2 4 2 2 2" xfId="25874" xr:uid="{00000000-0005-0000-0000-0000164F0000}"/>
    <cellStyle name="Normal 6 9 4 2 2 4 2 3" xfId="20893" xr:uid="{00000000-0005-0000-0000-0000174F0000}"/>
    <cellStyle name="Normal 6 9 4 2 2 4 3" xfId="9435" xr:uid="{00000000-0005-0000-0000-0000184F0000}"/>
    <cellStyle name="Normal 6 9 4 2 2 4 3 2" xfId="15873" xr:uid="{00000000-0005-0000-0000-0000194F0000}"/>
    <cellStyle name="Normal 6 9 4 2 2 4 3 2 2" xfId="25875" xr:uid="{00000000-0005-0000-0000-00001A4F0000}"/>
    <cellStyle name="Normal 6 9 4 2 2 4 3 3" xfId="20894" xr:uid="{00000000-0005-0000-0000-00001B4F0000}"/>
    <cellStyle name="Normal 6 9 4 2 2 4 4" xfId="15871" xr:uid="{00000000-0005-0000-0000-00001C4F0000}"/>
    <cellStyle name="Normal 6 9 4 2 2 4 4 2" xfId="25873" xr:uid="{00000000-0005-0000-0000-00001D4F0000}"/>
    <cellStyle name="Normal 6 9 4 2 2 4 5" xfId="20892" xr:uid="{00000000-0005-0000-0000-00001E4F0000}"/>
    <cellStyle name="Normal 6 9 4 2 2 5" xfId="9436" xr:uid="{00000000-0005-0000-0000-00001F4F0000}"/>
    <cellStyle name="Normal 6 9 4 2 2 5 2" xfId="9437" xr:uid="{00000000-0005-0000-0000-0000204F0000}"/>
    <cellStyle name="Normal 6 9 4 2 2 5 2 2" xfId="15875" xr:uid="{00000000-0005-0000-0000-0000214F0000}"/>
    <cellStyle name="Normal 6 9 4 2 2 5 2 2 2" xfId="25877" xr:uid="{00000000-0005-0000-0000-0000224F0000}"/>
    <cellStyle name="Normal 6 9 4 2 2 5 2 3" xfId="20896" xr:uid="{00000000-0005-0000-0000-0000234F0000}"/>
    <cellStyle name="Normal 6 9 4 2 2 5 3" xfId="9438" xr:uid="{00000000-0005-0000-0000-0000244F0000}"/>
    <cellStyle name="Normal 6 9 4 2 2 5 3 2" xfId="15876" xr:uid="{00000000-0005-0000-0000-0000254F0000}"/>
    <cellStyle name="Normal 6 9 4 2 2 5 3 2 2" xfId="25878" xr:uid="{00000000-0005-0000-0000-0000264F0000}"/>
    <cellStyle name="Normal 6 9 4 2 2 5 3 3" xfId="20897" xr:uid="{00000000-0005-0000-0000-0000274F0000}"/>
    <cellStyle name="Normal 6 9 4 2 2 5 4" xfId="15874" xr:uid="{00000000-0005-0000-0000-0000284F0000}"/>
    <cellStyle name="Normal 6 9 4 2 2 5 4 2" xfId="25876" xr:uid="{00000000-0005-0000-0000-0000294F0000}"/>
    <cellStyle name="Normal 6 9 4 2 2 5 5" xfId="20895" xr:uid="{00000000-0005-0000-0000-00002A4F0000}"/>
    <cellStyle name="Normal 6 9 4 2 2 6" xfId="9439" xr:uid="{00000000-0005-0000-0000-00002B4F0000}"/>
    <cellStyle name="Normal 6 9 4 2 2 6 2" xfId="9440" xr:uid="{00000000-0005-0000-0000-00002C4F0000}"/>
    <cellStyle name="Normal 6 9 4 2 2 6 2 2" xfId="15878" xr:uid="{00000000-0005-0000-0000-00002D4F0000}"/>
    <cellStyle name="Normal 6 9 4 2 2 6 2 2 2" xfId="25880" xr:uid="{00000000-0005-0000-0000-00002E4F0000}"/>
    <cellStyle name="Normal 6 9 4 2 2 6 2 3" xfId="20899" xr:uid="{00000000-0005-0000-0000-00002F4F0000}"/>
    <cellStyle name="Normal 6 9 4 2 2 6 3" xfId="9441" xr:uid="{00000000-0005-0000-0000-0000304F0000}"/>
    <cellStyle name="Normal 6 9 4 2 2 6 3 2" xfId="15879" xr:uid="{00000000-0005-0000-0000-0000314F0000}"/>
    <cellStyle name="Normal 6 9 4 2 2 6 3 2 2" xfId="25881" xr:uid="{00000000-0005-0000-0000-0000324F0000}"/>
    <cellStyle name="Normal 6 9 4 2 2 6 3 3" xfId="20900" xr:uid="{00000000-0005-0000-0000-0000334F0000}"/>
    <cellStyle name="Normal 6 9 4 2 2 6 4" xfId="15877" xr:uid="{00000000-0005-0000-0000-0000344F0000}"/>
    <cellStyle name="Normal 6 9 4 2 2 6 4 2" xfId="25879" xr:uid="{00000000-0005-0000-0000-0000354F0000}"/>
    <cellStyle name="Normal 6 9 4 2 2 6 5" xfId="20898" xr:uid="{00000000-0005-0000-0000-0000364F0000}"/>
    <cellStyle name="Normal 6 9 4 2 2 7" xfId="9442" xr:uid="{00000000-0005-0000-0000-0000374F0000}"/>
    <cellStyle name="Normal 6 9 4 2 2 7 2" xfId="15880" xr:uid="{00000000-0005-0000-0000-0000384F0000}"/>
    <cellStyle name="Normal 6 9 4 2 2 7 2 2" xfId="25882" xr:uid="{00000000-0005-0000-0000-0000394F0000}"/>
    <cellStyle name="Normal 6 9 4 2 2 7 3" xfId="20901" xr:uid="{00000000-0005-0000-0000-00003A4F0000}"/>
    <cellStyle name="Normal 6 9 4 2 2 8" xfId="9443" xr:uid="{00000000-0005-0000-0000-00003B4F0000}"/>
    <cellStyle name="Normal 6 9 4 2 2 8 2" xfId="15881" xr:uid="{00000000-0005-0000-0000-00003C4F0000}"/>
    <cellStyle name="Normal 6 9 4 2 2 8 2 2" xfId="25883" xr:uid="{00000000-0005-0000-0000-00003D4F0000}"/>
    <cellStyle name="Normal 6 9 4 2 2 8 3" xfId="20902" xr:uid="{00000000-0005-0000-0000-00003E4F0000}"/>
    <cellStyle name="Normal 6 9 4 2 2 9" xfId="9444" xr:uid="{00000000-0005-0000-0000-00003F4F0000}"/>
    <cellStyle name="Normal 6 9 4 2 2 9 2" xfId="15882" xr:uid="{00000000-0005-0000-0000-0000404F0000}"/>
    <cellStyle name="Normal 6 9 4 2 2 9 2 2" xfId="25884" xr:uid="{00000000-0005-0000-0000-0000414F0000}"/>
    <cellStyle name="Normal 6 9 4 2 2 9 3" xfId="20903" xr:uid="{00000000-0005-0000-0000-0000424F0000}"/>
    <cellStyle name="Normal 6 9 4 2 3" xfId="2287" xr:uid="{00000000-0005-0000-0000-0000434F0000}"/>
    <cellStyle name="Normal 6 9 4 2 3 10" xfId="11899" xr:uid="{00000000-0005-0000-0000-0000444F0000}"/>
    <cellStyle name="Normal 6 9 4 2 3 10 2" xfId="22305" xr:uid="{00000000-0005-0000-0000-0000454F0000}"/>
    <cellStyle name="Normal 6 9 4 2 3 11" xfId="17322" xr:uid="{00000000-0005-0000-0000-0000464F0000}"/>
    <cellStyle name="Normal 6 9 4 2 3 2" xfId="9445" xr:uid="{00000000-0005-0000-0000-0000474F0000}"/>
    <cellStyle name="Normal 6 9 4 2 3 2 10" xfId="20904" xr:uid="{00000000-0005-0000-0000-0000484F0000}"/>
    <cellStyle name="Normal 6 9 4 2 3 2 2" xfId="9446" xr:uid="{00000000-0005-0000-0000-0000494F0000}"/>
    <cellStyle name="Normal 6 9 4 2 3 2 2 2" xfId="9447" xr:uid="{00000000-0005-0000-0000-00004A4F0000}"/>
    <cellStyle name="Normal 6 9 4 2 3 2 2 2 2" xfId="15885" xr:uid="{00000000-0005-0000-0000-00004B4F0000}"/>
    <cellStyle name="Normal 6 9 4 2 3 2 2 2 2 2" xfId="25887" xr:uid="{00000000-0005-0000-0000-00004C4F0000}"/>
    <cellStyle name="Normal 6 9 4 2 3 2 2 2 3" xfId="20906" xr:uid="{00000000-0005-0000-0000-00004D4F0000}"/>
    <cellStyle name="Normal 6 9 4 2 3 2 2 3" xfId="9448" xr:uid="{00000000-0005-0000-0000-00004E4F0000}"/>
    <cellStyle name="Normal 6 9 4 2 3 2 2 3 2" xfId="15886" xr:uid="{00000000-0005-0000-0000-00004F4F0000}"/>
    <cellStyle name="Normal 6 9 4 2 3 2 2 3 2 2" xfId="25888" xr:uid="{00000000-0005-0000-0000-0000504F0000}"/>
    <cellStyle name="Normal 6 9 4 2 3 2 2 3 3" xfId="20907" xr:uid="{00000000-0005-0000-0000-0000514F0000}"/>
    <cellStyle name="Normal 6 9 4 2 3 2 2 4" xfId="15884" xr:uid="{00000000-0005-0000-0000-0000524F0000}"/>
    <cellStyle name="Normal 6 9 4 2 3 2 2 4 2" xfId="25886" xr:uid="{00000000-0005-0000-0000-0000534F0000}"/>
    <cellStyle name="Normal 6 9 4 2 3 2 2 5" xfId="20905" xr:uid="{00000000-0005-0000-0000-0000544F0000}"/>
    <cellStyle name="Normal 6 9 4 2 3 2 3" xfId="9449" xr:uid="{00000000-0005-0000-0000-0000554F0000}"/>
    <cellStyle name="Normal 6 9 4 2 3 2 3 2" xfId="9450" xr:uid="{00000000-0005-0000-0000-0000564F0000}"/>
    <cellStyle name="Normal 6 9 4 2 3 2 3 2 2" xfId="15888" xr:uid="{00000000-0005-0000-0000-0000574F0000}"/>
    <cellStyle name="Normal 6 9 4 2 3 2 3 2 2 2" xfId="25890" xr:uid="{00000000-0005-0000-0000-0000584F0000}"/>
    <cellStyle name="Normal 6 9 4 2 3 2 3 2 3" xfId="20909" xr:uid="{00000000-0005-0000-0000-0000594F0000}"/>
    <cellStyle name="Normal 6 9 4 2 3 2 3 3" xfId="9451" xr:uid="{00000000-0005-0000-0000-00005A4F0000}"/>
    <cellStyle name="Normal 6 9 4 2 3 2 3 3 2" xfId="15889" xr:uid="{00000000-0005-0000-0000-00005B4F0000}"/>
    <cellStyle name="Normal 6 9 4 2 3 2 3 3 2 2" xfId="25891" xr:uid="{00000000-0005-0000-0000-00005C4F0000}"/>
    <cellStyle name="Normal 6 9 4 2 3 2 3 3 3" xfId="20910" xr:uid="{00000000-0005-0000-0000-00005D4F0000}"/>
    <cellStyle name="Normal 6 9 4 2 3 2 3 4" xfId="15887" xr:uid="{00000000-0005-0000-0000-00005E4F0000}"/>
    <cellStyle name="Normal 6 9 4 2 3 2 3 4 2" xfId="25889" xr:uid="{00000000-0005-0000-0000-00005F4F0000}"/>
    <cellStyle name="Normal 6 9 4 2 3 2 3 5" xfId="20908" xr:uid="{00000000-0005-0000-0000-0000604F0000}"/>
    <cellStyle name="Normal 6 9 4 2 3 2 4" xfId="9452" xr:uid="{00000000-0005-0000-0000-0000614F0000}"/>
    <cellStyle name="Normal 6 9 4 2 3 2 4 2" xfId="9453" xr:uid="{00000000-0005-0000-0000-0000624F0000}"/>
    <cellStyle name="Normal 6 9 4 2 3 2 4 2 2" xfId="15891" xr:uid="{00000000-0005-0000-0000-0000634F0000}"/>
    <cellStyle name="Normal 6 9 4 2 3 2 4 2 2 2" xfId="25893" xr:uid="{00000000-0005-0000-0000-0000644F0000}"/>
    <cellStyle name="Normal 6 9 4 2 3 2 4 2 3" xfId="20912" xr:uid="{00000000-0005-0000-0000-0000654F0000}"/>
    <cellStyle name="Normal 6 9 4 2 3 2 4 3" xfId="9454" xr:uid="{00000000-0005-0000-0000-0000664F0000}"/>
    <cellStyle name="Normal 6 9 4 2 3 2 4 3 2" xfId="15892" xr:uid="{00000000-0005-0000-0000-0000674F0000}"/>
    <cellStyle name="Normal 6 9 4 2 3 2 4 3 2 2" xfId="25894" xr:uid="{00000000-0005-0000-0000-0000684F0000}"/>
    <cellStyle name="Normal 6 9 4 2 3 2 4 3 3" xfId="20913" xr:uid="{00000000-0005-0000-0000-0000694F0000}"/>
    <cellStyle name="Normal 6 9 4 2 3 2 4 4" xfId="15890" xr:uid="{00000000-0005-0000-0000-00006A4F0000}"/>
    <cellStyle name="Normal 6 9 4 2 3 2 4 4 2" xfId="25892" xr:uid="{00000000-0005-0000-0000-00006B4F0000}"/>
    <cellStyle name="Normal 6 9 4 2 3 2 4 5" xfId="20911" xr:uid="{00000000-0005-0000-0000-00006C4F0000}"/>
    <cellStyle name="Normal 6 9 4 2 3 2 5" xfId="9455" xr:uid="{00000000-0005-0000-0000-00006D4F0000}"/>
    <cellStyle name="Normal 6 9 4 2 3 2 5 2" xfId="15893" xr:uid="{00000000-0005-0000-0000-00006E4F0000}"/>
    <cellStyle name="Normal 6 9 4 2 3 2 5 2 2" xfId="25895" xr:uid="{00000000-0005-0000-0000-00006F4F0000}"/>
    <cellStyle name="Normal 6 9 4 2 3 2 5 3" xfId="20914" xr:uid="{00000000-0005-0000-0000-0000704F0000}"/>
    <cellStyle name="Normal 6 9 4 2 3 2 6" xfId="9456" xr:uid="{00000000-0005-0000-0000-0000714F0000}"/>
    <cellStyle name="Normal 6 9 4 2 3 2 6 2" xfId="15894" xr:uid="{00000000-0005-0000-0000-0000724F0000}"/>
    <cellStyle name="Normal 6 9 4 2 3 2 6 2 2" xfId="25896" xr:uid="{00000000-0005-0000-0000-0000734F0000}"/>
    <cellStyle name="Normal 6 9 4 2 3 2 6 3" xfId="20915" xr:uid="{00000000-0005-0000-0000-0000744F0000}"/>
    <cellStyle name="Normal 6 9 4 2 3 2 7" xfId="9457" xr:uid="{00000000-0005-0000-0000-0000754F0000}"/>
    <cellStyle name="Normal 6 9 4 2 3 2 7 2" xfId="15895" xr:uid="{00000000-0005-0000-0000-0000764F0000}"/>
    <cellStyle name="Normal 6 9 4 2 3 2 7 2 2" xfId="25897" xr:uid="{00000000-0005-0000-0000-0000774F0000}"/>
    <cellStyle name="Normal 6 9 4 2 3 2 7 3" xfId="20916" xr:uid="{00000000-0005-0000-0000-0000784F0000}"/>
    <cellStyle name="Normal 6 9 4 2 3 2 8" xfId="9458" xr:uid="{00000000-0005-0000-0000-0000794F0000}"/>
    <cellStyle name="Normal 6 9 4 2 3 2 8 2" xfId="15896" xr:uid="{00000000-0005-0000-0000-00007A4F0000}"/>
    <cellStyle name="Normal 6 9 4 2 3 2 8 2 2" xfId="25898" xr:uid="{00000000-0005-0000-0000-00007B4F0000}"/>
    <cellStyle name="Normal 6 9 4 2 3 2 8 3" xfId="20917" xr:uid="{00000000-0005-0000-0000-00007C4F0000}"/>
    <cellStyle name="Normal 6 9 4 2 3 2 9" xfId="15883" xr:uid="{00000000-0005-0000-0000-00007D4F0000}"/>
    <cellStyle name="Normal 6 9 4 2 3 2 9 2" xfId="25885" xr:uid="{00000000-0005-0000-0000-00007E4F0000}"/>
    <cellStyle name="Normal 6 9 4 2 3 3" xfId="9459" xr:uid="{00000000-0005-0000-0000-00007F4F0000}"/>
    <cellStyle name="Normal 6 9 4 2 3 3 2" xfId="9460" xr:uid="{00000000-0005-0000-0000-0000804F0000}"/>
    <cellStyle name="Normal 6 9 4 2 3 3 2 2" xfId="15898" xr:uid="{00000000-0005-0000-0000-0000814F0000}"/>
    <cellStyle name="Normal 6 9 4 2 3 3 2 2 2" xfId="25900" xr:uid="{00000000-0005-0000-0000-0000824F0000}"/>
    <cellStyle name="Normal 6 9 4 2 3 3 2 3" xfId="20919" xr:uid="{00000000-0005-0000-0000-0000834F0000}"/>
    <cellStyle name="Normal 6 9 4 2 3 3 3" xfId="9461" xr:uid="{00000000-0005-0000-0000-0000844F0000}"/>
    <cellStyle name="Normal 6 9 4 2 3 3 3 2" xfId="15899" xr:uid="{00000000-0005-0000-0000-0000854F0000}"/>
    <cellStyle name="Normal 6 9 4 2 3 3 3 2 2" xfId="25901" xr:uid="{00000000-0005-0000-0000-0000864F0000}"/>
    <cellStyle name="Normal 6 9 4 2 3 3 3 3" xfId="20920" xr:uid="{00000000-0005-0000-0000-0000874F0000}"/>
    <cellStyle name="Normal 6 9 4 2 3 3 4" xfId="15897" xr:uid="{00000000-0005-0000-0000-0000884F0000}"/>
    <cellStyle name="Normal 6 9 4 2 3 3 4 2" xfId="25899" xr:uid="{00000000-0005-0000-0000-0000894F0000}"/>
    <cellStyle name="Normal 6 9 4 2 3 3 5" xfId="20918" xr:uid="{00000000-0005-0000-0000-00008A4F0000}"/>
    <cellStyle name="Normal 6 9 4 2 3 4" xfId="9462" xr:uid="{00000000-0005-0000-0000-00008B4F0000}"/>
    <cellStyle name="Normal 6 9 4 2 3 4 2" xfId="9463" xr:uid="{00000000-0005-0000-0000-00008C4F0000}"/>
    <cellStyle name="Normal 6 9 4 2 3 4 2 2" xfId="15901" xr:uid="{00000000-0005-0000-0000-00008D4F0000}"/>
    <cellStyle name="Normal 6 9 4 2 3 4 2 2 2" xfId="25903" xr:uid="{00000000-0005-0000-0000-00008E4F0000}"/>
    <cellStyle name="Normal 6 9 4 2 3 4 2 3" xfId="20922" xr:uid="{00000000-0005-0000-0000-00008F4F0000}"/>
    <cellStyle name="Normal 6 9 4 2 3 4 3" xfId="9464" xr:uid="{00000000-0005-0000-0000-0000904F0000}"/>
    <cellStyle name="Normal 6 9 4 2 3 4 3 2" xfId="15902" xr:uid="{00000000-0005-0000-0000-0000914F0000}"/>
    <cellStyle name="Normal 6 9 4 2 3 4 3 2 2" xfId="25904" xr:uid="{00000000-0005-0000-0000-0000924F0000}"/>
    <cellStyle name="Normal 6 9 4 2 3 4 3 3" xfId="20923" xr:uid="{00000000-0005-0000-0000-0000934F0000}"/>
    <cellStyle name="Normal 6 9 4 2 3 4 4" xfId="15900" xr:uid="{00000000-0005-0000-0000-0000944F0000}"/>
    <cellStyle name="Normal 6 9 4 2 3 4 4 2" xfId="25902" xr:uid="{00000000-0005-0000-0000-0000954F0000}"/>
    <cellStyle name="Normal 6 9 4 2 3 4 5" xfId="20921" xr:uid="{00000000-0005-0000-0000-0000964F0000}"/>
    <cellStyle name="Normal 6 9 4 2 3 5" xfId="9465" xr:uid="{00000000-0005-0000-0000-0000974F0000}"/>
    <cellStyle name="Normal 6 9 4 2 3 5 2" xfId="9466" xr:uid="{00000000-0005-0000-0000-0000984F0000}"/>
    <cellStyle name="Normal 6 9 4 2 3 5 2 2" xfId="15904" xr:uid="{00000000-0005-0000-0000-0000994F0000}"/>
    <cellStyle name="Normal 6 9 4 2 3 5 2 2 2" xfId="25906" xr:uid="{00000000-0005-0000-0000-00009A4F0000}"/>
    <cellStyle name="Normal 6 9 4 2 3 5 2 3" xfId="20925" xr:uid="{00000000-0005-0000-0000-00009B4F0000}"/>
    <cellStyle name="Normal 6 9 4 2 3 5 3" xfId="9467" xr:uid="{00000000-0005-0000-0000-00009C4F0000}"/>
    <cellStyle name="Normal 6 9 4 2 3 5 3 2" xfId="15905" xr:uid="{00000000-0005-0000-0000-00009D4F0000}"/>
    <cellStyle name="Normal 6 9 4 2 3 5 3 2 2" xfId="25907" xr:uid="{00000000-0005-0000-0000-00009E4F0000}"/>
    <cellStyle name="Normal 6 9 4 2 3 5 3 3" xfId="20926" xr:uid="{00000000-0005-0000-0000-00009F4F0000}"/>
    <cellStyle name="Normal 6 9 4 2 3 5 4" xfId="15903" xr:uid="{00000000-0005-0000-0000-0000A04F0000}"/>
    <cellStyle name="Normal 6 9 4 2 3 5 4 2" xfId="25905" xr:uid="{00000000-0005-0000-0000-0000A14F0000}"/>
    <cellStyle name="Normal 6 9 4 2 3 5 5" xfId="20924" xr:uid="{00000000-0005-0000-0000-0000A24F0000}"/>
    <cellStyle name="Normal 6 9 4 2 3 6" xfId="9468" xr:uid="{00000000-0005-0000-0000-0000A34F0000}"/>
    <cellStyle name="Normal 6 9 4 2 3 6 2" xfId="15906" xr:uid="{00000000-0005-0000-0000-0000A44F0000}"/>
    <cellStyle name="Normal 6 9 4 2 3 6 2 2" xfId="25908" xr:uid="{00000000-0005-0000-0000-0000A54F0000}"/>
    <cellStyle name="Normal 6 9 4 2 3 6 3" xfId="20927" xr:uid="{00000000-0005-0000-0000-0000A64F0000}"/>
    <cellStyle name="Normal 6 9 4 2 3 7" xfId="9469" xr:uid="{00000000-0005-0000-0000-0000A74F0000}"/>
    <cellStyle name="Normal 6 9 4 2 3 7 2" xfId="15907" xr:uid="{00000000-0005-0000-0000-0000A84F0000}"/>
    <cellStyle name="Normal 6 9 4 2 3 7 2 2" xfId="25909" xr:uid="{00000000-0005-0000-0000-0000A94F0000}"/>
    <cellStyle name="Normal 6 9 4 2 3 7 3" xfId="20928" xr:uid="{00000000-0005-0000-0000-0000AA4F0000}"/>
    <cellStyle name="Normal 6 9 4 2 3 8" xfId="9470" xr:uid="{00000000-0005-0000-0000-0000AB4F0000}"/>
    <cellStyle name="Normal 6 9 4 2 3 8 2" xfId="15908" xr:uid="{00000000-0005-0000-0000-0000AC4F0000}"/>
    <cellStyle name="Normal 6 9 4 2 3 8 2 2" xfId="25910" xr:uid="{00000000-0005-0000-0000-0000AD4F0000}"/>
    <cellStyle name="Normal 6 9 4 2 3 8 3" xfId="20929" xr:uid="{00000000-0005-0000-0000-0000AE4F0000}"/>
    <cellStyle name="Normal 6 9 4 2 3 9" xfId="9471" xr:uid="{00000000-0005-0000-0000-0000AF4F0000}"/>
    <cellStyle name="Normal 6 9 4 2 3 9 2" xfId="15909" xr:uid="{00000000-0005-0000-0000-0000B04F0000}"/>
    <cellStyle name="Normal 6 9 4 2 3 9 2 2" xfId="25911" xr:uid="{00000000-0005-0000-0000-0000B14F0000}"/>
    <cellStyle name="Normal 6 9 4 2 3 9 3" xfId="20930" xr:uid="{00000000-0005-0000-0000-0000B24F0000}"/>
    <cellStyle name="Normal 6 9 4 2 4" xfId="9472" xr:uid="{00000000-0005-0000-0000-0000B34F0000}"/>
    <cellStyle name="Normal 6 9 4 2 4 10" xfId="20931" xr:uid="{00000000-0005-0000-0000-0000B44F0000}"/>
    <cellStyle name="Normal 6 9 4 2 4 2" xfId="9473" xr:uid="{00000000-0005-0000-0000-0000B54F0000}"/>
    <cellStyle name="Normal 6 9 4 2 4 2 2" xfId="9474" xr:uid="{00000000-0005-0000-0000-0000B64F0000}"/>
    <cellStyle name="Normal 6 9 4 2 4 2 2 2" xfId="15912" xr:uid="{00000000-0005-0000-0000-0000B74F0000}"/>
    <cellStyle name="Normal 6 9 4 2 4 2 2 2 2" xfId="25914" xr:uid="{00000000-0005-0000-0000-0000B84F0000}"/>
    <cellStyle name="Normal 6 9 4 2 4 2 2 3" xfId="20933" xr:uid="{00000000-0005-0000-0000-0000B94F0000}"/>
    <cellStyle name="Normal 6 9 4 2 4 2 3" xfId="9475" xr:uid="{00000000-0005-0000-0000-0000BA4F0000}"/>
    <cellStyle name="Normal 6 9 4 2 4 2 3 2" xfId="15913" xr:uid="{00000000-0005-0000-0000-0000BB4F0000}"/>
    <cellStyle name="Normal 6 9 4 2 4 2 3 2 2" xfId="25915" xr:uid="{00000000-0005-0000-0000-0000BC4F0000}"/>
    <cellStyle name="Normal 6 9 4 2 4 2 3 3" xfId="20934" xr:uid="{00000000-0005-0000-0000-0000BD4F0000}"/>
    <cellStyle name="Normal 6 9 4 2 4 2 4" xfId="15911" xr:uid="{00000000-0005-0000-0000-0000BE4F0000}"/>
    <cellStyle name="Normal 6 9 4 2 4 2 4 2" xfId="25913" xr:uid="{00000000-0005-0000-0000-0000BF4F0000}"/>
    <cellStyle name="Normal 6 9 4 2 4 2 5" xfId="20932" xr:uid="{00000000-0005-0000-0000-0000C04F0000}"/>
    <cellStyle name="Normal 6 9 4 2 4 3" xfId="9476" xr:uid="{00000000-0005-0000-0000-0000C14F0000}"/>
    <cellStyle name="Normal 6 9 4 2 4 3 2" xfId="9477" xr:uid="{00000000-0005-0000-0000-0000C24F0000}"/>
    <cellStyle name="Normal 6 9 4 2 4 3 2 2" xfId="15915" xr:uid="{00000000-0005-0000-0000-0000C34F0000}"/>
    <cellStyle name="Normal 6 9 4 2 4 3 2 2 2" xfId="25917" xr:uid="{00000000-0005-0000-0000-0000C44F0000}"/>
    <cellStyle name="Normal 6 9 4 2 4 3 2 3" xfId="20936" xr:uid="{00000000-0005-0000-0000-0000C54F0000}"/>
    <cellStyle name="Normal 6 9 4 2 4 3 3" xfId="9478" xr:uid="{00000000-0005-0000-0000-0000C64F0000}"/>
    <cellStyle name="Normal 6 9 4 2 4 3 3 2" xfId="15916" xr:uid="{00000000-0005-0000-0000-0000C74F0000}"/>
    <cellStyle name="Normal 6 9 4 2 4 3 3 2 2" xfId="25918" xr:uid="{00000000-0005-0000-0000-0000C84F0000}"/>
    <cellStyle name="Normal 6 9 4 2 4 3 3 3" xfId="20937" xr:uid="{00000000-0005-0000-0000-0000C94F0000}"/>
    <cellStyle name="Normal 6 9 4 2 4 3 4" xfId="15914" xr:uid="{00000000-0005-0000-0000-0000CA4F0000}"/>
    <cellStyle name="Normal 6 9 4 2 4 3 4 2" xfId="25916" xr:uid="{00000000-0005-0000-0000-0000CB4F0000}"/>
    <cellStyle name="Normal 6 9 4 2 4 3 5" xfId="20935" xr:uid="{00000000-0005-0000-0000-0000CC4F0000}"/>
    <cellStyle name="Normal 6 9 4 2 4 4" xfId="9479" xr:uid="{00000000-0005-0000-0000-0000CD4F0000}"/>
    <cellStyle name="Normal 6 9 4 2 4 4 2" xfId="9480" xr:uid="{00000000-0005-0000-0000-0000CE4F0000}"/>
    <cellStyle name="Normal 6 9 4 2 4 4 2 2" xfId="15918" xr:uid="{00000000-0005-0000-0000-0000CF4F0000}"/>
    <cellStyle name="Normal 6 9 4 2 4 4 2 2 2" xfId="25920" xr:uid="{00000000-0005-0000-0000-0000D04F0000}"/>
    <cellStyle name="Normal 6 9 4 2 4 4 2 3" xfId="20939" xr:uid="{00000000-0005-0000-0000-0000D14F0000}"/>
    <cellStyle name="Normal 6 9 4 2 4 4 3" xfId="9481" xr:uid="{00000000-0005-0000-0000-0000D24F0000}"/>
    <cellStyle name="Normal 6 9 4 2 4 4 3 2" xfId="15919" xr:uid="{00000000-0005-0000-0000-0000D34F0000}"/>
    <cellStyle name="Normal 6 9 4 2 4 4 3 2 2" xfId="25921" xr:uid="{00000000-0005-0000-0000-0000D44F0000}"/>
    <cellStyle name="Normal 6 9 4 2 4 4 3 3" xfId="20940" xr:uid="{00000000-0005-0000-0000-0000D54F0000}"/>
    <cellStyle name="Normal 6 9 4 2 4 4 4" xfId="15917" xr:uid="{00000000-0005-0000-0000-0000D64F0000}"/>
    <cellStyle name="Normal 6 9 4 2 4 4 4 2" xfId="25919" xr:uid="{00000000-0005-0000-0000-0000D74F0000}"/>
    <cellStyle name="Normal 6 9 4 2 4 4 5" xfId="20938" xr:uid="{00000000-0005-0000-0000-0000D84F0000}"/>
    <cellStyle name="Normal 6 9 4 2 4 5" xfId="9482" xr:uid="{00000000-0005-0000-0000-0000D94F0000}"/>
    <cellStyle name="Normal 6 9 4 2 4 5 2" xfId="15920" xr:uid="{00000000-0005-0000-0000-0000DA4F0000}"/>
    <cellStyle name="Normal 6 9 4 2 4 5 2 2" xfId="25922" xr:uid="{00000000-0005-0000-0000-0000DB4F0000}"/>
    <cellStyle name="Normal 6 9 4 2 4 5 3" xfId="20941" xr:uid="{00000000-0005-0000-0000-0000DC4F0000}"/>
    <cellStyle name="Normal 6 9 4 2 4 6" xfId="9483" xr:uid="{00000000-0005-0000-0000-0000DD4F0000}"/>
    <cellStyle name="Normal 6 9 4 2 4 6 2" xfId="15921" xr:uid="{00000000-0005-0000-0000-0000DE4F0000}"/>
    <cellStyle name="Normal 6 9 4 2 4 6 2 2" xfId="25923" xr:uid="{00000000-0005-0000-0000-0000DF4F0000}"/>
    <cellStyle name="Normal 6 9 4 2 4 6 3" xfId="20942" xr:uid="{00000000-0005-0000-0000-0000E04F0000}"/>
    <cellStyle name="Normal 6 9 4 2 4 7" xfId="9484" xr:uid="{00000000-0005-0000-0000-0000E14F0000}"/>
    <cellStyle name="Normal 6 9 4 2 4 7 2" xfId="15922" xr:uid="{00000000-0005-0000-0000-0000E24F0000}"/>
    <cellStyle name="Normal 6 9 4 2 4 7 2 2" xfId="25924" xr:uid="{00000000-0005-0000-0000-0000E34F0000}"/>
    <cellStyle name="Normal 6 9 4 2 4 7 3" xfId="20943" xr:uid="{00000000-0005-0000-0000-0000E44F0000}"/>
    <cellStyle name="Normal 6 9 4 2 4 8" xfId="9485" xr:uid="{00000000-0005-0000-0000-0000E54F0000}"/>
    <cellStyle name="Normal 6 9 4 2 4 8 2" xfId="15923" xr:uid="{00000000-0005-0000-0000-0000E64F0000}"/>
    <cellStyle name="Normal 6 9 4 2 4 8 2 2" xfId="25925" xr:uid="{00000000-0005-0000-0000-0000E74F0000}"/>
    <cellStyle name="Normal 6 9 4 2 4 8 3" xfId="20944" xr:uid="{00000000-0005-0000-0000-0000E84F0000}"/>
    <cellStyle name="Normal 6 9 4 2 4 9" xfId="15910" xr:uid="{00000000-0005-0000-0000-0000E94F0000}"/>
    <cellStyle name="Normal 6 9 4 2 4 9 2" xfId="25912" xr:uid="{00000000-0005-0000-0000-0000EA4F0000}"/>
    <cellStyle name="Normal 6 9 4 2 5" xfId="9486" xr:uid="{00000000-0005-0000-0000-0000EB4F0000}"/>
    <cellStyle name="Normal 6 9 4 2 5 2" xfId="9487" xr:uid="{00000000-0005-0000-0000-0000EC4F0000}"/>
    <cellStyle name="Normal 6 9 4 2 5 2 2" xfId="15925" xr:uid="{00000000-0005-0000-0000-0000ED4F0000}"/>
    <cellStyle name="Normal 6 9 4 2 5 2 2 2" xfId="25927" xr:uid="{00000000-0005-0000-0000-0000EE4F0000}"/>
    <cellStyle name="Normal 6 9 4 2 5 2 3" xfId="20946" xr:uid="{00000000-0005-0000-0000-0000EF4F0000}"/>
    <cellStyle name="Normal 6 9 4 2 5 3" xfId="9488" xr:uid="{00000000-0005-0000-0000-0000F04F0000}"/>
    <cellStyle name="Normal 6 9 4 2 5 3 2" xfId="15926" xr:uid="{00000000-0005-0000-0000-0000F14F0000}"/>
    <cellStyle name="Normal 6 9 4 2 5 3 2 2" xfId="25928" xr:uid="{00000000-0005-0000-0000-0000F24F0000}"/>
    <cellStyle name="Normal 6 9 4 2 5 3 3" xfId="20947" xr:uid="{00000000-0005-0000-0000-0000F34F0000}"/>
    <cellStyle name="Normal 6 9 4 2 5 4" xfId="15924" xr:uid="{00000000-0005-0000-0000-0000F44F0000}"/>
    <cellStyle name="Normal 6 9 4 2 5 4 2" xfId="25926" xr:uid="{00000000-0005-0000-0000-0000F54F0000}"/>
    <cellStyle name="Normal 6 9 4 2 5 5" xfId="20945" xr:uid="{00000000-0005-0000-0000-0000F64F0000}"/>
    <cellStyle name="Normal 6 9 4 2 6" xfId="9489" xr:uid="{00000000-0005-0000-0000-0000F74F0000}"/>
    <cellStyle name="Normal 6 9 4 2 6 2" xfId="9490" xr:uid="{00000000-0005-0000-0000-0000F84F0000}"/>
    <cellStyle name="Normal 6 9 4 2 6 2 2" xfId="15928" xr:uid="{00000000-0005-0000-0000-0000F94F0000}"/>
    <cellStyle name="Normal 6 9 4 2 6 2 2 2" xfId="25930" xr:uid="{00000000-0005-0000-0000-0000FA4F0000}"/>
    <cellStyle name="Normal 6 9 4 2 6 2 3" xfId="20949" xr:uid="{00000000-0005-0000-0000-0000FB4F0000}"/>
    <cellStyle name="Normal 6 9 4 2 6 3" xfId="9491" xr:uid="{00000000-0005-0000-0000-0000FC4F0000}"/>
    <cellStyle name="Normal 6 9 4 2 6 3 2" xfId="15929" xr:uid="{00000000-0005-0000-0000-0000FD4F0000}"/>
    <cellStyle name="Normal 6 9 4 2 6 3 2 2" xfId="25931" xr:uid="{00000000-0005-0000-0000-0000FE4F0000}"/>
    <cellStyle name="Normal 6 9 4 2 6 3 3" xfId="20950" xr:uid="{00000000-0005-0000-0000-0000FF4F0000}"/>
    <cellStyle name="Normal 6 9 4 2 6 4" xfId="15927" xr:uid="{00000000-0005-0000-0000-000000500000}"/>
    <cellStyle name="Normal 6 9 4 2 6 4 2" xfId="25929" xr:uid="{00000000-0005-0000-0000-000001500000}"/>
    <cellStyle name="Normal 6 9 4 2 6 5" xfId="20948" xr:uid="{00000000-0005-0000-0000-000002500000}"/>
    <cellStyle name="Normal 6 9 4 2 7" xfId="9492" xr:uid="{00000000-0005-0000-0000-000003500000}"/>
    <cellStyle name="Normal 6 9 4 2 7 2" xfId="9493" xr:uid="{00000000-0005-0000-0000-000004500000}"/>
    <cellStyle name="Normal 6 9 4 2 7 2 2" xfId="15931" xr:uid="{00000000-0005-0000-0000-000005500000}"/>
    <cellStyle name="Normal 6 9 4 2 7 2 2 2" xfId="25933" xr:uid="{00000000-0005-0000-0000-000006500000}"/>
    <cellStyle name="Normal 6 9 4 2 7 2 3" xfId="20952" xr:uid="{00000000-0005-0000-0000-000007500000}"/>
    <cellStyle name="Normal 6 9 4 2 7 3" xfId="9494" xr:uid="{00000000-0005-0000-0000-000008500000}"/>
    <cellStyle name="Normal 6 9 4 2 7 3 2" xfId="15932" xr:uid="{00000000-0005-0000-0000-000009500000}"/>
    <cellStyle name="Normal 6 9 4 2 7 3 2 2" xfId="25934" xr:uid="{00000000-0005-0000-0000-00000A500000}"/>
    <cellStyle name="Normal 6 9 4 2 7 3 3" xfId="20953" xr:uid="{00000000-0005-0000-0000-00000B500000}"/>
    <cellStyle name="Normal 6 9 4 2 7 4" xfId="15930" xr:uid="{00000000-0005-0000-0000-00000C500000}"/>
    <cellStyle name="Normal 6 9 4 2 7 4 2" xfId="25932" xr:uid="{00000000-0005-0000-0000-00000D500000}"/>
    <cellStyle name="Normal 6 9 4 2 7 5" xfId="20951" xr:uid="{00000000-0005-0000-0000-00000E500000}"/>
    <cellStyle name="Normal 6 9 4 2 8" xfId="9495" xr:uid="{00000000-0005-0000-0000-00000F500000}"/>
    <cellStyle name="Normal 6 9 4 2 8 2" xfId="15933" xr:uid="{00000000-0005-0000-0000-000010500000}"/>
    <cellStyle name="Normal 6 9 4 2 8 2 2" xfId="25935" xr:uid="{00000000-0005-0000-0000-000011500000}"/>
    <cellStyle name="Normal 6 9 4 2 8 3" xfId="20954" xr:uid="{00000000-0005-0000-0000-000012500000}"/>
    <cellStyle name="Normal 6 9 4 2 9" xfId="9496" xr:uid="{00000000-0005-0000-0000-000013500000}"/>
    <cellStyle name="Normal 6 9 4 2 9 2" xfId="15934" xr:uid="{00000000-0005-0000-0000-000014500000}"/>
    <cellStyle name="Normal 6 9 4 2 9 2 2" xfId="25936" xr:uid="{00000000-0005-0000-0000-000015500000}"/>
    <cellStyle name="Normal 6 9 4 2 9 3" xfId="20955" xr:uid="{00000000-0005-0000-0000-000016500000}"/>
    <cellStyle name="Normal 6 9 4 3" xfId="2288" xr:uid="{00000000-0005-0000-0000-000017500000}"/>
    <cellStyle name="Normal 6 9 4 3 10" xfId="9497" xr:uid="{00000000-0005-0000-0000-000018500000}"/>
    <cellStyle name="Normal 6 9 4 3 10 2" xfId="15935" xr:uid="{00000000-0005-0000-0000-000019500000}"/>
    <cellStyle name="Normal 6 9 4 3 10 2 2" xfId="25937" xr:uid="{00000000-0005-0000-0000-00001A500000}"/>
    <cellStyle name="Normal 6 9 4 3 10 3" xfId="20956" xr:uid="{00000000-0005-0000-0000-00001B500000}"/>
    <cellStyle name="Normal 6 9 4 3 11" xfId="11900" xr:uid="{00000000-0005-0000-0000-00001C500000}"/>
    <cellStyle name="Normal 6 9 4 3 11 2" xfId="22306" xr:uid="{00000000-0005-0000-0000-00001D500000}"/>
    <cellStyle name="Normal 6 9 4 3 12" xfId="17323" xr:uid="{00000000-0005-0000-0000-00001E500000}"/>
    <cellStyle name="Normal 6 9 4 3 2" xfId="2289" xr:uid="{00000000-0005-0000-0000-00001F500000}"/>
    <cellStyle name="Normal 6 9 4 3 2 10" xfId="11901" xr:uid="{00000000-0005-0000-0000-000020500000}"/>
    <cellStyle name="Normal 6 9 4 3 2 10 2" xfId="22307" xr:uid="{00000000-0005-0000-0000-000021500000}"/>
    <cellStyle name="Normal 6 9 4 3 2 11" xfId="17324" xr:uid="{00000000-0005-0000-0000-000022500000}"/>
    <cellStyle name="Normal 6 9 4 3 2 2" xfId="9498" xr:uid="{00000000-0005-0000-0000-000023500000}"/>
    <cellStyle name="Normal 6 9 4 3 2 2 10" xfId="20957" xr:uid="{00000000-0005-0000-0000-000024500000}"/>
    <cellStyle name="Normal 6 9 4 3 2 2 2" xfId="9499" xr:uid="{00000000-0005-0000-0000-000025500000}"/>
    <cellStyle name="Normal 6 9 4 3 2 2 2 2" xfId="9500" xr:uid="{00000000-0005-0000-0000-000026500000}"/>
    <cellStyle name="Normal 6 9 4 3 2 2 2 2 2" xfId="15938" xr:uid="{00000000-0005-0000-0000-000027500000}"/>
    <cellStyle name="Normal 6 9 4 3 2 2 2 2 2 2" xfId="25940" xr:uid="{00000000-0005-0000-0000-000028500000}"/>
    <cellStyle name="Normal 6 9 4 3 2 2 2 2 3" xfId="20959" xr:uid="{00000000-0005-0000-0000-000029500000}"/>
    <cellStyle name="Normal 6 9 4 3 2 2 2 3" xfId="9501" xr:uid="{00000000-0005-0000-0000-00002A500000}"/>
    <cellStyle name="Normal 6 9 4 3 2 2 2 3 2" xfId="15939" xr:uid="{00000000-0005-0000-0000-00002B500000}"/>
    <cellStyle name="Normal 6 9 4 3 2 2 2 3 2 2" xfId="25941" xr:uid="{00000000-0005-0000-0000-00002C500000}"/>
    <cellStyle name="Normal 6 9 4 3 2 2 2 3 3" xfId="20960" xr:uid="{00000000-0005-0000-0000-00002D500000}"/>
    <cellStyle name="Normal 6 9 4 3 2 2 2 4" xfId="15937" xr:uid="{00000000-0005-0000-0000-00002E500000}"/>
    <cellStyle name="Normal 6 9 4 3 2 2 2 4 2" xfId="25939" xr:uid="{00000000-0005-0000-0000-00002F500000}"/>
    <cellStyle name="Normal 6 9 4 3 2 2 2 5" xfId="20958" xr:uid="{00000000-0005-0000-0000-000030500000}"/>
    <cellStyle name="Normal 6 9 4 3 2 2 3" xfId="9502" xr:uid="{00000000-0005-0000-0000-000031500000}"/>
    <cellStyle name="Normal 6 9 4 3 2 2 3 2" xfId="9503" xr:uid="{00000000-0005-0000-0000-000032500000}"/>
    <cellStyle name="Normal 6 9 4 3 2 2 3 2 2" xfId="15941" xr:uid="{00000000-0005-0000-0000-000033500000}"/>
    <cellStyle name="Normal 6 9 4 3 2 2 3 2 2 2" xfId="25943" xr:uid="{00000000-0005-0000-0000-000034500000}"/>
    <cellStyle name="Normal 6 9 4 3 2 2 3 2 3" xfId="20962" xr:uid="{00000000-0005-0000-0000-000035500000}"/>
    <cellStyle name="Normal 6 9 4 3 2 2 3 3" xfId="9504" xr:uid="{00000000-0005-0000-0000-000036500000}"/>
    <cellStyle name="Normal 6 9 4 3 2 2 3 3 2" xfId="15942" xr:uid="{00000000-0005-0000-0000-000037500000}"/>
    <cellStyle name="Normal 6 9 4 3 2 2 3 3 2 2" xfId="25944" xr:uid="{00000000-0005-0000-0000-000038500000}"/>
    <cellStyle name="Normal 6 9 4 3 2 2 3 3 3" xfId="20963" xr:uid="{00000000-0005-0000-0000-000039500000}"/>
    <cellStyle name="Normal 6 9 4 3 2 2 3 4" xfId="15940" xr:uid="{00000000-0005-0000-0000-00003A500000}"/>
    <cellStyle name="Normal 6 9 4 3 2 2 3 4 2" xfId="25942" xr:uid="{00000000-0005-0000-0000-00003B500000}"/>
    <cellStyle name="Normal 6 9 4 3 2 2 3 5" xfId="20961" xr:uid="{00000000-0005-0000-0000-00003C500000}"/>
    <cellStyle name="Normal 6 9 4 3 2 2 4" xfId="9505" xr:uid="{00000000-0005-0000-0000-00003D500000}"/>
    <cellStyle name="Normal 6 9 4 3 2 2 4 2" xfId="9506" xr:uid="{00000000-0005-0000-0000-00003E500000}"/>
    <cellStyle name="Normal 6 9 4 3 2 2 4 2 2" xfId="15944" xr:uid="{00000000-0005-0000-0000-00003F500000}"/>
    <cellStyle name="Normal 6 9 4 3 2 2 4 2 2 2" xfId="25946" xr:uid="{00000000-0005-0000-0000-000040500000}"/>
    <cellStyle name="Normal 6 9 4 3 2 2 4 2 3" xfId="20965" xr:uid="{00000000-0005-0000-0000-000041500000}"/>
    <cellStyle name="Normal 6 9 4 3 2 2 4 3" xfId="9507" xr:uid="{00000000-0005-0000-0000-000042500000}"/>
    <cellStyle name="Normal 6 9 4 3 2 2 4 3 2" xfId="15945" xr:uid="{00000000-0005-0000-0000-000043500000}"/>
    <cellStyle name="Normal 6 9 4 3 2 2 4 3 2 2" xfId="25947" xr:uid="{00000000-0005-0000-0000-000044500000}"/>
    <cellStyle name="Normal 6 9 4 3 2 2 4 3 3" xfId="20966" xr:uid="{00000000-0005-0000-0000-000045500000}"/>
    <cellStyle name="Normal 6 9 4 3 2 2 4 4" xfId="15943" xr:uid="{00000000-0005-0000-0000-000046500000}"/>
    <cellStyle name="Normal 6 9 4 3 2 2 4 4 2" xfId="25945" xr:uid="{00000000-0005-0000-0000-000047500000}"/>
    <cellStyle name="Normal 6 9 4 3 2 2 4 5" xfId="20964" xr:uid="{00000000-0005-0000-0000-000048500000}"/>
    <cellStyle name="Normal 6 9 4 3 2 2 5" xfId="9508" xr:uid="{00000000-0005-0000-0000-000049500000}"/>
    <cellStyle name="Normal 6 9 4 3 2 2 5 2" xfId="15946" xr:uid="{00000000-0005-0000-0000-00004A500000}"/>
    <cellStyle name="Normal 6 9 4 3 2 2 5 2 2" xfId="25948" xr:uid="{00000000-0005-0000-0000-00004B500000}"/>
    <cellStyle name="Normal 6 9 4 3 2 2 5 3" xfId="20967" xr:uid="{00000000-0005-0000-0000-00004C500000}"/>
    <cellStyle name="Normal 6 9 4 3 2 2 6" xfId="9509" xr:uid="{00000000-0005-0000-0000-00004D500000}"/>
    <cellStyle name="Normal 6 9 4 3 2 2 6 2" xfId="15947" xr:uid="{00000000-0005-0000-0000-00004E500000}"/>
    <cellStyle name="Normal 6 9 4 3 2 2 6 2 2" xfId="25949" xr:uid="{00000000-0005-0000-0000-00004F500000}"/>
    <cellStyle name="Normal 6 9 4 3 2 2 6 3" xfId="20968" xr:uid="{00000000-0005-0000-0000-000050500000}"/>
    <cellStyle name="Normal 6 9 4 3 2 2 7" xfId="9510" xr:uid="{00000000-0005-0000-0000-000051500000}"/>
    <cellStyle name="Normal 6 9 4 3 2 2 7 2" xfId="15948" xr:uid="{00000000-0005-0000-0000-000052500000}"/>
    <cellStyle name="Normal 6 9 4 3 2 2 7 2 2" xfId="25950" xr:uid="{00000000-0005-0000-0000-000053500000}"/>
    <cellStyle name="Normal 6 9 4 3 2 2 7 3" xfId="20969" xr:uid="{00000000-0005-0000-0000-000054500000}"/>
    <cellStyle name="Normal 6 9 4 3 2 2 8" xfId="9511" xr:uid="{00000000-0005-0000-0000-000055500000}"/>
    <cellStyle name="Normal 6 9 4 3 2 2 8 2" xfId="15949" xr:uid="{00000000-0005-0000-0000-000056500000}"/>
    <cellStyle name="Normal 6 9 4 3 2 2 8 2 2" xfId="25951" xr:uid="{00000000-0005-0000-0000-000057500000}"/>
    <cellStyle name="Normal 6 9 4 3 2 2 8 3" xfId="20970" xr:uid="{00000000-0005-0000-0000-000058500000}"/>
    <cellStyle name="Normal 6 9 4 3 2 2 9" xfId="15936" xr:uid="{00000000-0005-0000-0000-000059500000}"/>
    <cellStyle name="Normal 6 9 4 3 2 2 9 2" xfId="25938" xr:uid="{00000000-0005-0000-0000-00005A500000}"/>
    <cellStyle name="Normal 6 9 4 3 2 3" xfId="9512" xr:uid="{00000000-0005-0000-0000-00005B500000}"/>
    <cellStyle name="Normal 6 9 4 3 2 3 2" xfId="9513" xr:uid="{00000000-0005-0000-0000-00005C500000}"/>
    <cellStyle name="Normal 6 9 4 3 2 3 2 2" xfId="15951" xr:uid="{00000000-0005-0000-0000-00005D500000}"/>
    <cellStyle name="Normal 6 9 4 3 2 3 2 2 2" xfId="25953" xr:uid="{00000000-0005-0000-0000-00005E500000}"/>
    <cellStyle name="Normal 6 9 4 3 2 3 2 3" xfId="20972" xr:uid="{00000000-0005-0000-0000-00005F500000}"/>
    <cellStyle name="Normal 6 9 4 3 2 3 3" xfId="9514" xr:uid="{00000000-0005-0000-0000-000060500000}"/>
    <cellStyle name="Normal 6 9 4 3 2 3 3 2" xfId="15952" xr:uid="{00000000-0005-0000-0000-000061500000}"/>
    <cellStyle name="Normal 6 9 4 3 2 3 3 2 2" xfId="25954" xr:uid="{00000000-0005-0000-0000-000062500000}"/>
    <cellStyle name="Normal 6 9 4 3 2 3 3 3" xfId="20973" xr:uid="{00000000-0005-0000-0000-000063500000}"/>
    <cellStyle name="Normal 6 9 4 3 2 3 4" xfId="15950" xr:uid="{00000000-0005-0000-0000-000064500000}"/>
    <cellStyle name="Normal 6 9 4 3 2 3 4 2" xfId="25952" xr:uid="{00000000-0005-0000-0000-000065500000}"/>
    <cellStyle name="Normal 6 9 4 3 2 3 5" xfId="20971" xr:uid="{00000000-0005-0000-0000-000066500000}"/>
    <cellStyle name="Normal 6 9 4 3 2 4" xfId="9515" xr:uid="{00000000-0005-0000-0000-000067500000}"/>
    <cellStyle name="Normal 6 9 4 3 2 4 2" xfId="9516" xr:uid="{00000000-0005-0000-0000-000068500000}"/>
    <cellStyle name="Normal 6 9 4 3 2 4 2 2" xfId="15954" xr:uid="{00000000-0005-0000-0000-000069500000}"/>
    <cellStyle name="Normal 6 9 4 3 2 4 2 2 2" xfId="25956" xr:uid="{00000000-0005-0000-0000-00006A500000}"/>
    <cellStyle name="Normal 6 9 4 3 2 4 2 3" xfId="20975" xr:uid="{00000000-0005-0000-0000-00006B500000}"/>
    <cellStyle name="Normal 6 9 4 3 2 4 3" xfId="9517" xr:uid="{00000000-0005-0000-0000-00006C500000}"/>
    <cellStyle name="Normal 6 9 4 3 2 4 3 2" xfId="15955" xr:uid="{00000000-0005-0000-0000-00006D500000}"/>
    <cellStyle name="Normal 6 9 4 3 2 4 3 2 2" xfId="25957" xr:uid="{00000000-0005-0000-0000-00006E500000}"/>
    <cellStyle name="Normal 6 9 4 3 2 4 3 3" xfId="20976" xr:uid="{00000000-0005-0000-0000-00006F500000}"/>
    <cellStyle name="Normal 6 9 4 3 2 4 4" xfId="15953" xr:uid="{00000000-0005-0000-0000-000070500000}"/>
    <cellStyle name="Normal 6 9 4 3 2 4 4 2" xfId="25955" xr:uid="{00000000-0005-0000-0000-000071500000}"/>
    <cellStyle name="Normal 6 9 4 3 2 4 5" xfId="20974" xr:uid="{00000000-0005-0000-0000-000072500000}"/>
    <cellStyle name="Normal 6 9 4 3 2 5" xfId="9518" xr:uid="{00000000-0005-0000-0000-000073500000}"/>
    <cellStyle name="Normal 6 9 4 3 2 5 2" xfId="9519" xr:uid="{00000000-0005-0000-0000-000074500000}"/>
    <cellStyle name="Normal 6 9 4 3 2 5 2 2" xfId="15957" xr:uid="{00000000-0005-0000-0000-000075500000}"/>
    <cellStyle name="Normal 6 9 4 3 2 5 2 2 2" xfId="25959" xr:uid="{00000000-0005-0000-0000-000076500000}"/>
    <cellStyle name="Normal 6 9 4 3 2 5 2 3" xfId="20978" xr:uid="{00000000-0005-0000-0000-000077500000}"/>
    <cellStyle name="Normal 6 9 4 3 2 5 3" xfId="9520" xr:uid="{00000000-0005-0000-0000-000078500000}"/>
    <cellStyle name="Normal 6 9 4 3 2 5 3 2" xfId="15958" xr:uid="{00000000-0005-0000-0000-000079500000}"/>
    <cellStyle name="Normal 6 9 4 3 2 5 3 2 2" xfId="25960" xr:uid="{00000000-0005-0000-0000-00007A500000}"/>
    <cellStyle name="Normal 6 9 4 3 2 5 3 3" xfId="20979" xr:uid="{00000000-0005-0000-0000-00007B500000}"/>
    <cellStyle name="Normal 6 9 4 3 2 5 4" xfId="15956" xr:uid="{00000000-0005-0000-0000-00007C500000}"/>
    <cellStyle name="Normal 6 9 4 3 2 5 4 2" xfId="25958" xr:uid="{00000000-0005-0000-0000-00007D500000}"/>
    <cellStyle name="Normal 6 9 4 3 2 5 5" xfId="20977" xr:uid="{00000000-0005-0000-0000-00007E500000}"/>
    <cellStyle name="Normal 6 9 4 3 2 6" xfId="9521" xr:uid="{00000000-0005-0000-0000-00007F500000}"/>
    <cellStyle name="Normal 6 9 4 3 2 6 2" xfId="15959" xr:uid="{00000000-0005-0000-0000-000080500000}"/>
    <cellStyle name="Normal 6 9 4 3 2 6 2 2" xfId="25961" xr:uid="{00000000-0005-0000-0000-000081500000}"/>
    <cellStyle name="Normal 6 9 4 3 2 6 3" xfId="20980" xr:uid="{00000000-0005-0000-0000-000082500000}"/>
    <cellStyle name="Normal 6 9 4 3 2 7" xfId="9522" xr:uid="{00000000-0005-0000-0000-000083500000}"/>
    <cellStyle name="Normal 6 9 4 3 2 7 2" xfId="15960" xr:uid="{00000000-0005-0000-0000-000084500000}"/>
    <cellStyle name="Normal 6 9 4 3 2 7 2 2" xfId="25962" xr:uid="{00000000-0005-0000-0000-000085500000}"/>
    <cellStyle name="Normal 6 9 4 3 2 7 3" xfId="20981" xr:uid="{00000000-0005-0000-0000-000086500000}"/>
    <cellStyle name="Normal 6 9 4 3 2 8" xfId="9523" xr:uid="{00000000-0005-0000-0000-000087500000}"/>
    <cellStyle name="Normal 6 9 4 3 2 8 2" xfId="15961" xr:uid="{00000000-0005-0000-0000-000088500000}"/>
    <cellStyle name="Normal 6 9 4 3 2 8 2 2" xfId="25963" xr:uid="{00000000-0005-0000-0000-000089500000}"/>
    <cellStyle name="Normal 6 9 4 3 2 8 3" xfId="20982" xr:uid="{00000000-0005-0000-0000-00008A500000}"/>
    <cellStyle name="Normal 6 9 4 3 2 9" xfId="9524" xr:uid="{00000000-0005-0000-0000-00008B500000}"/>
    <cellStyle name="Normal 6 9 4 3 2 9 2" xfId="15962" xr:uid="{00000000-0005-0000-0000-00008C500000}"/>
    <cellStyle name="Normal 6 9 4 3 2 9 2 2" xfId="25964" xr:uid="{00000000-0005-0000-0000-00008D500000}"/>
    <cellStyle name="Normal 6 9 4 3 2 9 3" xfId="20983" xr:uid="{00000000-0005-0000-0000-00008E500000}"/>
    <cellStyle name="Normal 6 9 4 3 3" xfId="9525" xr:uid="{00000000-0005-0000-0000-00008F500000}"/>
    <cellStyle name="Normal 6 9 4 3 3 10" xfId="20984" xr:uid="{00000000-0005-0000-0000-000090500000}"/>
    <cellStyle name="Normal 6 9 4 3 3 2" xfId="9526" xr:uid="{00000000-0005-0000-0000-000091500000}"/>
    <cellStyle name="Normal 6 9 4 3 3 2 2" xfId="9527" xr:uid="{00000000-0005-0000-0000-000092500000}"/>
    <cellStyle name="Normal 6 9 4 3 3 2 2 2" xfId="15965" xr:uid="{00000000-0005-0000-0000-000093500000}"/>
    <cellStyle name="Normal 6 9 4 3 3 2 2 2 2" xfId="25967" xr:uid="{00000000-0005-0000-0000-000094500000}"/>
    <cellStyle name="Normal 6 9 4 3 3 2 2 3" xfId="20986" xr:uid="{00000000-0005-0000-0000-000095500000}"/>
    <cellStyle name="Normal 6 9 4 3 3 2 3" xfId="9528" xr:uid="{00000000-0005-0000-0000-000096500000}"/>
    <cellStyle name="Normal 6 9 4 3 3 2 3 2" xfId="15966" xr:uid="{00000000-0005-0000-0000-000097500000}"/>
    <cellStyle name="Normal 6 9 4 3 3 2 3 2 2" xfId="25968" xr:uid="{00000000-0005-0000-0000-000098500000}"/>
    <cellStyle name="Normal 6 9 4 3 3 2 3 3" xfId="20987" xr:uid="{00000000-0005-0000-0000-000099500000}"/>
    <cellStyle name="Normal 6 9 4 3 3 2 4" xfId="15964" xr:uid="{00000000-0005-0000-0000-00009A500000}"/>
    <cellStyle name="Normal 6 9 4 3 3 2 4 2" xfId="25966" xr:uid="{00000000-0005-0000-0000-00009B500000}"/>
    <cellStyle name="Normal 6 9 4 3 3 2 5" xfId="20985" xr:uid="{00000000-0005-0000-0000-00009C500000}"/>
    <cellStyle name="Normal 6 9 4 3 3 3" xfId="9529" xr:uid="{00000000-0005-0000-0000-00009D500000}"/>
    <cellStyle name="Normal 6 9 4 3 3 3 2" xfId="9530" xr:uid="{00000000-0005-0000-0000-00009E500000}"/>
    <cellStyle name="Normal 6 9 4 3 3 3 2 2" xfId="15968" xr:uid="{00000000-0005-0000-0000-00009F500000}"/>
    <cellStyle name="Normal 6 9 4 3 3 3 2 2 2" xfId="25970" xr:uid="{00000000-0005-0000-0000-0000A0500000}"/>
    <cellStyle name="Normal 6 9 4 3 3 3 2 3" xfId="20989" xr:uid="{00000000-0005-0000-0000-0000A1500000}"/>
    <cellStyle name="Normal 6 9 4 3 3 3 3" xfId="9531" xr:uid="{00000000-0005-0000-0000-0000A2500000}"/>
    <cellStyle name="Normal 6 9 4 3 3 3 3 2" xfId="15969" xr:uid="{00000000-0005-0000-0000-0000A3500000}"/>
    <cellStyle name="Normal 6 9 4 3 3 3 3 2 2" xfId="25971" xr:uid="{00000000-0005-0000-0000-0000A4500000}"/>
    <cellStyle name="Normal 6 9 4 3 3 3 3 3" xfId="20990" xr:uid="{00000000-0005-0000-0000-0000A5500000}"/>
    <cellStyle name="Normal 6 9 4 3 3 3 4" xfId="15967" xr:uid="{00000000-0005-0000-0000-0000A6500000}"/>
    <cellStyle name="Normal 6 9 4 3 3 3 4 2" xfId="25969" xr:uid="{00000000-0005-0000-0000-0000A7500000}"/>
    <cellStyle name="Normal 6 9 4 3 3 3 5" xfId="20988" xr:uid="{00000000-0005-0000-0000-0000A8500000}"/>
    <cellStyle name="Normal 6 9 4 3 3 4" xfId="9532" xr:uid="{00000000-0005-0000-0000-0000A9500000}"/>
    <cellStyle name="Normal 6 9 4 3 3 4 2" xfId="9533" xr:uid="{00000000-0005-0000-0000-0000AA500000}"/>
    <cellStyle name="Normal 6 9 4 3 3 4 2 2" xfId="15971" xr:uid="{00000000-0005-0000-0000-0000AB500000}"/>
    <cellStyle name="Normal 6 9 4 3 3 4 2 2 2" xfId="25973" xr:uid="{00000000-0005-0000-0000-0000AC500000}"/>
    <cellStyle name="Normal 6 9 4 3 3 4 2 3" xfId="20992" xr:uid="{00000000-0005-0000-0000-0000AD500000}"/>
    <cellStyle name="Normal 6 9 4 3 3 4 3" xfId="9534" xr:uid="{00000000-0005-0000-0000-0000AE500000}"/>
    <cellStyle name="Normal 6 9 4 3 3 4 3 2" xfId="15972" xr:uid="{00000000-0005-0000-0000-0000AF500000}"/>
    <cellStyle name="Normal 6 9 4 3 3 4 3 2 2" xfId="25974" xr:uid="{00000000-0005-0000-0000-0000B0500000}"/>
    <cellStyle name="Normal 6 9 4 3 3 4 3 3" xfId="20993" xr:uid="{00000000-0005-0000-0000-0000B1500000}"/>
    <cellStyle name="Normal 6 9 4 3 3 4 4" xfId="15970" xr:uid="{00000000-0005-0000-0000-0000B2500000}"/>
    <cellStyle name="Normal 6 9 4 3 3 4 4 2" xfId="25972" xr:uid="{00000000-0005-0000-0000-0000B3500000}"/>
    <cellStyle name="Normal 6 9 4 3 3 4 5" xfId="20991" xr:uid="{00000000-0005-0000-0000-0000B4500000}"/>
    <cellStyle name="Normal 6 9 4 3 3 5" xfId="9535" xr:uid="{00000000-0005-0000-0000-0000B5500000}"/>
    <cellStyle name="Normal 6 9 4 3 3 5 2" xfId="15973" xr:uid="{00000000-0005-0000-0000-0000B6500000}"/>
    <cellStyle name="Normal 6 9 4 3 3 5 2 2" xfId="25975" xr:uid="{00000000-0005-0000-0000-0000B7500000}"/>
    <cellStyle name="Normal 6 9 4 3 3 5 3" xfId="20994" xr:uid="{00000000-0005-0000-0000-0000B8500000}"/>
    <cellStyle name="Normal 6 9 4 3 3 6" xfId="9536" xr:uid="{00000000-0005-0000-0000-0000B9500000}"/>
    <cellStyle name="Normal 6 9 4 3 3 6 2" xfId="15974" xr:uid="{00000000-0005-0000-0000-0000BA500000}"/>
    <cellStyle name="Normal 6 9 4 3 3 6 2 2" xfId="25976" xr:uid="{00000000-0005-0000-0000-0000BB500000}"/>
    <cellStyle name="Normal 6 9 4 3 3 6 3" xfId="20995" xr:uid="{00000000-0005-0000-0000-0000BC500000}"/>
    <cellStyle name="Normal 6 9 4 3 3 7" xfId="9537" xr:uid="{00000000-0005-0000-0000-0000BD500000}"/>
    <cellStyle name="Normal 6 9 4 3 3 7 2" xfId="15975" xr:uid="{00000000-0005-0000-0000-0000BE500000}"/>
    <cellStyle name="Normal 6 9 4 3 3 7 2 2" xfId="25977" xr:uid="{00000000-0005-0000-0000-0000BF500000}"/>
    <cellStyle name="Normal 6 9 4 3 3 7 3" xfId="20996" xr:uid="{00000000-0005-0000-0000-0000C0500000}"/>
    <cellStyle name="Normal 6 9 4 3 3 8" xfId="9538" xr:uid="{00000000-0005-0000-0000-0000C1500000}"/>
    <cellStyle name="Normal 6 9 4 3 3 8 2" xfId="15976" xr:uid="{00000000-0005-0000-0000-0000C2500000}"/>
    <cellStyle name="Normal 6 9 4 3 3 8 2 2" xfId="25978" xr:uid="{00000000-0005-0000-0000-0000C3500000}"/>
    <cellStyle name="Normal 6 9 4 3 3 8 3" xfId="20997" xr:uid="{00000000-0005-0000-0000-0000C4500000}"/>
    <cellStyle name="Normal 6 9 4 3 3 9" xfId="15963" xr:uid="{00000000-0005-0000-0000-0000C5500000}"/>
    <cellStyle name="Normal 6 9 4 3 3 9 2" xfId="25965" xr:uid="{00000000-0005-0000-0000-0000C6500000}"/>
    <cellStyle name="Normal 6 9 4 3 4" xfId="9539" xr:uid="{00000000-0005-0000-0000-0000C7500000}"/>
    <cellStyle name="Normal 6 9 4 3 4 2" xfId="9540" xr:uid="{00000000-0005-0000-0000-0000C8500000}"/>
    <cellStyle name="Normal 6 9 4 3 4 2 2" xfId="15978" xr:uid="{00000000-0005-0000-0000-0000C9500000}"/>
    <cellStyle name="Normal 6 9 4 3 4 2 2 2" xfId="25980" xr:uid="{00000000-0005-0000-0000-0000CA500000}"/>
    <cellStyle name="Normal 6 9 4 3 4 2 3" xfId="20999" xr:uid="{00000000-0005-0000-0000-0000CB500000}"/>
    <cellStyle name="Normal 6 9 4 3 4 3" xfId="9541" xr:uid="{00000000-0005-0000-0000-0000CC500000}"/>
    <cellStyle name="Normal 6 9 4 3 4 3 2" xfId="15979" xr:uid="{00000000-0005-0000-0000-0000CD500000}"/>
    <cellStyle name="Normal 6 9 4 3 4 3 2 2" xfId="25981" xr:uid="{00000000-0005-0000-0000-0000CE500000}"/>
    <cellStyle name="Normal 6 9 4 3 4 3 3" xfId="21000" xr:uid="{00000000-0005-0000-0000-0000CF500000}"/>
    <cellStyle name="Normal 6 9 4 3 4 4" xfId="15977" xr:uid="{00000000-0005-0000-0000-0000D0500000}"/>
    <cellStyle name="Normal 6 9 4 3 4 4 2" xfId="25979" xr:uid="{00000000-0005-0000-0000-0000D1500000}"/>
    <cellStyle name="Normal 6 9 4 3 4 5" xfId="20998" xr:uid="{00000000-0005-0000-0000-0000D2500000}"/>
    <cellStyle name="Normal 6 9 4 3 5" xfId="9542" xr:uid="{00000000-0005-0000-0000-0000D3500000}"/>
    <cellStyle name="Normal 6 9 4 3 5 2" xfId="9543" xr:uid="{00000000-0005-0000-0000-0000D4500000}"/>
    <cellStyle name="Normal 6 9 4 3 5 2 2" xfId="15981" xr:uid="{00000000-0005-0000-0000-0000D5500000}"/>
    <cellStyle name="Normal 6 9 4 3 5 2 2 2" xfId="25983" xr:uid="{00000000-0005-0000-0000-0000D6500000}"/>
    <cellStyle name="Normal 6 9 4 3 5 2 3" xfId="21002" xr:uid="{00000000-0005-0000-0000-0000D7500000}"/>
    <cellStyle name="Normal 6 9 4 3 5 3" xfId="9544" xr:uid="{00000000-0005-0000-0000-0000D8500000}"/>
    <cellStyle name="Normal 6 9 4 3 5 3 2" xfId="15982" xr:uid="{00000000-0005-0000-0000-0000D9500000}"/>
    <cellStyle name="Normal 6 9 4 3 5 3 2 2" xfId="25984" xr:uid="{00000000-0005-0000-0000-0000DA500000}"/>
    <cellStyle name="Normal 6 9 4 3 5 3 3" xfId="21003" xr:uid="{00000000-0005-0000-0000-0000DB500000}"/>
    <cellStyle name="Normal 6 9 4 3 5 4" xfId="15980" xr:uid="{00000000-0005-0000-0000-0000DC500000}"/>
    <cellStyle name="Normal 6 9 4 3 5 4 2" xfId="25982" xr:uid="{00000000-0005-0000-0000-0000DD500000}"/>
    <cellStyle name="Normal 6 9 4 3 5 5" xfId="21001" xr:uid="{00000000-0005-0000-0000-0000DE500000}"/>
    <cellStyle name="Normal 6 9 4 3 6" xfId="9545" xr:uid="{00000000-0005-0000-0000-0000DF500000}"/>
    <cellStyle name="Normal 6 9 4 3 6 2" xfId="9546" xr:uid="{00000000-0005-0000-0000-0000E0500000}"/>
    <cellStyle name="Normal 6 9 4 3 6 2 2" xfId="15984" xr:uid="{00000000-0005-0000-0000-0000E1500000}"/>
    <cellStyle name="Normal 6 9 4 3 6 2 2 2" xfId="25986" xr:uid="{00000000-0005-0000-0000-0000E2500000}"/>
    <cellStyle name="Normal 6 9 4 3 6 2 3" xfId="21005" xr:uid="{00000000-0005-0000-0000-0000E3500000}"/>
    <cellStyle name="Normal 6 9 4 3 6 3" xfId="9547" xr:uid="{00000000-0005-0000-0000-0000E4500000}"/>
    <cellStyle name="Normal 6 9 4 3 6 3 2" xfId="15985" xr:uid="{00000000-0005-0000-0000-0000E5500000}"/>
    <cellStyle name="Normal 6 9 4 3 6 3 2 2" xfId="25987" xr:uid="{00000000-0005-0000-0000-0000E6500000}"/>
    <cellStyle name="Normal 6 9 4 3 6 3 3" xfId="21006" xr:uid="{00000000-0005-0000-0000-0000E7500000}"/>
    <cellStyle name="Normal 6 9 4 3 6 4" xfId="15983" xr:uid="{00000000-0005-0000-0000-0000E8500000}"/>
    <cellStyle name="Normal 6 9 4 3 6 4 2" xfId="25985" xr:uid="{00000000-0005-0000-0000-0000E9500000}"/>
    <cellStyle name="Normal 6 9 4 3 6 5" xfId="21004" xr:uid="{00000000-0005-0000-0000-0000EA500000}"/>
    <cellStyle name="Normal 6 9 4 3 7" xfId="9548" xr:uid="{00000000-0005-0000-0000-0000EB500000}"/>
    <cellStyle name="Normal 6 9 4 3 7 2" xfId="15986" xr:uid="{00000000-0005-0000-0000-0000EC500000}"/>
    <cellStyle name="Normal 6 9 4 3 7 2 2" xfId="25988" xr:uid="{00000000-0005-0000-0000-0000ED500000}"/>
    <cellStyle name="Normal 6 9 4 3 7 3" xfId="21007" xr:uid="{00000000-0005-0000-0000-0000EE500000}"/>
    <cellStyle name="Normal 6 9 4 3 8" xfId="9549" xr:uid="{00000000-0005-0000-0000-0000EF500000}"/>
    <cellStyle name="Normal 6 9 4 3 8 2" xfId="15987" xr:uid="{00000000-0005-0000-0000-0000F0500000}"/>
    <cellStyle name="Normal 6 9 4 3 8 2 2" xfId="25989" xr:uid="{00000000-0005-0000-0000-0000F1500000}"/>
    <cellStyle name="Normal 6 9 4 3 8 3" xfId="21008" xr:uid="{00000000-0005-0000-0000-0000F2500000}"/>
    <cellStyle name="Normal 6 9 4 3 9" xfId="9550" xr:uid="{00000000-0005-0000-0000-0000F3500000}"/>
    <cellStyle name="Normal 6 9 4 3 9 2" xfId="15988" xr:uid="{00000000-0005-0000-0000-0000F4500000}"/>
    <cellStyle name="Normal 6 9 4 3 9 2 2" xfId="25990" xr:uid="{00000000-0005-0000-0000-0000F5500000}"/>
    <cellStyle name="Normal 6 9 4 3 9 3" xfId="21009" xr:uid="{00000000-0005-0000-0000-0000F6500000}"/>
    <cellStyle name="Normal 6 9 4 4" xfId="2290" xr:uid="{00000000-0005-0000-0000-0000F7500000}"/>
    <cellStyle name="Normal 6 9 4 4 10" xfId="11902" xr:uid="{00000000-0005-0000-0000-0000F8500000}"/>
    <cellStyle name="Normal 6 9 4 4 10 2" xfId="22308" xr:uid="{00000000-0005-0000-0000-0000F9500000}"/>
    <cellStyle name="Normal 6 9 4 4 11" xfId="17325" xr:uid="{00000000-0005-0000-0000-0000FA500000}"/>
    <cellStyle name="Normal 6 9 4 4 2" xfId="9551" xr:uid="{00000000-0005-0000-0000-0000FB500000}"/>
    <cellStyle name="Normal 6 9 4 4 2 10" xfId="21010" xr:uid="{00000000-0005-0000-0000-0000FC500000}"/>
    <cellStyle name="Normal 6 9 4 4 2 2" xfId="9552" xr:uid="{00000000-0005-0000-0000-0000FD500000}"/>
    <cellStyle name="Normal 6 9 4 4 2 2 2" xfId="9553" xr:uid="{00000000-0005-0000-0000-0000FE500000}"/>
    <cellStyle name="Normal 6 9 4 4 2 2 2 2" xfId="15991" xr:uid="{00000000-0005-0000-0000-0000FF500000}"/>
    <cellStyle name="Normal 6 9 4 4 2 2 2 2 2" xfId="25993" xr:uid="{00000000-0005-0000-0000-000000510000}"/>
    <cellStyle name="Normal 6 9 4 4 2 2 2 3" xfId="21012" xr:uid="{00000000-0005-0000-0000-000001510000}"/>
    <cellStyle name="Normal 6 9 4 4 2 2 3" xfId="9554" xr:uid="{00000000-0005-0000-0000-000002510000}"/>
    <cellStyle name="Normal 6 9 4 4 2 2 3 2" xfId="15992" xr:uid="{00000000-0005-0000-0000-000003510000}"/>
    <cellStyle name="Normal 6 9 4 4 2 2 3 2 2" xfId="25994" xr:uid="{00000000-0005-0000-0000-000004510000}"/>
    <cellStyle name="Normal 6 9 4 4 2 2 3 3" xfId="21013" xr:uid="{00000000-0005-0000-0000-000005510000}"/>
    <cellStyle name="Normal 6 9 4 4 2 2 4" xfId="15990" xr:uid="{00000000-0005-0000-0000-000006510000}"/>
    <cellStyle name="Normal 6 9 4 4 2 2 4 2" xfId="25992" xr:uid="{00000000-0005-0000-0000-000007510000}"/>
    <cellStyle name="Normal 6 9 4 4 2 2 5" xfId="21011" xr:uid="{00000000-0005-0000-0000-000008510000}"/>
    <cellStyle name="Normal 6 9 4 4 2 3" xfId="9555" xr:uid="{00000000-0005-0000-0000-000009510000}"/>
    <cellStyle name="Normal 6 9 4 4 2 3 2" xfId="9556" xr:uid="{00000000-0005-0000-0000-00000A510000}"/>
    <cellStyle name="Normal 6 9 4 4 2 3 2 2" xfId="15994" xr:uid="{00000000-0005-0000-0000-00000B510000}"/>
    <cellStyle name="Normal 6 9 4 4 2 3 2 2 2" xfId="25996" xr:uid="{00000000-0005-0000-0000-00000C510000}"/>
    <cellStyle name="Normal 6 9 4 4 2 3 2 3" xfId="21015" xr:uid="{00000000-0005-0000-0000-00000D510000}"/>
    <cellStyle name="Normal 6 9 4 4 2 3 3" xfId="9557" xr:uid="{00000000-0005-0000-0000-00000E510000}"/>
    <cellStyle name="Normal 6 9 4 4 2 3 3 2" xfId="15995" xr:uid="{00000000-0005-0000-0000-00000F510000}"/>
    <cellStyle name="Normal 6 9 4 4 2 3 3 2 2" xfId="25997" xr:uid="{00000000-0005-0000-0000-000010510000}"/>
    <cellStyle name="Normal 6 9 4 4 2 3 3 3" xfId="21016" xr:uid="{00000000-0005-0000-0000-000011510000}"/>
    <cellStyle name="Normal 6 9 4 4 2 3 4" xfId="15993" xr:uid="{00000000-0005-0000-0000-000012510000}"/>
    <cellStyle name="Normal 6 9 4 4 2 3 4 2" xfId="25995" xr:uid="{00000000-0005-0000-0000-000013510000}"/>
    <cellStyle name="Normal 6 9 4 4 2 3 5" xfId="21014" xr:uid="{00000000-0005-0000-0000-000014510000}"/>
    <cellStyle name="Normal 6 9 4 4 2 4" xfId="9558" xr:uid="{00000000-0005-0000-0000-000015510000}"/>
    <cellStyle name="Normal 6 9 4 4 2 4 2" xfId="9559" xr:uid="{00000000-0005-0000-0000-000016510000}"/>
    <cellStyle name="Normal 6 9 4 4 2 4 2 2" xfId="15997" xr:uid="{00000000-0005-0000-0000-000017510000}"/>
    <cellStyle name="Normal 6 9 4 4 2 4 2 2 2" xfId="25999" xr:uid="{00000000-0005-0000-0000-000018510000}"/>
    <cellStyle name="Normal 6 9 4 4 2 4 2 3" xfId="21018" xr:uid="{00000000-0005-0000-0000-000019510000}"/>
    <cellStyle name="Normal 6 9 4 4 2 4 3" xfId="9560" xr:uid="{00000000-0005-0000-0000-00001A510000}"/>
    <cellStyle name="Normal 6 9 4 4 2 4 3 2" xfId="15998" xr:uid="{00000000-0005-0000-0000-00001B510000}"/>
    <cellStyle name="Normal 6 9 4 4 2 4 3 2 2" xfId="26000" xr:uid="{00000000-0005-0000-0000-00001C510000}"/>
    <cellStyle name="Normal 6 9 4 4 2 4 3 3" xfId="21019" xr:uid="{00000000-0005-0000-0000-00001D510000}"/>
    <cellStyle name="Normal 6 9 4 4 2 4 4" xfId="15996" xr:uid="{00000000-0005-0000-0000-00001E510000}"/>
    <cellStyle name="Normal 6 9 4 4 2 4 4 2" xfId="25998" xr:uid="{00000000-0005-0000-0000-00001F510000}"/>
    <cellStyle name="Normal 6 9 4 4 2 4 5" xfId="21017" xr:uid="{00000000-0005-0000-0000-000020510000}"/>
    <cellStyle name="Normal 6 9 4 4 2 5" xfId="9561" xr:uid="{00000000-0005-0000-0000-000021510000}"/>
    <cellStyle name="Normal 6 9 4 4 2 5 2" xfId="15999" xr:uid="{00000000-0005-0000-0000-000022510000}"/>
    <cellStyle name="Normal 6 9 4 4 2 5 2 2" xfId="26001" xr:uid="{00000000-0005-0000-0000-000023510000}"/>
    <cellStyle name="Normal 6 9 4 4 2 5 3" xfId="21020" xr:uid="{00000000-0005-0000-0000-000024510000}"/>
    <cellStyle name="Normal 6 9 4 4 2 6" xfId="9562" xr:uid="{00000000-0005-0000-0000-000025510000}"/>
    <cellStyle name="Normal 6 9 4 4 2 6 2" xfId="16000" xr:uid="{00000000-0005-0000-0000-000026510000}"/>
    <cellStyle name="Normal 6 9 4 4 2 6 2 2" xfId="26002" xr:uid="{00000000-0005-0000-0000-000027510000}"/>
    <cellStyle name="Normal 6 9 4 4 2 6 3" xfId="21021" xr:uid="{00000000-0005-0000-0000-000028510000}"/>
    <cellStyle name="Normal 6 9 4 4 2 7" xfId="9563" xr:uid="{00000000-0005-0000-0000-000029510000}"/>
    <cellStyle name="Normal 6 9 4 4 2 7 2" xfId="16001" xr:uid="{00000000-0005-0000-0000-00002A510000}"/>
    <cellStyle name="Normal 6 9 4 4 2 7 2 2" xfId="26003" xr:uid="{00000000-0005-0000-0000-00002B510000}"/>
    <cellStyle name="Normal 6 9 4 4 2 7 3" xfId="21022" xr:uid="{00000000-0005-0000-0000-00002C510000}"/>
    <cellStyle name="Normal 6 9 4 4 2 8" xfId="9564" xr:uid="{00000000-0005-0000-0000-00002D510000}"/>
    <cellStyle name="Normal 6 9 4 4 2 8 2" xfId="16002" xr:uid="{00000000-0005-0000-0000-00002E510000}"/>
    <cellStyle name="Normal 6 9 4 4 2 8 2 2" xfId="26004" xr:uid="{00000000-0005-0000-0000-00002F510000}"/>
    <cellStyle name="Normal 6 9 4 4 2 8 3" xfId="21023" xr:uid="{00000000-0005-0000-0000-000030510000}"/>
    <cellStyle name="Normal 6 9 4 4 2 9" xfId="15989" xr:uid="{00000000-0005-0000-0000-000031510000}"/>
    <cellStyle name="Normal 6 9 4 4 2 9 2" xfId="25991" xr:uid="{00000000-0005-0000-0000-000032510000}"/>
    <cellStyle name="Normal 6 9 4 4 3" xfId="9565" xr:uid="{00000000-0005-0000-0000-000033510000}"/>
    <cellStyle name="Normal 6 9 4 4 3 2" xfId="9566" xr:uid="{00000000-0005-0000-0000-000034510000}"/>
    <cellStyle name="Normal 6 9 4 4 3 2 2" xfId="16004" xr:uid="{00000000-0005-0000-0000-000035510000}"/>
    <cellStyle name="Normal 6 9 4 4 3 2 2 2" xfId="26006" xr:uid="{00000000-0005-0000-0000-000036510000}"/>
    <cellStyle name="Normal 6 9 4 4 3 2 3" xfId="21025" xr:uid="{00000000-0005-0000-0000-000037510000}"/>
    <cellStyle name="Normal 6 9 4 4 3 3" xfId="9567" xr:uid="{00000000-0005-0000-0000-000038510000}"/>
    <cellStyle name="Normal 6 9 4 4 3 3 2" xfId="16005" xr:uid="{00000000-0005-0000-0000-000039510000}"/>
    <cellStyle name="Normal 6 9 4 4 3 3 2 2" xfId="26007" xr:uid="{00000000-0005-0000-0000-00003A510000}"/>
    <cellStyle name="Normal 6 9 4 4 3 3 3" xfId="21026" xr:uid="{00000000-0005-0000-0000-00003B510000}"/>
    <cellStyle name="Normal 6 9 4 4 3 4" xfId="16003" xr:uid="{00000000-0005-0000-0000-00003C510000}"/>
    <cellStyle name="Normal 6 9 4 4 3 4 2" xfId="26005" xr:uid="{00000000-0005-0000-0000-00003D510000}"/>
    <cellStyle name="Normal 6 9 4 4 3 5" xfId="21024" xr:uid="{00000000-0005-0000-0000-00003E510000}"/>
    <cellStyle name="Normal 6 9 4 4 4" xfId="9568" xr:uid="{00000000-0005-0000-0000-00003F510000}"/>
    <cellStyle name="Normal 6 9 4 4 4 2" xfId="9569" xr:uid="{00000000-0005-0000-0000-000040510000}"/>
    <cellStyle name="Normal 6 9 4 4 4 2 2" xfId="16007" xr:uid="{00000000-0005-0000-0000-000041510000}"/>
    <cellStyle name="Normal 6 9 4 4 4 2 2 2" xfId="26009" xr:uid="{00000000-0005-0000-0000-000042510000}"/>
    <cellStyle name="Normal 6 9 4 4 4 2 3" xfId="21028" xr:uid="{00000000-0005-0000-0000-000043510000}"/>
    <cellStyle name="Normal 6 9 4 4 4 3" xfId="9570" xr:uid="{00000000-0005-0000-0000-000044510000}"/>
    <cellStyle name="Normal 6 9 4 4 4 3 2" xfId="16008" xr:uid="{00000000-0005-0000-0000-000045510000}"/>
    <cellStyle name="Normal 6 9 4 4 4 3 2 2" xfId="26010" xr:uid="{00000000-0005-0000-0000-000046510000}"/>
    <cellStyle name="Normal 6 9 4 4 4 3 3" xfId="21029" xr:uid="{00000000-0005-0000-0000-000047510000}"/>
    <cellStyle name="Normal 6 9 4 4 4 4" xfId="16006" xr:uid="{00000000-0005-0000-0000-000048510000}"/>
    <cellStyle name="Normal 6 9 4 4 4 4 2" xfId="26008" xr:uid="{00000000-0005-0000-0000-000049510000}"/>
    <cellStyle name="Normal 6 9 4 4 4 5" xfId="21027" xr:uid="{00000000-0005-0000-0000-00004A510000}"/>
    <cellStyle name="Normal 6 9 4 4 5" xfId="9571" xr:uid="{00000000-0005-0000-0000-00004B510000}"/>
    <cellStyle name="Normal 6 9 4 4 5 2" xfId="9572" xr:uid="{00000000-0005-0000-0000-00004C510000}"/>
    <cellStyle name="Normal 6 9 4 4 5 2 2" xfId="16010" xr:uid="{00000000-0005-0000-0000-00004D510000}"/>
    <cellStyle name="Normal 6 9 4 4 5 2 2 2" xfId="26012" xr:uid="{00000000-0005-0000-0000-00004E510000}"/>
    <cellStyle name="Normal 6 9 4 4 5 2 3" xfId="21031" xr:uid="{00000000-0005-0000-0000-00004F510000}"/>
    <cellStyle name="Normal 6 9 4 4 5 3" xfId="9573" xr:uid="{00000000-0005-0000-0000-000050510000}"/>
    <cellStyle name="Normal 6 9 4 4 5 3 2" xfId="16011" xr:uid="{00000000-0005-0000-0000-000051510000}"/>
    <cellStyle name="Normal 6 9 4 4 5 3 2 2" xfId="26013" xr:uid="{00000000-0005-0000-0000-000052510000}"/>
    <cellStyle name="Normal 6 9 4 4 5 3 3" xfId="21032" xr:uid="{00000000-0005-0000-0000-000053510000}"/>
    <cellStyle name="Normal 6 9 4 4 5 4" xfId="16009" xr:uid="{00000000-0005-0000-0000-000054510000}"/>
    <cellStyle name="Normal 6 9 4 4 5 4 2" xfId="26011" xr:uid="{00000000-0005-0000-0000-000055510000}"/>
    <cellStyle name="Normal 6 9 4 4 5 5" xfId="21030" xr:uid="{00000000-0005-0000-0000-000056510000}"/>
    <cellStyle name="Normal 6 9 4 4 6" xfId="9574" xr:uid="{00000000-0005-0000-0000-000057510000}"/>
    <cellStyle name="Normal 6 9 4 4 6 2" xfId="16012" xr:uid="{00000000-0005-0000-0000-000058510000}"/>
    <cellStyle name="Normal 6 9 4 4 6 2 2" xfId="26014" xr:uid="{00000000-0005-0000-0000-000059510000}"/>
    <cellStyle name="Normal 6 9 4 4 6 3" xfId="21033" xr:uid="{00000000-0005-0000-0000-00005A510000}"/>
    <cellStyle name="Normal 6 9 4 4 7" xfId="9575" xr:uid="{00000000-0005-0000-0000-00005B510000}"/>
    <cellStyle name="Normal 6 9 4 4 7 2" xfId="16013" xr:uid="{00000000-0005-0000-0000-00005C510000}"/>
    <cellStyle name="Normal 6 9 4 4 7 2 2" xfId="26015" xr:uid="{00000000-0005-0000-0000-00005D510000}"/>
    <cellStyle name="Normal 6 9 4 4 7 3" xfId="21034" xr:uid="{00000000-0005-0000-0000-00005E510000}"/>
    <cellStyle name="Normal 6 9 4 4 8" xfId="9576" xr:uid="{00000000-0005-0000-0000-00005F510000}"/>
    <cellStyle name="Normal 6 9 4 4 8 2" xfId="16014" xr:uid="{00000000-0005-0000-0000-000060510000}"/>
    <cellStyle name="Normal 6 9 4 4 8 2 2" xfId="26016" xr:uid="{00000000-0005-0000-0000-000061510000}"/>
    <cellStyle name="Normal 6 9 4 4 8 3" xfId="21035" xr:uid="{00000000-0005-0000-0000-000062510000}"/>
    <cellStyle name="Normal 6 9 4 4 9" xfId="9577" xr:uid="{00000000-0005-0000-0000-000063510000}"/>
    <cellStyle name="Normal 6 9 4 4 9 2" xfId="16015" xr:uid="{00000000-0005-0000-0000-000064510000}"/>
    <cellStyle name="Normal 6 9 4 4 9 2 2" xfId="26017" xr:uid="{00000000-0005-0000-0000-000065510000}"/>
    <cellStyle name="Normal 6 9 4 4 9 3" xfId="21036" xr:uid="{00000000-0005-0000-0000-000066510000}"/>
    <cellStyle name="Normal 6 9 4 5" xfId="9578" xr:uid="{00000000-0005-0000-0000-000067510000}"/>
    <cellStyle name="Normal 6 9 4 5 10" xfId="21037" xr:uid="{00000000-0005-0000-0000-000068510000}"/>
    <cellStyle name="Normal 6 9 4 5 2" xfId="9579" xr:uid="{00000000-0005-0000-0000-000069510000}"/>
    <cellStyle name="Normal 6 9 4 5 2 2" xfId="9580" xr:uid="{00000000-0005-0000-0000-00006A510000}"/>
    <cellStyle name="Normal 6 9 4 5 2 2 2" xfId="16018" xr:uid="{00000000-0005-0000-0000-00006B510000}"/>
    <cellStyle name="Normal 6 9 4 5 2 2 2 2" xfId="26020" xr:uid="{00000000-0005-0000-0000-00006C510000}"/>
    <cellStyle name="Normal 6 9 4 5 2 2 3" xfId="21039" xr:uid="{00000000-0005-0000-0000-00006D510000}"/>
    <cellStyle name="Normal 6 9 4 5 2 3" xfId="9581" xr:uid="{00000000-0005-0000-0000-00006E510000}"/>
    <cellStyle name="Normal 6 9 4 5 2 3 2" xfId="16019" xr:uid="{00000000-0005-0000-0000-00006F510000}"/>
    <cellStyle name="Normal 6 9 4 5 2 3 2 2" xfId="26021" xr:uid="{00000000-0005-0000-0000-000070510000}"/>
    <cellStyle name="Normal 6 9 4 5 2 3 3" xfId="21040" xr:uid="{00000000-0005-0000-0000-000071510000}"/>
    <cellStyle name="Normal 6 9 4 5 2 4" xfId="16017" xr:uid="{00000000-0005-0000-0000-000072510000}"/>
    <cellStyle name="Normal 6 9 4 5 2 4 2" xfId="26019" xr:uid="{00000000-0005-0000-0000-000073510000}"/>
    <cellStyle name="Normal 6 9 4 5 2 5" xfId="21038" xr:uid="{00000000-0005-0000-0000-000074510000}"/>
    <cellStyle name="Normal 6 9 4 5 3" xfId="9582" xr:uid="{00000000-0005-0000-0000-000075510000}"/>
    <cellStyle name="Normal 6 9 4 5 3 2" xfId="9583" xr:uid="{00000000-0005-0000-0000-000076510000}"/>
    <cellStyle name="Normal 6 9 4 5 3 2 2" xfId="16021" xr:uid="{00000000-0005-0000-0000-000077510000}"/>
    <cellStyle name="Normal 6 9 4 5 3 2 2 2" xfId="26023" xr:uid="{00000000-0005-0000-0000-000078510000}"/>
    <cellStyle name="Normal 6 9 4 5 3 2 3" xfId="21042" xr:uid="{00000000-0005-0000-0000-000079510000}"/>
    <cellStyle name="Normal 6 9 4 5 3 3" xfId="9584" xr:uid="{00000000-0005-0000-0000-00007A510000}"/>
    <cellStyle name="Normal 6 9 4 5 3 3 2" xfId="16022" xr:uid="{00000000-0005-0000-0000-00007B510000}"/>
    <cellStyle name="Normal 6 9 4 5 3 3 2 2" xfId="26024" xr:uid="{00000000-0005-0000-0000-00007C510000}"/>
    <cellStyle name="Normal 6 9 4 5 3 3 3" xfId="21043" xr:uid="{00000000-0005-0000-0000-00007D510000}"/>
    <cellStyle name="Normal 6 9 4 5 3 4" xfId="16020" xr:uid="{00000000-0005-0000-0000-00007E510000}"/>
    <cellStyle name="Normal 6 9 4 5 3 4 2" xfId="26022" xr:uid="{00000000-0005-0000-0000-00007F510000}"/>
    <cellStyle name="Normal 6 9 4 5 3 5" xfId="21041" xr:uid="{00000000-0005-0000-0000-000080510000}"/>
    <cellStyle name="Normal 6 9 4 5 4" xfId="9585" xr:uid="{00000000-0005-0000-0000-000081510000}"/>
    <cellStyle name="Normal 6 9 4 5 4 2" xfId="9586" xr:uid="{00000000-0005-0000-0000-000082510000}"/>
    <cellStyle name="Normal 6 9 4 5 4 2 2" xfId="16024" xr:uid="{00000000-0005-0000-0000-000083510000}"/>
    <cellStyle name="Normal 6 9 4 5 4 2 2 2" xfId="26026" xr:uid="{00000000-0005-0000-0000-000084510000}"/>
    <cellStyle name="Normal 6 9 4 5 4 2 3" xfId="21045" xr:uid="{00000000-0005-0000-0000-000085510000}"/>
    <cellStyle name="Normal 6 9 4 5 4 3" xfId="9587" xr:uid="{00000000-0005-0000-0000-000086510000}"/>
    <cellStyle name="Normal 6 9 4 5 4 3 2" xfId="16025" xr:uid="{00000000-0005-0000-0000-000087510000}"/>
    <cellStyle name="Normal 6 9 4 5 4 3 2 2" xfId="26027" xr:uid="{00000000-0005-0000-0000-000088510000}"/>
    <cellStyle name="Normal 6 9 4 5 4 3 3" xfId="21046" xr:uid="{00000000-0005-0000-0000-000089510000}"/>
    <cellStyle name="Normal 6 9 4 5 4 4" xfId="16023" xr:uid="{00000000-0005-0000-0000-00008A510000}"/>
    <cellStyle name="Normal 6 9 4 5 4 4 2" xfId="26025" xr:uid="{00000000-0005-0000-0000-00008B510000}"/>
    <cellStyle name="Normal 6 9 4 5 4 5" xfId="21044" xr:uid="{00000000-0005-0000-0000-00008C510000}"/>
    <cellStyle name="Normal 6 9 4 5 5" xfId="9588" xr:uid="{00000000-0005-0000-0000-00008D510000}"/>
    <cellStyle name="Normal 6 9 4 5 5 2" xfId="16026" xr:uid="{00000000-0005-0000-0000-00008E510000}"/>
    <cellStyle name="Normal 6 9 4 5 5 2 2" xfId="26028" xr:uid="{00000000-0005-0000-0000-00008F510000}"/>
    <cellStyle name="Normal 6 9 4 5 5 3" xfId="21047" xr:uid="{00000000-0005-0000-0000-000090510000}"/>
    <cellStyle name="Normal 6 9 4 5 6" xfId="9589" xr:uid="{00000000-0005-0000-0000-000091510000}"/>
    <cellStyle name="Normal 6 9 4 5 6 2" xfId="16027" xr:uid="{00000000-0005-0000-0000-000092510000}"/>
    <cellStyle name="Normal 6 9 4 5 6 2 2" xfId="26029" xr:uid="{00000000-0005-0000-0000-000093510000}"/>
    <cellStyle name="Normal 6 9 4 5 6 3" xfId="21048" xr:uid="{00000000-0005-0000-0000-000094510000}"/>
    <cellStyle name="Normal 6 9 4 5 7" xfId="9590" xr:uid="{00000000-0005-0000-0000-000095510000}"/>
    <cellStyle name="Normal 6 9 4 5 7 2" xfId="16028" xr:uid="{00000000-0005-0000-0000-000096510000}"/>
    <cellStyle name="Normal 6 9 4 5 7 2 2" xfId="26030" xr:uid="{00000000-0005-0000-0000-000097510000}"/>
    <cellStyle name="Normal 6 9 4 5 7 3" xfId="21049" xr:uid="{00000000-0005-0000-0000-000098510000}"/>
    <cellStyle name="Normal 6 9 4 5 8" xfId="9591" xr:uid="{00000000-0005-0000-0000-000099510000}"/>
    <cellStyle name="Normal 6 9 4 5 8 2" xfId="16029" xr:uid="{00000000-0005-0000-0000-00009A510000}"/>
    <cellStyle name="Normal 6 9 4 5 8 2 2" xfId="26031" xr:uid="{00000000-0005-0000-0000-00009B510000}"/>
    <cellStyle name="Normal 6 9 4 5 8 3" xfId="21050" xr:uid="{00000000-0005-0000-0000-00009C510000}"/>
    <cellStyle name="Normal 6 9 4 5 9" xfId="16016" xr:uid="{00000000-0005-0000-0000-00009D510000}"/>
    <cellStyle name="Normal 6 9 4 5 9 2" xfId="26018" xr:uid="{00000000-0005-0000-0000-00009E510000}"/>
    <cellStyle name="Normal 6 9 4 6" xfId="9592" xr:uid="{00000000-0005-0000-0000-00009F510000}"/>
    <cellStyle name="Normal 6 9 4 6 2" xfId="9593" xr:uid="{00000000-0005-0000-0000-0000A0510000}"/>
    <cellStyle name="Normal 6 9 4 6 2 2" xfId="16031" xr:uid="{00000000-0005-0000-0000-0000A1510000}"/>
    <cellStyle name="Normal 6 9 4 6 2 2 2" xfId="26033" xr:uid="{00000000-0005-0000-0000-0000A2510000}"/>
    <cellStyle name="Normal 6 9 4 6 2 3" xfId="21052" xr:uid="{00000000-0005-0000-0000-0000A3510000}"/>
    <cellStyle name="Normal 6 9 4 6 3" xfId="9594" xr:uid="{00000000-0005-0000-0000-0000A4510000}"/>
    <cellStyle name="Normal 6 9 4 6 3 2" xfId="16032" xr:uid="{00000000-0005-0000-0000-0000A5510000}"/>
    <cellStyle name="Normal 6 9 4 6 3 2 2" xfId="26034" xr:uid="{00000000-0005-0000-0000-0000A6510000}"/>
    <cellStyle name="Normal 6 9 4 6 3 3" xfId="21053" xr:uid="{00000000-0005-0000-0000-0000A7510000}"/>
    <cellStyle name="Normal 6 9 4 6 4" xfId="16030" xr:uid="{00000000-0005-0000-0000-0000A8510000}"/>
    <cellStyle name="Normal 6 9 4 6 4 2" xfId="26032" xr:uid="{00000000-0005-0000-0000-0000A9510000}"/>
    <cellStyle name="Normal 6 9 4 6 5" xfId="21051" xr:uid="{00000000-0005-0000-0000-0000AA510000}"/>
    <cellStyle name="Normal 6 9 4 7" xfId="9595" xr:uid="{00000000-0005-0000-0000-0000AB510000}"/>
    <cellStyle name="Normal 6 9 4 7 2" xfId="9596" xr:uid="{00000000-0005-0000-0000-0000AC510000}"/>
    <cellStyle name="Normal 6 9 4 7 2 2" xfId="16034" xr:uid="{00000000-0005-0000-0000-0000AD510000}"/>
    <cellStyle name="Normal 6 9 4 7 2 2 2" xfId="26036" xr:uid="{00000000-0005-0000-0000-0000AE510000}"/>
    <cellStyle name="Normal 6 9 4 7 2 3" xfId="21055" xr:uid="{00000000-0005-0000-0000-0000AF510000}"/>
    <cellStyle name="Normal 6 9 4 7 3" xfId="9597" xr:uid="{00000000-0005-0000-0000-0000B0510000}"/>
    <cellStyle name="Normal 6 9 4 7 3 2" xfId="16035" xr:uid="{00000000-0005-0000-0000-0000B1510000}"/>
    <cellStyle name="Normal 6 9 4 7 3 2 2" xfId="26037" xr:uid="{00000000-0005-0000-0000-0000B2510000}"/>
    <cellStyle name="Normal 6 9 4 7 3 3" xfId="21056" xr:uid="{00000000-0005-0000-0000-0000B3510000}"/>
    <cellStyle name="Normal 6 9 4 7 4" xfId="16033" xr:uid="{00000000-0005-0000-0000-0000B4510000}"/>
    <cellStyle name="Normal 6 9 4 7 4 2" xfId="26035" xr:uid="{00000000-0005-0000-0000-0000B5510000}"/>
    <cellStyle name="Normal 6 9 4 7 5" xfId="21054" xr:uid="{00000000-0005-0000-0000-0000B6510000}"/>
    <cellStyle name="Normal 6 9 4 8" xfId="9598" xr:uid="{00000000-0005-0000-0000-0000B7510000}"/>
    <cellStyle name="Normal 6 9 4 8 2" xfId="9599" xr:uid="{00000000-0005-0000-0000-0000B8510000}"/>
    <cellStyle name="Normal 6 9 4 8 2 2" xfId="16037" xr:uid="{00000000-0005-0000-0000-0000B9510000}"/>
    <cellStyle name="Normal 6 9 4 8 2 2 2" xfId="26039" xr:uid="{00000000-0005-0000-0000-0000BA510000}"/>
    <cellStyle name="Normal 6 9 4 8 2 3" xfId="21058" xr:uid="{00000000-0005-0000-0000-0000BB510000}"/>
    <cellStyle name="Normal 6 9 4 8 3" xfId="9600" xr:uid="{00000000-0005-0000-0000-0000BC510000}"/>
    <cellStyle name="Normal 6 9 4 8 3 2" xfId="16038" xr:uid="{00000000-0005-0000-0000-0000BD510000}"/>
    <cellStyle name="Normal 6 9 4 8 3 2 2" xfId="26040" xr:uid="{00000000-0005-0000-0000-0000BE510000}"/>
    <cellStyle name="Normal 6 9 4 8 3 3" xfId="21059" xr:uid="{00000000-0005-0000-0000-0000BF510000}"/>
    <cellStyle name="Normal 6 9 4 8 4" xfId="16036" xr:uid="{00000000-0005-0000-0000-0000C0510000}"/>
    <cellStyle name="Normal 6 9 4 8 4 2" xfId="26038" xr:uid="{00000000-0005-0000-0000-0000C1510000}"/>
    <cellStyle name="Normal 6 9 4 8 5" xfId="21057" xr:uid="{00000000-0005-0000-0000-0000C2510000}"/>
    <cellStyle name="Normal 6 9 4 9" xfId="9601" xr:uid="{00000000-0005-0000-0000-0000C3510000}"/>
    <cellStyle name="Normal 6 9 4 9 2" xfId="16039" xr:uid="{00000000-0005-0000-0000-0000C4510000}"/>
    <cellStyle name="Normal 6 9 4 9 2 2" xfId="26041" xr:uid="{00000000-0005-0000-0000-0000C5510000}"/>
    <cellStyle name="Normal 6 9 4 9 3" xfId="21060" xr:uid="{00000000-0005-0000-0000-0000C6510000}"/>
    <cellStyle name="Normal 6 9 5" xfId="2291" xr:uid="{00000000-0005-0000-0000-0000C7510000}"/>
    <cellStyle name="Normal 6 9 5 10" xfId="9602" xr:uid="{00000000-0005-0000-0000-0000C8510000}"/>
    <cellStyle name="Normal 6 9 5 10 2" xfId="16040" xr:uid="{00000000-0005-0000-0000-0000C9510000}"/>
    <cellStyle name="Normal 6 9 5 10 2 2" xfId="26042" xr:uid="{00000000-0005-0000-0000-0000CA510000}"/>
    <cellStyle name="Normal 6 9 5 10 3" xfId="21061" xr:uid="{00000000-0005-0000-0000-0000CB510000}"/>
    <cellStyle name="Normal 6 9 5 11" xfId="9603" xr:uid="{00000000-0005-0000-0000-0000CC510000}"/>
    <cellStyle name="Normal 6 9 5 11 2" xfId="16041" xr:uid="{00000000-0005-0000-0000-0000CD510000}"/>
    <cellStyle name="Normal 6 9 5 11 2 2" xfId="26043" xr:uid="{00000000-0005-0000-0000-0000CE510000}"/>
    <cellStyle name="Normal 6 9 5 11 3" xfId="21062" xr:uid="{00000000-0005-0000-0000-0000CF510000}"/>
    <cellStyle name="Normal 6 9 5 12" xfId="11903" xr:uid="{00000000-0005-0000-0000-0000D0510000}"/>
    <cellStyle name="Normal 6 9 5 12 2" xfId="22309" xr:uid="{00000000-0005-0000-0000-0000D1510000}"/>
    <cellStyle name="Normal 6 9 5 13" xfId="17326" xr:uid="{00000000-0005-0000-0000-0000D2510000}"/>
    <cellStyle name="Normal 6 9 5 2" xfId="2292" xr:uid="{00000000-0005-0000-0000-0000D3510000}"/>
    <cellStyle name="Normal 6 9 5 2 10" xfId="9604" xr:uid="{00000000-0005-0000-0000-0000D4510000}"/>
    <cellStyle name="Normal 6 9 5 2 10 2" xfId="16042" xr:uid="{00000000-0005-0000-0000-0000D5510000}"/>
    <cellStyle name="Normal 6 9 5 2 10 2 2" xfId="26044" xr:uid="{00000000-0005-0000-0000-0000D6510000}"/>
    <cellStyle name="Normal 6 9 5 2 10 3" xfId="21063" xr:uid="{00000000-0005-0000-0000-0000D7510000}"/>
    <cellStyle name="Normal 6 9 5 2 11" xfId="11904" xr:uid="{00000000-0005-0000-0000-0000D8510000}"/>
    <cellStyle name="Normal 6 9 5 2 11 2" xfId="22310" xr:uid="{00000000-0005-0000-0000-0000D9510000}"/>
    <cellStyle name="Normal 6 9 5 2 12" xfId="17327" xr:uid="{00000000-0005-0000-0000-0000DA510000}"/>
    <cellStyle name="Normal 6 9 5 2 2" xfId="2293" xr:uid="{00000000-0005-0000-0000-0000DB510000}"/>
    <cellStyle name="Normal 6 9 5 2 2 10" xfId="11905" xr:uid="{00000000-0005-0000-0000-0000DC510000}"/>
    <cellStyle name="Normal 6 9 5 2 2 10 2" xfId="22311" xr:uid="{00000000-0005-0000-0000-0000DD510000}"/>
    <cellStyle name="Normal 6 9 5 2 2 11" xfId="17328" xr:uid="{00000000-0005-0000-0000-0000DE510000}"/>
    <cellStyle name="Normal 6 9 5 2 2 2" xfId="9605" xr:uid="{00000000-0005-0000-0000-0000DF510000}"/>
    <cellStyle name="Normal 6 9 5 2 2 2 10" xfId="21064" xr:uid="{00000000-0005-0000-0000-0000E0510000}"/>
    <cellStyle name="Normal 6 9 5 2 2 2 2" xfId="9606" xr:uid="{00000000-0005-0000-0000-0000E1510000}"/>
    <cellStyle name="Normal 6 9 5 2 2 2 2 2" xfId="9607" xr:uid="{00000000-0005-0000-0000-0000E2510000}"/>
    <cellStyle name="Normal 6 9 5 2 2 2 2 2 2" xfId="16045" xr:uid="{00000000-0005-0000-0000-0000E3510000}"/>
    <cellStyle name="Normal 6 9 5 2 2 2 2 2 2 2" xfId="26047" xr:uid="{00000000-0005-0000-0000-0000E4510000}"/>
    <cellStyle name="Normal 6 9 5 2 2 2 2 2 3" xfId="21066" xr:uid="{00000000-0005-0000-0000-0000E5510000}"/>
    <cellStyle name="Normal 6 9 5 2 2 2 2 3" xfId="9608" xr:uid="{00000000-0005-0000-0000-0000E6510000}"/>
    <cellStyle name="Normal 6 9 5 2 2 2 2 3 2" xfId="16046" xr:uid="{00000000-0005-0000-0000-0000E7510000}"/>
    <cellStyle name="Normal 6 9 5 2 2 2 2 3 2 2" xfId="26048" xr:uid="{00000000-0005-0000-0000-0000E8510000}"/>
    <cellStyle name="Normal 6 9 5 2 2 2 2 3 3" xfId="21067" xr:uid="{00000000-0005-0000-0000-0000E9510000}"/>
    <cellStyle name="Normal 6 9 5 2 2 2 2 4" xfId="16044" xr:uid="{00000000-0005-0000-0000-0000EA510000}"/>
    <cellStyle name="Normal 6 9 5 2 2 2 2 4 2" xfId="26046" xr:uid="{00000000-0005-0000-0000-0000EB510000}"/>
    <cellStyle name="Normal 6 9 5 2 2 2 2 5" xfId="21065" xr:uid="{00000000-0005-0000-0000-0000EC510000}"/>
    <cellStyle name="Normal 6 9 5 2 2 2 3" xfId="9609" xr:uid="{00000000-0005-0000-0000-0000ED510000}"/>
    <cellStyle name="Normal 6 9 5 2 2 2 3 2" xfId="9610" xr:uid="{00000000-0005-0000-0000-0000EE510000}"/>
    <cellStyle name="Normal 6 9 5 2 2 2 3 2 2" xfId="16048" xr:uid="{00000000-0005-0000-0000-0000EF510000}"/>
    <cellStyle name="Normal 6 9 5 2 2 2 3 2 2 2" xfId="26050" xr:uid="{00000000-0005-0000-0000-0000F0510000}"/>
    <cellStyle name="Normal 6 9 5 2 2 2 3 2 3" xfId="21069" xr:uid="{00000000-0005-0000-0000-0000F1510000}"/>
    <cellStyle name="Normal 6 9 5 2 2 2 3 3" xfId="9611" xr:uid="{00000000-0005-0000-0000-0000F2510000}"/>
    <cellStyle name="Normal 6 9 5 2 2 2 3 3 2" xfId="16049" xr:uid="{00000000-0005-0000-0000-0000F3510000}"/>
    <cellStyle name="Normal 6 9 5 2 2 2 3 3 2 2" xfId="26051" xr:uid="{00000000-0005-0000-0000-0000F4510000}"/>
    <cellStyle name="Normal 6 9 5 2 2 2 3 3 3" xfId="21070" xr:uid="{00000000-0005-0000-0000-0000F5510000}"/>
    <cellStyle name="Normal 6 9 5 2 2 2 3 4" xfId="16047" xr:uid="{00000000-0005-0000-0000-0000F6510000}"/>
    <cellStyle name="Normal 6 9 5 2 2 2 3 4 2" xfId="26049" xr:uid="{00000000-0005-0000-0000-0000F7510000}"/>
    <cellStyle name="Normal 6 9 5 2 2 2 3 5" xfId="21068" xr:uid="{00000000-0005-0000-0000-0000F8510000}"/>
    <cellStyle name="Normal 6 9 5 2 2 2 4" xfId="9612" xr:uid="{00000000-0005-0000-0000-0000F9510000}"/>
    <cellStyle name="Normal 6 9 5 2 2 2 4 2" xfId="9613" xr:uid="{00000000-0005-0000-0000-0000FA510000}"/>
    <cellStyle name="Normal 6 9 5 2 2 2 4 2 2" xfId="16051" xr:uid="{00000000-0005-0000-0000-0000FB510000}"/>
    <cellStyle name="Normal 6 9 5 2 2 2 4 2 2 2" xfId="26053" xr:uid="{00000000-0005-0000-0000-0000FC510000}"/>
    <cellStyle name="Normal 6 9 5 2 2 2 4 2 3" xfId="21072" xr:uid="{00000000-0005-0000-0000-0000FD510000}"/>
    <cellStyle name="Normal 6 9 5 2 2 2 4 3" xfId="9614" xr:uid="{00000000-0005-0000-0000-0000FE510000}"/>
    <cellStyle name="Normal 6 9 5 2 2 2 4 3 2" xfId="16052" xr:uid="{00000000-0005-0000-0000-0000FF510000}"/>
    <cellStyle name="Normal 6 9 5 2 2 2 4 3 2 2" xfId="26054" xr:uid="{00000000-0005-0000-0000-000000520000}"/>
    <cellStyle name="Normal 6 9 5 2 2 2 4 3 3" xfId="21073" xr:uid="{00000000-0005-0000-0000-000001520000}"/>
    <cellStyle name="Normal 6 9 5 2 2 2 4 4" xfId="16050" xr:uid="{00000000-0005-0000-0000-000002520000}"/>
    <cellStyle name="Normal 6 9 5 2 2 2 4 4 2" xfId="26052" xr:uid="{00000000-0005-0000-0000-000003520000}"/>
    <cellStyle name="Normal 6 9 5 2 2 2 4 5" xfId="21071" xr:uid="{00000000-0005-0000-0000-000004520000}"/>
    <cellStyle name="Normal 6 9 5 2 2 2 5" xfId="9615" xr:uid="{00000000-0005-0000-0000-000005520000}"/>
    <cellStyle name="Normal 6 9 5 2 2 2 5 2" xfId="16053" xr:uid="{00000000-0005-0000-0000-000006520000}"/>
    <cellStyle name="Normal 6 9 5 2 2 2 5 2 2" xfId="26055" xr:uid="{00000000-0005-0000-0000-000007520000}"/>
    <cellStyle name="Normal 6 9 5 2 2 2 5 3" xfId="21074" xr:uid="{00000000-0005-0000-0000-000008520000}"/>
    <cellStyle name="Normal 6 9 5 2 2 2 6" xfId="9616" xr:uid="{00000000-0005-0000-0000-000009520000}"/>
    <cellStyle name="Normal 6 9 5 2 2 2 6 2" xfId="16054" xr:uid="{00000000-0005-0000-0000-00000A520000}"/>
    <cellStyle name="Normal 6 9 5 2 2 2 6 2 2" xfId="26056" xr:uid="{00000000-0005-0000-0000-00000B520000}"/>
    <cellStyle name="Normal 6 9 5 2 2 2 6 3" xfId="21075" xr:uid="{00000000-0005-0000-0000-00000C520000}"/>
    <cellStyle name="Normal 6 9 5 2 2 2 7" xfId="9617" xr:uid="{00000000-0005-0000-0000-00000D520000}"/>
    <cellStyle name="Normal 6 9 5 2 2 2 7 2" xfId="16055" xr:uid="{00000000-0005-0000-0000-00000E520000}"/>
    <cellStyle name="Normal 6 9 5 2 2 2 7 2 2" xfId="26057" xr:uid="{00000000-0005-0000-0000-00000F520000}"/>
    <cellStyle name="Normal 6 9 5 2 2 2 7 3" xfId="21076" xr:uid="{00000000-0005-0000-0000-000010520000}"/>
    <cellStyle name="Normal 6 9 5 2 2 2 8" xfId="9618" xr:uid="{00000000-0005-0000-0000-000011520000}"/>
    <cellStyle name="Normal 6 9 5 2 2 2 8 2" xfId="16056" xr:uid="{00000000-0005-0000-0000-000012520000}"/>
    <cellStyle name="Normal 6 9 5 2 2 2 8 2 2" xfId="26058" xr:uid="{00000000-0005-0000-0000-000013520000}"/>
    <cellStyle name="Normal 6 9 5 2 2 2 8 3" xfId="21077" xr:uid="{00000000-0005-0000-0000-000014520000}"/>
    <cellStyle name="Normal 6 9 5 2 2 2 9" xfId="16043" xr:uid="{00000000-0005-0000-0000-000015520000}"/>
    <cellStyle name="Normal 6 9 5 2 2 2 9 2" xfId="26045" xr:uid="{00000000-0005-0000-0000-000016520000}"/>
    <cellStyle name="Normal 6 9 5 2 2 3" xfId="9619" xr:uid="{00000000-0005-0000-0000-000017520000}"/>
    <cellStyle name="Normal 6 9 5 2 2 3 2" xfId="9620" xr:uid="{00000000-0005-0000-0000-000018520000}"/>
    <cellStyle name="Normal 6 9 5 2 2 3 2 2" xfId="16058" xr:uid="{00000000-0005-0000-0000-000019520000}"/>
    <cellStyle name="Normal 6 9 5 2 2 3 2 2 2" xfId="26060" xr:uid="{00000000-0005-0000-0000-00001A520000}"/>
    <cellStyle name="Normal 6 9 5 2 2 3 2 3" xfId="21079" xr:uid="{00000000-0005-0000-0000-00001B520000}"/>
    <cellStyle name="Normal 6 9 5 2 2 3 3" xfId="9621" xr:uid="{00000000-0005-0000-0000-00001C520000}"/>
    <cellStyle name="Normal 6 9 5 2 2 3 3 2" xfId="16059" xr:uid="{00000000-0005-0000-0000-00001D520000}"/>
    <cellStyle name="Normal 6 9 5 2 2 3 3 2 2" xfId="26061" xr:uid="{00000000-0005-0000-0000-00001E520000}"/>
    <cellStyle name="Normal 6 9 5 2 2 3 3 3" xfId="21080" xr:uid="{00000000-0005-0000-0000-00001F520000}"/>
    <cellStyle name="Normal 6 9 5 2 2 3 4" xfId="16057" xr:uid="{00000000-0005-0000-0000-000020520000}"/>
    <cellStyle name="Normal 6 9 5 2 2 3 4 2" xfId="26059" xr:uid="{00000000-0005-0000-0000-000021520000}"/>
    <cellStyle name="Normal 6 9 5 2 2 3 5" xfId="21078" xr:uid="{00000000-0005-0000-0000-000022520000}"/>
    <cellStyle name="Normal 6 9 5 2 2 4" xfId="9622" xr:uid="{00000000-0005-0000-0000-000023520000}"/>
    <cellStyle name="Normal 6 9 5 2 2 4 2" xfId="9623" xr:uid="{00000000-0005-0000-0000-000024520000}"/>
    <cellStyle name="Normal 6 9 5 2 2 4 2 2" xfId="16061" xr:uid="{00000000-0005-0000-0000-000025520000}"/>
    <cellStyle name="Normal 6 9 5 2 2 4 2 2 2" xfId="26063" xr:uid="{00000000-0005-0000-0000-000026520000}"/>
    <cellStyle name="Normal 6 9 5 2 2 4 2 3" xfId="21082" xr:uid="{00000000-0005-0000-0000-000027520000}"/>
    <cellStyle name="Normal 6 9 5 2 2 4 3" xfId="9624" xr:uid="{00000000-0005-0000-0000-000028520000}"/>
    <cellStyle name="Normal 6 9 5 2 2 4 3 2" xfId="16062" xr:uid="{00000000-0005-0000-0000-000029520000}"/>
    <cellStyle name="Normal 6 9 5 2 2 4 3 2 2" xfId="26064" xr:uid="{00000000-0005-0000-0000-00002A520000}"/>
    <cellStyle name="Normal 6 9 5 2 2 4 3 3" xfId="21083" xr:uid="{00000000-0005-0000-0000-00002B520000}"/>
    <cellStyle name="Normal 6 9 5 2 2 4 4" xfId="16060" xr:uid="{00000000-0005-0000-0000-00002C520000}"/>
    <cellStyle name="Normal 6 9 5 2 2 4 4 2" xfId="26062" xr:uid="{00000000-0005-0000-0000-00002D520000}"/>
    <cellStyle name="Normal 6 9 5 2 2 4 5" xfId="21081" xr:uid="{00000000-0005-0000-0000-00002E520000}"/>
    <cellStyle name="Normal 6 9 5 2 2 5" xfId="9625" xr:uid="{00000000-0005-0000-0000-00002F520000}"/>
    <cellStyle name="Normal 6 9 5 2 2 5 2" xfId="9626" xr:uid="{00000000-0005-0000-0000-000030520000}"/>
    <cellStyle name="Normal 6 9 5 2 2 5 2 2" xfId="16064" xr:uid="{00000000-0005-0000-0000-000031520000}"/>
    <cellStyle name="Normal 6 9 5 2 2 5 2 2 2" xfId="26066" xr:uid="{00000000-0005-0000-0000-000032520000}"/>
    <cellStyle name="Normal 6 9 5 2 2 5 2 3" xfId="21085" xr:uid="{00000000-0005-0000-0000-000033520000}"/>
    <cellStyle name="Normal 6 9 5 2 2 5 3" xfId="9627" xr:uid="{00000000-0005-0000-0000-000034520000}"/>
    <cellStyle name="Normal 6 9 5 2 2 5 3 2" xfId="16065" xr:uid="{00000000-0005-0000-0000-000035520000}"/>
    <cellStyle name="Normal 6 9 5 2 2 5 3 2 2" xfId="26067" xr:uid="{00000000-0005-0000-0000-000036520000}"/>
    <cellStyle name="Normal 6 9 5 2 2 5 3 3" xfId="21086" xr:uid="{00000000-0005-0000-0000-000037520000}"/>
    <cellStyle name="Normal 6 9 5 2 2 5 4" xfId="16063" xr:uid="{00000000-0005-0000-0000-000038520000}"/>
    <cellStyle name="Normal 6 9 5 2 2 5 4 2" xfId="26065" xr:uid="{00000000-0005-0000-0000-000039520000}"/>
    <cellStyle name="Normal 6 9 5 2 2 5 5" xfId="21084" xr:uid="{00000000-0005-0000-0000-00003A520000}"/>
    <cellStyle name="Normal 6 9 5 2 2 6" xfId="9628" xr:uid="{00000000-0005-0000-0000-00003B520000}"/>
    <cellStyle name="Normal 6 9 5 2 2 6 2" xfId="16066" xr:uid="{00000000-0005-0000-0000-00003C520000}"/>
    <cellStyle name="Normal 6 9 5 2 2 6 2 2" xfId="26068" xr:uid="{00000000-0005-0000-0000-00003D520000}"/>
    <cellStyle name="Normal 6 9 5 2 2 6 3" xfId="21087" xr:uid="{00000000-0005-0000-0000-00003E520000}"/>
    <cellStyle name="Normal 6 9 5 2 2 7" xfId="9629" xr:uid="{00000000-0005-0000-0000-00003F520000}"/>
    <cellStyle name="Normal 6 9 5 2 2 7 2" xfId="16067" xr:uid="{00000000-0005-0000-0000-000040520000}"/>
    <cellStyle name="Normal 6 9 5 2 2 7 2 2" xfId="26069" xr:uid="{00000000-0005-0000-0000-000041520000}"/>
    <cellStyle name="Normal 6 9 5 2 2 7 3" xfId="21088" xr:uid="{00000000-0005-0000-0000-000042520000}"/>
    <cellStyle name="Normal 6 9 5 2 2 8" xfId="9630" xr:uid="{00000000-0005-0000-0000-000043520000}"/>
    <cellStyle name="Normal 6 9 5 2 2 8 2" xfId="16068" xr:uid="{00000000-0005-0000-0000-000044520000}"/>
    <cellStyle name="Normal 6 9 5 2 2 8 2 2" xfId="26070" xr:uid="{00000000-0005-0000-0000-000045520000}"/>
    <cellStyle name="Normal 6 9 5 2 2 8 3" xfId="21089" xr:uid="{00000000-0005-0000-0000-000046520000}"/>
    <cellStyle name="Normal 6 9 5 2 2 9" xfId="9631" xr:uid="{00000000-0005-0000-0000-000047520000}"/>
    <cellStyle name="Normal 6 9 5 2 2 9 2" xfId="16069" xr:uid="{00000000-0005-0000-0000-000048520000}"/>
    <cellStyle name="Normal 6 9 5 2 2 9 2 2" xfId="26071" xr:uid="{00000000-0005-0000-0000-000049520000}"/>
    <cellStyle name="Normal 6 9 5 2 2 9 3" xfId="21090" xr:uid="{00000000-0005-0000-0000-00004A520000}"/>
    <cellStyle name="Normal 6 9 5 2 3" xfId="9632" xr:uid="{00000000-0005-0000-0000-00004B520000}"/>
    <cellStyle name="Normal 6 9 5 2 3 10" xfId="21091" xr:uid="{00000000-0005-0000-0000-00004C520000}"/>
    <cellStyle name="Normal 6 9 5 2 3 2" xfId="9633" xr:uid="{00000000-0005-0000-0000-00004D520000}"/>
    <cellStyle name="Normal 6 9 5 2 3 2 2" xfId="9634" xr:uid="{00000000-0005-0000-0000-00004E520000}"/>
    <cellStyle name="Normal 6 9 5 2 3 2 2 2" xfId="16072" xr:uid="{00000000-0005-0000-0000-00004F520000}"/>
    <cellStyle name="Normal 6 9 5 2 3 2 2 2 2" xfId="26074" xr:uid="{00000000-0005-0000-0000-000050520000}"/>
    <cellStyle name="Normal 6 9 5 2 3 2 2 3" xfId="21093" xr:uid="{00000000-0005-0000-0000-000051520000}"/>
    <cellStyle name="Normal 6 9 5 2 3 2 3" xfId="9635" xr:uid="{00000000-0005-0000-0000-000052520000}"/>
    <cellStyle name="Normal 6 9 5 2 3 2 3 2" xfId="16073" xr:uid="{00000000-0005-0000-0000-000053520000}"/>
    <cellStyle name="Normal 6 9 5 2 3 2 3 2 2" xfId="26075" xr:uid="{00000000-0005-0000-0000-000054520000}"/>
    <cellStyle name="Normal 6 9 5 2 3 2 3 3" xfId="21094" xr:uid="{00000000-0005-0000-0000-000055520000}"/>
    <cellStyle name="Normal 6 9 5 2 3 2 4" xfId="16071" xr:uid="{00000000-0005-0000-0000-000056520000}"/>
    <cellStyle name="Normal 6 9 5 2 3 2 4 2" xfId="26073" xr:uid="{00000000-0005-0000-0000-000057520000}"/>
    <cellStyle name="Normal 6 9 5 2 3 2 5" xfId="21092" xr:uid="{00000000-0005-0000-0000-000058520000}"/>
    <cellStyle name="Normal 6 9 5 2 3 3" xfId="9636" xr:uid="{00000000-0005-0000-0000-000059520000}"/>
    <cellStyle name="Normal 6 9 5 2 3 3 2" xfId="9637" xr:uid="{00000000-0005-0000-0000-00005A520000}"/>
    <cellStyle name="Normal 6 9 5 2 3 3 2 2" xfId="16075" xr:uid="{00000000-0005-0000-0000-00005B520000}"/>
    <cellStyle name="Normal 6 9 5 2 3 3 2 2 2" xfId="26077" xr:uid="{00000000-0005-0000-0000-00005C520000}"/>
    <cellStyle name="Normal 6 9 5 2 3 3 2 3" xfId="21096" xr:uid="{00000000-0005-0000-0000-00005D520000}"/>
    <cellStyle name="Normal 6 9 5 2 3 3 3" xfId="9638" xr:uid="{00000000-0005-0000-0000-00005E520000}"/>
    <cellStyle name="Normal 6 9 5 2 3 3 3 2" xfId="16076" xr:uid="{00000000-0005-0000-0000-00005F520000}"/>
    <cellStyle name="Normal 6 9 5 2 3 3 3 2 2" xfId="26078" xr:uid="{00000000-0005-0000-0000-000060520000}"/>
    <cellStyle name="Normal 6 9 5 2 3 3 3 3" xfId="21097" xr:uid="{00000000-0005-0000-0000-000061520000}"/>
    <cellStyle name="Normal 6 9 5 2 3 3 4" xfId="16074" xr:uid="{00000000-0005-0000-0000-000062520000}"/>
    <cellStyle name="Normal 6 9 5 2 3 3 4 2" xfId="26076" xr:uid="{00000000-0005-0000-0000-000063520000}"/>
    <cellStyle name="Normal 6 9 5 2 3 3 5" xfId="21095" xr:uid="{00000000-0005-0000-0000-000064520000}"/>
    <cellStyle name="Normal 6 9 5 2 3 4" xfId="9639" xr:uid="{00000000-0005-0000-0000-000065520000}"/>
    <cellStyle name="Normal 6 9 5 2 3 4 2" xfId="9640" xr:uid="{00000000-0005-0000-0000-000066520000}"/>
    <cellStyle name="Normal 6 9 5 2 3 4 2 2" xfId="16078" xr:uid="{00000000-0005-0000-0000-000067520000}"/>
    <cellStyle name="Normal 6 9 5 2 3 4 2 2 2" xfId="26080" xr:uid="{00000000-0005-0000-0000-000068520000}"/>
    <cellStyle name="Normal 6 9 5 2 3 4 2 3" xfId="21099" xr:uid="{00000000-0005-0000-0000-000069520000}"/>
    <cellStyle name="Normal 6 9 5 2 3 4 3" xfId="9641" xr:uid="{00000000-0005-0000-0000-00006A520000}"/>
    <cellStyle name="Normal 6 9 5 2 3 4 3 2" xfId="16079" xr:uid="{00000000-0005-0000-0000-00006B520000}"/>
    <cellStyle name="Normal 6 9 5 2 3 4 3 2 2" xfId="26081" xr:uid="{00000000-0005-0000-0000-00006C520000}"/>
    <cellStyle name="Normal 6 9 5 2 3 4 3 3" xfId="21100" xr:uid="{00000000-0005-0000-0000-00006D520000}"/>
    <cellStyle name="Normal 6 9 5 2 3 4 4" xfId="16077" xr:uid="{00000000-0005-0000-0000-00006E520000}"/>
    <cellStyle name="Normal 6 9 5 2 3 4 4 2" xfId="26079" xr:uid="{00000000-0005-0000-0000-00006F520000}"/>
    <cellStyle name="Normal 6 9 5 2 3 4 5" xfId="21098" xr:uid="{00000000-0005-0000-0000-000070520000}"/>
    <cellStyle name="Normal 6 9 5 2 3 5" xfId="9642" xr:uid="{00000000-0005-0000-0000-000071520000}"/>
    <cellStyle name="Normal 6 9 5 2 3 5 2" xfId="16080" xr:uid="{00000000-0005-0000-0000-000072520000}"/>
    <cellStyle name="Normal 6 9 5 2 3 5 2 2" xfId="26082" xr:uid="{00000000-0005-0000-0000-000073520000}"/>
    <cellStyle name="Normal 6 9 5 2 3 5 3" xfId="21101" xr:uid="{00000000-0005-0000-0000-000074520000}"/>
    <cellStyle name="Normal 6 9 5 2 3 6" xfId="9643" xr:uid="{00000000-0005-0000-0000-000075520000}"/>
    <cellStyle name="Normal 6 9 5 2 3 6 2" xfId="16081" xr:uid="{00000000-0005-0000-0000-000076520000}"/>
    <cellStyle name="Normal 6 9 5 2 3 6 2 2" xfId="26083" xr:uid="{00000000-0005-0000-0000-000077520000}"/>
    <cellStyle name="Normal 6 9 5 2 3 6 3" xfId="21102" xr:uid="{00000000-0005-0000-0000-000078520000}"/>
    <cellStyle name="Normal 6 9 5 2 3 7" xfId="9644" xr:uid="{00000000-0005-0000-0000-000079520000}"/>
    <cellStyle name="Normal 6 9 5 2 3 7 2" xfId="16082" xr:uid="{00000000-0005-0000-0000-00007A520000}"/>
    <cellStyle name="Normal 6 9 5 2 3 7 2 2" xfId="26084" xr:uid="{00000000-0005-0000-0000-00007B520000}"/>
    <cellStyle name="Normal 6 9 5 2 3 7 3" xfId="21103" xr:uid="{00000000-0005-0000-0000-00007C520000}"/>
    <cellStyle name="Normal 6 9 5 2 3 8" xfId="9645" xr:uid="{00000000-0005-0000-0000-00007D520000}"/>
    <cellStyle name="Normal 6 9 5 2 3 8 2" xfId="16083" xr:uid="{00000000-0005-0000-0000-00007E520000}"/>
    <cellStyle name="Normal 6 9 5 2 3 8 2 2" xfId="26085" xr:uid="{00000000-0005-0000-0000-00007F520000}"/>
    <cellStyle name="Normal 6 9 5 2 3 8 3" xfId="21104" xr:uid="{00000000-0005-0000-0000-000080520000}"/>
    <cellStyle name="Normal 6 9 5 2 3 9" xfId="16070" xr:uid="{00000000-0005-0000-0000-000081520000}"/>
    <cellStyle name="Normal 6 9 5 2 3 9 2" xfId="26072" xr:uid="{00000000-0005-0000-0000-000082520000}"/>
    <cellStyle name="Normal 6 9 5 2 4" xfId="9646" xr:uid="{00000000-0005-0000-0000-000083520000}"/>
    <cellStyle name="Normal 6 9 5 2 4 2" xfId="9647" xr:uid="{00000000-0005-0000-0000-000084520000}"/>
    <cellStyle name="Normal 6 9 5 2 4 2 2" xfId="16085" xr:uid="{00000000-0005-0000-0000-000085520000}"/>
    <cellStyle name="Normal 6 9 5 2 4 2 2 2" xfId="26087" xr:uid="{00000000-0005-0000-0000-000086520000}"/>
    <cellStyle name="Normal 6 9 5 2 4 2 3" xfId="21106" xr:uid="{00000000-0005-0000-0000-000087520000}"/>
    <cellStyle name="Normal 6 9 5 2 4 3" xfId="9648" xr:uid="{00000000-0005-0000-0000-000088520000}"/>
    <cellStyle name="Normal 6 9 5 2 4 3 2" xfId="16086" xr:uid="{00000000-0005-0000-0000-000089520000}"/>
    <cellStyle name="Normal 6 9 5 2 4 3 2 2" xfId="26088" xr:uid="{00000000-0005-0000-0000-00008A520000}"/>
    <cellStyle name="Normal 6 9 5 2 4 3 3" xfId="21107" xr:uid="{00000000-0005-0000-0000-00008B520000}"/>
    <cellStyle name="Normal 6 9 5 2 4 4" xfId="16084" xr:uid="{00000000-0005-0000-0000-00008C520000}"/>
    <cellStyle name="Normal 6 9 5 2 4 4 2" xfId="26086" xr:uid="{00000000-0005-0000-0000-00008D520000}"/>
    <cellStyle name="Normal 6 9 5 2 4 5" xfId="21105" xr:uid="{00000000-0005-0000-0000-00008E520000}"/>
    <cellStyle name="Normal 6 9 5 2 5" xfId="9649" xr:uid="{00000000-0005-0000-0000-00008F520000}"/>
    <cellStyle name="Normal 6 9 5 2 5 2" xfId="9650" xr:uid="{00000000-0005-0000-0000-000090520000}"/>
    <cellStyle name="Normal 6 9 5 2 5 2 2" xfId="16088" xr:uid="{00000000-0005-0000-0000-000091520000}"/>
    <cellStyle name="Normal 6 9 5 2 5 2 2 2" xfId="26090" xr:uid="{00000000-0005-0000-0000-000092520000}"/>
    <cellStyle name="Normal 6 9 5 2 5 2 3" xfId="21109" xr:uid="{00000000-0005-0000-0000-000093520000}"/>
    <cellStyle name="Normal 6 9 5 2 5 3" xfId="9651" xr:uid="{00000000-0005-0000-0000-000094520000}"/>
    <cellStyle name="Normal 6 9 5 2 5 3 2" xfId="16089" xr:uid="{00000000-0005-0000-0000-000095520000}"/>
    <cellStyle name="Normal 6 9 5 2 5 3 2 2" xfId="26091" xr:uid="{00000000-0005-0000-0000-000096520000}"/>
    <cellStyle name="Normal 6 9 5 2 5 3 3" xfId="21110" xr:uid="{00000000-0005-0000-0000-000097520000}"/>
    <cellStyle name="Normal 6 9 5 2 5 4" xfId="16087" xr:uid="{00000000-0005-0000-0000-000098520000}"/>
    <cellStyle name="Normal 6 9 5 2 5 4 2" xfId="26089" xr:uid="{00000000-0005-0000-0000-000099520000}"/>
    <cellStyle name="Normal 6 9 5 2 5 5" xfId="21108" xr:uid="{00000000-0005-0000-0000-00009A520000}"/>
    <cellStyle name="Normal 6 9 5 2 6" xfId="9652" xr:uid="{00000000-0005-0000-0000-00009B520000}"/>
    <cellStyle name="Normal 6 9 5 2 6 2" xfId="9653" xr:uid="{00000000-0005-0000-0000-00009C520000}"/>
    <cellStyle name="Normal 6 9 5 2 6 2 2" xfId="16091" xr:uid="{00000000-0005-0000-0000-00009D520000}"/>
    <cellStyle name="Normal 6 9 5 2 6 2 2 2" xfId="26093" xr:uid="{00000000-0005-0000-0000-00009E520000}"/>
    <cellStyle name="Normal 6 9 5 2 6 2 3" xfId="21112" xr:uid="{00000000-0005-0000-0000-00009F520000}"/>
    <cellStyle name="Normal 6 9 5 2 6 3" xfId="9654" xr:uid="{00000000-0005-0000-0000-0000A0520000}"/>
    <cellStyle name="Normal 6 9 5 2 6 3 2" xfId="16092" xr:uid="{00000000-0005-0000-0000-0000A1520000}"/>
    <cellStyle name="Normal 6 9 5 2 6 3 2 2" xfId="26094" xr:uid="{00000000-0005-0000-0000-0000A2520000}"/>
    <cellStyle name="Normal 6 9 5 2 6 3 3" xfId="21113" xr:uid="{00000000-0005-0000-0000-0000A3520000}"/>
    <cellStyle name="Normal 6 9 5 2 6 4" xfId="16090" xr:uid="{00000000-0005-0000-0000-0000A4520000}"/>
    <cellStyle name="Normal 6 9 5 2 6 4 2" xfId="26092" xr:uid="{00000000-0005-0000-0000-0000A5520000}"/>
    <cellStyle name="Normal 6 9 5 2 6 5" xfId="21111" xr:uid="{00000000-0005-0000-0000-0000A6520000}"/>
    <cellStyle name="Normal 6 9 5 2 7" xfId="9655" xr:uid="{00000000-0005-0000-0000-0000A7520000}"/>
    <cellStyle name="Normal 6 9 5 2 7 2" xfId="16093" xr:uid="{00000000-0005-0000-0000-0000A8520000}"/>
    <cellStyle name="Normal 6 9 5 2 7 2 2" xfId="26095" xr:uid="{00000000-0005-0000-0000-0000A9520000}"/>
    <cellStyle name="Normal 6 9 5 2 7 3" xfId="21114" xr:uid="{00000000-0005-0000-0000-0000AA520000}"/>
    <cellStyle name="Normal 6 9 5 2 8" xfId="9656" xr:uid="{00000000-0005-0000-0000-0000AB520000}"/>
    <cellStyle name="Normal 6 9 5 2 8 2" xfId="16094" xr:uid="{00000000-0005-0000-0000-0000AC520000}"/>
    <cellStyle name="Normal 6 9 5 2 8 2 2" xfId="26096" xr:uid="{00000000-0005-0000-0000-0000AD520000}"/>
    <cellStyle name="Normal 6 9 5 2 8 3" xfId="21115" xr:uid="{00000000-0005-0000-0000-0000AE520000}"/>
    <cellStyle name="Normal 6 9 5 2 9" xfId="9657" xr:uid="{00000000-0005-0000-0000-0000AF520000}"/>
    <cellStyle name="Normal 6 9 5 2 9 2" xfId="16095" xr:uid="{00000000-0005-0000-0000-0000B0520000}"/>
    <cellStyle name="Normal 6 9 5 2 9 2 2" xfId="26097" xr:uid="{00000000-0005-0000-0000-0000B1520000}"/>
    <cellStyle name="Normal 6 9 5 2 9 3" xfId="21116" xr:uid="{00000000-0005-0000-0000-0000B2520000}"/>
    <cellStyle name="Normal 6 9 5 3" xfId="2294" xr:uid="{00000000-0005-0000-0000-0000B3520000}"/>
    <cellStyle name="Normal 6 9 5 3 10" xfId="11906" xr:uid="{00000000-0005-0000-0000-0000B4520000}"/>
    <cellStyle name="Normal 6 9 5 3 10 2" xfId="22312" xr:uid="{00000000-0005-0000-0000-0000B5520000}"/>
    <cellStyle name="Normal 6 9 5 3 11" xfId="17329" xr:uid="{00000000-0005-0000-0000-0000B6520000}"/>
    <cellStyle name="Normal 6 9 5 3 2" xfId="9658" xr:uid="{00000000-0005-0000-0000-0000B7520000}"/>
    <cellStyle name="Normal 6 9 5 3 2 10" xfId="21117" xr:uid="{00000000-0005-0000-0000-0000B8520000}"/>
    <cellStyle name="Normal 6 9 5 3 2 2" xfId="9659" xr:uid="{00000000-0005-0000-0000-0000B9520000}"/>
    <cellStyle name="Normal 6 9 5 3 2 2 2" xfId="9660" xr:uid="{00000000-0005-0000-0000-0000BA520000}"/>
    <cellStyle name="Normal 6 9 5 3 2 2 2 2" xfId="16098" xr:uid="{00000000-0005-0000-0000-0000BB520000}"/>
    <cellStyle name="Normal 6 9 5 3 2 2 2 2 2" xfId="26100" xr:uid="{00000000-0005-0000-0000-0000BC520000}"/>
    <cellStyle name="Normal 6 9 5 3 2 2 2 3" xfId="21119" xr:uid="{00000000-0005-0000-0000-0000BD520000}"/>
    <cellStyle name="Normal 6 9 5 3 2 2 3" xfId="9661" xr:uid="{00000000-0005-0000-0000-0000BE520000}"/>
    <cellStyle name="Normal 6 9 5 3 2 2 3 2" xfId="16099" xr:uid="{00000000-0005-0000-0000-0000BF520000}"/>
    <cellStyle name="Normal 6 9 5 3 2 2 3 2 2" xfId="26101" xr:uid="{00000000-0005-0000-0000-0000C0520000}"/>
    <cellStyle name="Normal 6 9 5 3 2 2 3 3" xfId="21120" xr:uid="{00000000-0005-0000-0000-0000C1520000}"/>
    <cellStyle name="Normal 6 9 5 3 2 2 4" xfId="16097" xr:uid="{00000000-0005-0000-0000-0000C2520000}"/>
    <cellStyle name="Normal 6 9 5 3 2 2 4 2" xfId="26099" xr:uid="{00000000-0005-0000-0000-0000C3520000}"/>
    <cellStyle name="Normal 6 9 5 3 2 2 5" xfId="21118" xr:uid="{00000000-0005-0000-0000-0000C4520000}"/>
    <cellStyle name="Normal 6 9 5 3 2 3" xfId="9662" xr:uid="{00000000-0005-0000-0000-0000C5520000}"/>
    <cellStyle name="Normal 6 9 5 3 2 3 2" xfId="9663" xr:uid="{00000000-0005-0000-0000-0000C6520000}"/>
    <cellStyle name="Normal 6 9 5 3 2 3 2 2" xfId="16101" xr:uid="{00000000-0005-0000-0000-0000C7520000}"/>
    <cellStyle name="Normal 6 9 5 3 2 3 2 2 2" xfId="26103" xr:uid="{00000000-0005-0000-0000-0000C8520000}"/>
    <cellStyle name="Normal 6 9 5 3 2 3 2 3" xfId="21122" xr:uid="{00000000-0005-0000-0000-0000C9520000}"/>
    <cellStyle name="Normal 6 9 5 3 2 3 3" xfId="9664" xr:uid="{00000000-0005-0000-0000-0000CA520000}"/>
    <cellStyle name="Normal 6 9 5 3 2 3 3 2" xfId="16102" xr:uid="{00000000-0005-0000-0000-0000CB520000}"/>
    <cellStyle name="Normal 6 9 5 3 2 3 3 2 2" xfId="26104" xr:uid="{00000000-0005-0000-0000-0000CC520000}"/>
    <cellStyle name="Normal 6 9 5 3 2 3 3 3" xfId="21123" xr:uid="{00000000-0005-0000-0000-0000CD520000}"/>
    <cellStyle name="Normal 6 9 5 3 2 3 4" xfId="16100" xr:uid="{00000000-0005-0000-0000-0000CE520000}"/>
    <cellStyle name="Normal 6 9 5 3 2 3 4 2" xfId="26102" xr:uid="{00000000-0005-0000-0000-0000CF520000}"/>
    <cellStyle name="Normal 6 9 5 3 2 3 5" xfId="21121" xr:uid="{00000000-0005-0000-0000-0000D0520000}"/>
    <cellStyle name="Normal 6 9 5 3 2 4" xfId="9665" xr:uid="{00000000-0005-0000-0000-0000D1520000}"/>
    <cellStyle name="Normal 6 9 5 3 2 4 2" xfId="9666" xr:uid="{00000000-0005-0000-0000-0000D2520000}"/>
    <cellStyle name="Normal 6 9 5 3 2 4 2 2" xfId="16104" xr:uid="{00000000-0005-0000-0000-0000D3520000}"/>
    <cellStyle name="Normal 6 9 5 3 2 4 2 2 2" xfId="26106" xr:uid="{00000000-0005-0000-0000-0000D4520000}"/>
    <cellStyle name="Normal 6 9 5 3 2 4 2 3" xfId="21125" xr:uid="{00000000-0005-0000-0000-0000D5520000}"/>
    <cellStyle name="Normal 6 9 5 3 2 4 3" xfId="9667" xr:uid="{00000000-0005-0000-0000-0000D6520000}"/>
    <cellStyle name="Normal 6 9 5 3 2 4 3 2" xfId="16105" xr:uid="{00000000-0005-0000-0000-0000D7520000}"/>
    <cellStyle name="Normal 6 9 5 3 2 4 3 2 2" xfId="26107" xr:uid="{00000000-0005-0000-0000-0000D8520000}"/>
    <cellStyle name="Normal 6 9 5 3 2 4 3 3" xfId="21126" xr:uid="{00000000-0005-0000-0000-0000D9520000}"/>
    <cellStyle name="Normal 6 9 5 3 2 4 4" xfId="16103" xr:uid="{00000000-0005-0000-0000-0000DA520000}"/>
    <cellStyle name="Normal 6 9 5 3 2 4 4 2" xfId="26105" xr:uid="{00000000-0005-0000-0000-0000DB520000}"/>
    <cellStyle name="Normal 6 9 5 3 2 4 5" xfId="21124" xr:uid="{00000000-0005-0000-0000-0000DC520000}"/>
    <cellStyle name="Normal 6 9 5 3 2 5" xfId="9668" xr:uid="{00000000-0005-0000-0000-0000DD520000}"/>
    <cellStyle name="Normal 6 9 5 3 2 5 2" xfId="16106" xr:uid="{00000000-0005-0000-0000-0000DE520000}"/>
    <cellStyle name="Normal 6 9 5 3 2 5 2 2" xfId="26108" xr:uid="{00000000-0005-0000-0000-0000DF520000}"/>
    <cellStyle name="Normal 6 9 5 3 2 5 3" xfId="21127" xr:uid="{00000000-0005-0000-0000-0000E0520000}"/>
    <cellStyle name="Normal 6 9 5 3 2 6" xfId="9669" xr:uid="{00000000-0005-0000-0000-0000E1520000}"/>
    <cellStyle name="Normal 6 9 5 3 2 6 2" xfId="16107" xr:uid="{00000000-0005-0000-0000-0000E2520000}"/>
    <cellStyle name="Normal 6 9 5 3 2 6 2 2" xfId="26109" xr:uid="{00000000-0005-0000-0000-0000E3520000}"/>
    <cellStyle name="Normal 6 9 5 3 2 6 3" xfId="21128" xr:uid="{00000000-0005-0000-0000-0000E4520000}"/>
    <cellStyle name="Normal 6 9 5 3 2 7" xfId="9670" xr:uid="{00000000-0005-0000-0000-0000E5520000}"/>
    <cellStyle name="Normal 6 9 5 3 2 7 2" xfId="16108" xr:uid="{00000000-0005-0000-0000-0000E6520000}"/>
    <cellStyle name="Normal 6 9 5 3 2 7 2 2" xfId="26110" xr:uid="{00000000-0005-0000-0000-0000E7520000}"/>
    <cellStyle name="Normal 6 9 5 3 2 7 3" xfId="21129" xr:uid="{00000000-0005-0000-0000-0000E8520000}"/>
    <cellStyle name="Normal 6 9 5 3 2 8" xfId="9671" xr:uid="{00000000-0005-0000-0000-0000E9520000}"/>
    <cellStyle name="Normal 6 9 5 3 2 8 2" xfId="16109" xr:uid="{00000000-0005-0000-0000-0000EA520000}"/>
    <cellStyle name="Normal 6 9 5 3 2 8 2 2" xfId="26111" xr:uid="{00000000-0005-0000-0000-0000EB520000}"/>
    <cellStyle name="Normal 6 9 5 3 2 8 3" xfId="21130" xr:uid="{00000000-0005-0000-0000-0000EC520000}"/>
    <cellStyle name="Normal 6 9 5 3 2 9" xfId="16096" xr:uid="{00000000-0005-0000-0000-0000ED520000}"/>
    <cellStyle name="Normal 6 9 5 3 2 9 2" xfId="26098" xr:uid="{00000000-0005-0000-0000-0000EE520000}"/>
    <cellStyle name="Normal 6 9 5 3 3" xfId="9672" xr:uid="{00000000-0005-0000-0000-0000EF520000}"/>
    <cellStyle name="Normal 6 9 5 3 3 2" xfId="9673" xr:uid="{00000000-0005-0000-0000-0000F0520000}"/>
    <cellStyle name="Normal 6 9 5 3 3 2 2" xfId="16111" xr:uid="{00000000-0005-0000-0000-0000F1520000}"/>
    <cellStyle name="Normal 6 9 5 3 3 2 2 2" xfId="26113" xr:uid="{00000000-0005-0000-0000-0000F2520000}"/>
    <cellStyle name="Normal 6 9 5 3 3 2 3" xfId="21132" xr:uid="{00000000-0005-0000-0000-0000F3520000}"/>
    <cellStyle name="Normal 6 9 5 3 3 3" xfId="9674" xr:uid="{00000000-0005-0000-0000-0000F4520000}"/>
    <cellStyle name="Normal 6 9 5 3 3 3 2" xfId="16112" xr:uid="{00000000-0005-0000-0000-0000F5520000}"/>
    <cellStyle name="Normal 6 9 5 3 3 3 2 2" xfId="26114" xr:uid="{00000000-0005-0000-0000-0000F6520000}"/>
    <cellStyle name="Normal 6 9 5 3 3 3 3" xfId="21133" xr:uid="{00000000-0005-0000-0000-0000F7520000}"/>
    <cellStyle name="Normal 6 9 5 3 3 4" xfId="16110" xr:uid="{00000000-0005-0000-0000-0000F8520000}"/>
    <cellStyle name="Normal 6 9 5 3 3 4 2" xfId="26112" xr:uid="{00000000-0005-0000-0000-0000F9520000}"/>
    <cellStyle name="Normal 6 9 5 3 3 5" xfId="21131" xr:uid="{00000000-0005-0000-0000-0000FA520000}"/>
    <cellStyle name="Normal 6 9 5 3 4" xfId="9675" xr:uid="{00000000-0005-0000-0000-0000FB520000}"/>
    <cellStyle name="Normal 6 9 5 3 4 2" xfId="9676" xr:uid="{00000000-0005-0000-0000-0000FC520000}"/>
    <cellStyle name="Normal 6 9 5 3 4 2 2" xfId="16114" xr:uid="{00000000-0005-0000-0000-0000FD520000}"/>
    <cellStyle name="Normal 6 9 5 3 4 2 2 2" xfId="26116" xr:uid="{00000000-0005-0000-0000-0000FE520000}"/>
    <cellStyle name="Normal 6 9 5 3 4 2 3" xfId="21135" xr:uid="{00000000-0005-0000-0000-0000FF520000}"/>
    <cellStyle name="Normal 6 9 5 3 4 3" xfId="9677" xr:uid="{00000000-0005-0000-0000-000000530000}"/>
    <cellStyle name="Normal 6 9 5 3 4 3 2" xfId="16115" xr:uid="{00000000-0005-0000-0000-000001530000}"/>
    <cellStyle name="Normal 6 9 5 3 4 3 2 2" xfId="26117" xr:uid="{00000000-0005-0000-0000-000002530000}"/>
    <cellStyle name="Normal 6 9 5 3 4 3 3" xfId="21136" xr:uid="{00000000-0005-0000-0000-000003530000}"/>
    <cellStyle name="Normal 6 9 5 3 4 4" xfId="16113" xr:uid="{00000000-0005-0000-0000-000004530000}"/>
    <cellStyle name="Normal 6 9 5 3 4 4 2" xfId="26115" xr:uid="{00000000-0005-0000-0000-000005530000}"/>
    <cellStyle name="Normal 6 9 5 3 4 5" xfId="21134" xr:uid="{00000000-0005-0000-0000-000006530000}"/>
    <cellStyle name="Normal 6 9 5 3 5" xfId="9678" xr:uid="{00000000-0005-0000-0000-000007530000}"/>
    <cellStyle name="Normal 6 9 5 3 5 2" xfId="9679" xr:uid="{00000000-0005-0000-0000-000008530000}"/>
    <cellStyle name="Normal 6 9 5 3 5 2 2" xfId="16117" xr:uid="{00000000-0005-0000-0000-000009530000}"/>
    <cellStyle name="Normal 6 9 5 3 5 2 2 2" xfId="26119" xr:uid="{00000000-0005-0000-0000-00000A530000}"/>
    <cellStyle name="Normal 6 9 5 3 5 2 3" xfId="21138" xr:uid="{00000000-0005-0000-0000-00000B530000}"/>
    <cellStyle name="Normal 6 9 5 3 5 3" xfId="9680" xr:uid="{00000000-0005-0000-0000-00000C530000}"/>
    <cellStyle name="Normal 6 9 5 3 5 3 2" xfId="16118" xr:uid="{00000000-0005-0000-0000-00000D530000}"/>
    <cellStyle name="Normal 6 9 5 3 5 3 2 2" xfId="26120" xr:uid="{00000000-0005-0000-0000-00000E530000}"/>
    <cellStyle name="Normal 6 9 5 3 5 3 3" xfId="21139" xr:uid="{00000000-0005-0000-0000-00000F530000}"/>
    <cellStyle name="Normal 6 9 5 3 5 4" xfId="16116" xr:uid="{00000000-0005-0000-0000-000010530000}"/>
    <cellStyle name="Normal 6 9 5 3 5 4 2" xfId="26118" xr:uid="{00000000-0005-0000-0000-000011530000}"/>
    <cellStyle name="Normal 6 9 5 3 5 5" xfId="21137" xr:uid="{00000000-0005-0000-0000-000012530000}"/>
    <cellStyle name="Normal 6 9 5 3 6" xfId="9681" xr:uid="{00000000-0005-0000-0000-000013530000}"/>
    <cellStyle name="Normal 6 9 5 3 6 2" xfId="16119" xr:uid="{00000000-0005-0000-0000-000014530000}"/>
    <cellStyle name="Normal 6 9 5 3 6 2 2" xfId="26121" xr:uid="{00000000-0005-0000-0000-000015530000}"/>
    <cellStyle name="Normal 6 9 5 3 6 3" xfId="21140" xr:uid="{00000000-0005-0000-0000-000016530000}"/>
    <cellStyle name="Normal 6 9 5 3 7" xfId="9682" xr:uid="{00000000-0005-0000-0000-000017530000}"/>
    <cellStyle name="Normal 6 9 5 3 7 2" xfId="16120" xr:uid="{00000000-0005-0000-0000-000018530000}"/>
    <cellStyle name="Normal 6 9 5 3 7 2 2" xfId="26122" xr:uid="{00000000-0005-0000-0000-000019530000}"/>
    <cellStyle name="Normal 6 9 5 3 7 3" xfId="21141" xr:uid="{00000000-0005-0000-0000-00001A530000}"/>
    <cellStyle name="Normal 6 9 5 3 8" xfId="9683" xr:uid="{00000000-0005-0000-0000-00001B530000}"/>
    <cellStyle name="Normal 6 9 5 3 8 2" xfId="16121" xr:uid="{00000000-0005-0000-0000-00001C530000}"/>
    <cellStyle name="Normal 6 9 5 3 8 2 2" xfId="26123" xr:uid="{00000000-0005-0000-0000-00001D530000}"/>
    <cellStyle name="Normal 6 9 5 3 8 3" xfId="21142" xr:uid="{00000000-0005-0000-0000-00001E530000}"/>
    <cellStyle name="Normal 6 9 5 3 9" xfId="9684" xr:uid="{00000000-0005-0000-0000-00001F530000}"/>
    <cellStyle name="Normal 6 9 5 3 9 2" xfId="16122" xr:uid="{00000000-0005-0000-0000-000020530000}"/>
    <cellStyle name="Normal 6 9 5 3 9 2 2" xfId="26124" xr:uid="{00000000-0005-0000-0000-000021530000}"/>
    <cellStyle name="Normal 6 9 5 3 9 3" xfId="21143" xr:uid="{00000000-0005-0000-0000-000022530000}"/>
    <cellStyle name="Normal 6 9 5 4" xfId="9685" xr:uid="{00000000-0005-0000-0000-000023530000}"/>
    <cellStyle name="Normal 6 9 5 4 10" xfId="21144" xr:uid="{00000000-0005-0000-0000-000024530000}"/>
    <cellStyle name="Normal 6 9 5 4 2" xfId="9686" xr:uid="{00000000-0005-0000-0000-000025530000}"/>
    <cellStyle name="Normal 6 9 5 4 2 2" xfId="9687" xr:uid="{00000000-0005-0000-0000-000026530000}"/>
    <cellStyle name="Normal 6 9 5 4 2 2 2" xfId="16125" xr:uid="{00000000-0005-0000-0000-000027530000}"/>
    <cellStyle name="Normal 6 9 5 4 2 2 2 2" xfId="26127" xr:uid="{00000000-0005-0000-0000-000028530000}"/>
    <cellStyle name="Normal 6 9 5 4 2 2 3" xfId="21146" xr:uid="{00000000-0005-0000-0000-000029530000}"/>
    <cellStyle name="Normal 6 9 5 4 2 3" xfId="9688" xr:uid="{00000000-0005-0000-0000-00002A530000}"/>
    <cellStyle name="Normal 6 9 5 4 2 3 2" xfId="16126" xr:uid="{00000000-0005-0000-0000-00002B530000}"/>
    <cellStyle name="Normal 6 9 5 4 2 3 2 2" xfId="26128" xr:uid="{00000000-0005-0000-0000-00002C530000}"/>
    <cellStyle name="Normal 6 9 5 4 2 3 3" xfId="21147" xr:uid="{00000000-0005-0000-0000-00002D530000}"/>
    <cellStyle name="Normal 6 9 5 4 2 4" xfId="16124" xr:uid="{00000000-0005-0000-0000-00002E530000}"/>
    <cellStyle name="Normal 6 9 5 4 2 4 2" xfId="26126" xr:uid="{00000000-0005-0000-0000-00002F530000}"/>
    <cellStyle name="Normal 6 9 5 4 2 5" xfId="21145" xr:uid="{00000000-0005-0000-0000-000030530000}"/>
    <cellStyle name="Normal 6 9 5 4 3" xfId="9689" xr:uid="{00000000-0005-0000-0000-000031530000}"/>
    <cellStyle name="Normal 6 9 5 4 3 2" xfId="9690" xr:uid="{00000000-0005-0000-0000-000032530000}"/>
    <cellStyle name="Normal 6 9 5 4 3 2 2" xfId="16128" xr:uid="{00000000-0005-0000-0000-000033530000}"/>
    <cellStyle name="Normal 6 9 5 4 3 2 2 2" xfId="26130" xr:uid="{00000000-0005-0000-0000-000034530000}"/>
    <cellStyle name="Normal 6 9 5 4 3 2 3" xfId="21149" xr:uid="{00000000-0005-0000-0000-000035530000}"/>
    <cellStyle name="Normal 6 9 5 4 3 3" xfId="9691" xr:uid="{00000000-0005-0000-0000-000036530000}"/>
    <cellStyle name="Normal 6 9 5 4 3 3 2" xfId="16129" xr:uid="{00000000-0005-0000-0000-000037530000}"/>
    <cellStyle name="Normal 6 9 5 4 3 3 2 2" xfId="26131" xr:uid="{00000000-0005-0000-0000-000038530000}"/>
    <cellStyle name="Normal 6 9 5 4 3 3 3" xfId="21150" xr:uid="{00000000-0005-0000-0000-000039530000}"/>
    <cellStyle name="Normal 6 9 5 4 3 4" xfId="16127" xr:uid="{00000000-0005-0000-0000-00003A530000}"/>
    <cellStyle name="Normal 6 9 5 4 3 4 2" xfId="26129" xr:uid="{00000000-0005-0000-0000-00003B530000}"/>
    <cellStyle name="Normal 6 9 5 4 3 5" xfId="21148" xr:uid="{00000000-0005-0000-0000-00003C530000}"/>
    <cellStyle name="Normal 6 9 5 4 4" xfId="9692" xr:uid="{00000000-0005-0000-0000-00003D530000}"/>
    <cellStyle name="Normal 6 9 5 4 4 2" xfId="9693" xr:uid="{00000000-0005-0000-0000-00003E530000}"/>
    <cellStyle name="Normal 6 9 5 4 4 2 2" xfId="16131" xr:uid="{00000000-0005-0000-0000-00003F530000}"/>
    <cellStyle name="Normal 6 9 5 4 4 2 2 2" xfId="26133" xr:uid="{00000000-0005-0000-0000-000040530000}"/>
    <cellStyle name="Normal 6 9 5 4 4 2 3" xfId="21152" xr:uid="{00000000-0005-0000-0000-000041530000}"/>
    <cellStyle name="Normal 6 9 5 4 4 3" xfId="9694" xr:uid="{00000000-0005-0000-0000-000042530000}"/>
    <cellStyle name="Normal 6 9 5 4 4 3 2" xfId="16132" xr:uid="{00000000-0005-0000-0000-000043530000}"/>
    <cellStyle name="Normal 6 9 5 4 4 3 2 2" xfId="26134" xr:uid="{00000000-0005-0000-0000-000044530000}"/>
    <cellStyle name="Normal 6 9 5 4 4 3 3" xfId="21153" xr:uid="{00000000-0005-0000-0000-000045530000}"/>
    <cellStyle name="Normal 6 9 5 4 4 4" xfId="16130" xr:uid="{00000000-0005-0000-0000-000046530000}"/>
    <cellStyle name="Normal 6 9 5 4 4 4 2" xfId="26132" xr:uid="{00000000-0005-0000-0000-000047530000}"/>
    <cellStyle name="Normal 6 9 5 4 4 5" xfId="21151" xr:uid="{00000000-0005-0000-0000-000048530000}"/>
    <cellStyle name="Normal 6 9 5 4 5" xfId="9695" xr:uid="{00000000-0005-0000-0000-000049530000}"/>
    <cellStyle name="Normal 6 9 5 4 5 2" xfId="16133" xr:uid="{00000000-0005-0000-0000-00004A530000}"/>
    <cellStyle name="Normal 6 9 5 4 5 2 2" xfId="26135" xr:uid="{00000000-0005-0000-0000-00004B530000}"/>
    <cellStyle name="Normal 6 9 5 4 5 3" xfId="21154" xr:uid="{00000000-0005-0000-0000-00004C530000}"/>
    <cellStyle name="Normal 6 9 5 4 6" xfId="9696" xr:uid="{00000000-0005-0000-0000-00004D530000}"/>
    <cellStyle name="Normal 6 9 5 4 6 2" xfId="16134" xr:uid="{00000000-0005-0000-0000-00004E530000}"/>
    <cellStyle name="Normal 6 9 5 4 6 2 2" xfId="26136" xr:uid="{00000000-0005-0000-0000-00004F530000}"/>
    <cellStyle name="Normal 6 9 5 4 6 3" xfId="21155" xr:uid="{00000000-0005-0000-0000-000050530000}"/>
    <cellStyle name="Normal 6 9 5 4 7" xfId="9697" xr:uid="{00000000-0005-0000-0000-000051530000}"/>
    <cellStyle name="Normal 6 9 5 4 7 2" xfId="16135" xr:uid="{00000000-0005-0000-0000-000052530000}"/>
    <cellStyle name="Normal 6 9 5 4 7 2 2" xfId="26137" xr:uid="{00000000-0005-0000-0000-000053530000}"/>
    <cellStyle name="Normal 6 9 5 4 7 3" xfId="21156" xr:uid="{00000000-0005-0000-0000-000054530000}"/>
    <cellStyle name="Normal 6 9 5 4 8" xfId="9698" xr:uid="{00000000-0005-0000-0000-000055530000}"/>
    <cellStyle name="Normal 6 9 5 4 8 2" xfId="16136" xr:uid="{00000000-0005-0000-0000-000056530000}"/>
    <cellStyle name="Normal 6 9 5 4 8 2 2" xfId="26138" xr:uid="{00000000-0005-0000-0000-000057530000}"/>
    <cellStyle name="Normal 6 9 5 4 8 3" xfId="21157" xr:uid="{00000000-0005-0000-0000-000058530000}"/>
    <cellStyle name="Normal 6 9 5 4 9" xfId="16123" xr:uid="{00000000-0005-0000-0000-000059530000}"/>
    <cellStyle name="Normal 6 9 5 4 9 2" xfId="26125" xr:uid="{00000000-0005-0000-0000-00005A530000}"/>
    <cellStyle name="Normal 6 9 5 5" xfId="9699" xr:uid="{00000000-0005-0000-0000-00005B530000}"/>
    <cellStyle name="Normal 6 9 5 5 2" xfId="9700" xr:uid="{00000000-0005-0000-0000-00005C530000}"/>
    <cellStyle name="Normal 6 9 5 5 2 2" xfId="16138" xr:uid="{00000000-0005-0000-0000-00005D530000}"/>
    <cellStyle name="Normal 6 9 5 5 2 2 2" xfId="26140" xr:uid="{00000000-0005-0000-0000-00005E530000}"/>
    <cellStyle name="Normal 6 9 5 5 2 3" xfId="21159" xr:uid="{00000000-0005-0000-0000-00005F530000}"/>
    <cellStyle name="Normal 6 9 5 5 3" xfId="9701" xr:uid="{00000000-0005-0000-0000-000060530000}"/>
    <cellStyle name="Normal 6 9 5 5 3 2" xfId="16139" xr:uid="{00000000-0005-0000-0000-000061530000}"/>
    <cellStyle name="Normal 6 9 5 5 3 2 2" xfId="26141" xr:uid="{00000000-0005-0000-0000-000062530000}"/>
    <cellStyle name="Normal 6 9 5 5 3 3" xfId="21160" xr:uid="{00000000-0005-0000-0000-000063530000}"/>
    <cellStyle name="Normal 6 9 5 5 4" xfId="16137" xr:uid="{00000000-0005-0000-0000-000064530000}"/>
    <cellStyle name="Normal 6 9 5 5 4 2" xfId="26139" xr:uid="{00000000-0005-0000-0000-000065530000}"/>
    <cellStyle name="Normal 6 9 5 5 5" xfId="21158" xr:uid="{00000000-0005-0000-0000-000066530000}"/>
    <cellStyle name="Normal 6 9 5 6" xfId="9702" xr:uid="{00000000-0005-0000-0000-000067530000}"/>
    <cellStyle name="Normal 6 9 5 6 2" xfId="9703" xr:uid="{00000000-0005-0000-0000-000068530000}"/>
    <cellStyle name="Normal 6 9 5 6 2 2" xfId="16141" xr:uid="{00000000-0005-0000-0000-000069530000}"/>
    <cellStyle name="Normal 6 9 5 6 2 2 2" xfId="26143" xr:uid="{00000000-0005-0000-0000-00006A530000}"/>
    <cellStyle name="Normal 6 9 5 6 2 3" xfId="21162" xr:uid="{00000000-0005-0000-0000-00006B530000}"/>
    <cellStyle name="Normal 6 9 5 6 3" xfId="9704" xr:uid="{00000000-0005-0000-0000-00006C530000}"/>
    <cellStyle name="Normal 6 9 5 6 3 2" xfId="16142" xr:uid="{00000000-0005-0000-0000-00006D530000}"/>
    <cellStyle name="Normal 6 9 5 6 3 2 2" xfId="26144" xr:uid="{00000000-0005-0000-0000-00006E530000}"/>
    <cellStyle name="Normal 6 9 5 6 3 3" xfId="21163" xr:uid="{00000000-0005-0000-0000-00006F530000}"/>
    <cellStyle name="Normal 6 9 5 6 4" xfId="16140" xr:uid="{00000000-0005-0000-0000-000070530000}"/>
    <cellStyle name="Normal 6 9 5 6 4 2" xfId="26142" xr:uid="{00000000-0005-0000-0000-000071530000}"/>
    <cellStyle name="Normal 6 9 5 6 5" xfId="21161" xr:uid="{00000000-0005-0000-0000-000072530000}"/>
    <cellStyle name="Normal 6 9 5 7" xfId="9705" xr:uid="{00000000-0005-0000-0000-000073530000}"/>
    <cellStyle name="Normal 6 9 5 7 2" xfId="9706" xr:uid="{00000000-0005-0000-0000-000074530000}"/>
    <cellStyle name="Normal 6 9 5 7 2 2" xfId="16144" xr:uid="{00000000-0005-0000-0000-000075530000}"/>
    <cellStyle name="Normal 6 9 5 7 2 2 2" xfId="26146" xr:uid="{00000000-0005-0000-0000-000076530000}"/>
    <cellStyle name="Normal 6 9 5 7 2 3" xfId="21165" xr:uid="{00000000-0005-0000-0000-000077530000}"/>
    <cellStyle name="Normal 6 9 5 7 3" xfId="9707" xr:uid="{00000000-0005-0000-0000-000078530000}"/>
    <cellStyle name="Normal 6 9 5 7 3 2" xfId="16145" xr:uid="{00000000-0005-0000-0000-000079530000}"/>
    <cellStyle name="Normal 6 9 5 7 3 2 2" xfId="26147" xr:uid="{00000000-0005-0000-0000-00007A530000}"/>
    <cellStyle name="Normal 6 9 5 7 3 3" xfId="21166" xr:uid="{00000000-0005-0000-0000-00007B530000}"/>
    <cellStyle name="Normal 6 9 5 7 4" xfId="16143" xr:uid="{00000000-0005-0000-0000-00007C530000}"/>
    <cellStyle name="Normal 6 9 5 7 4 2" xfId="26145" xr:uid="{00000000-0005-0000-0000-00007D530000}"/>
    <cellStyle name="Normal 6 9 5 7 5" xfId="21164" xr:uid="{00000000-0005-0000-0000-00007E530000}"/>
    <cellStyle name="Normal 6 9 5 8" xfId="9708" xr:uid="{00000000-0005-0000-0000-00007F530000}"/>
    <cellStyle name="Normal 6 9 5 8 2" xfId="16146" xr:uid="{00000000-0005-0000-0000-000080530000}"/>
    <cellStyle name="Normal 6 9 5 8 2 2" xfId="26148" xr:uid="{00000000-0005-0000-0000-000081530000}"/>
    <cellStyle name="Normal 6 9 5 8 3" xfId="21167" xr:uid="{00000000-0005-0000-0000-000082530000}"/>
    <cellStyle name="Normal 6 9 5 9" xfId="9709" xr:uid="{00000000-0005-0000-0000-000083530000}"/>
    <cellStyle name="Normal 6 9 5 9 2" xfId="16147" xr:uid="{00000000-0005-0000-0000-000084530000}"/>
    <cellStyle name="Normal 6 9 5 9 2 2" xfId="26149" xr:uid="{00000000-0005-0000-0000-000085530000}"/>
    <cellStyle name="Normal 6 9 5 9 3" xfId="21168" xr:uid="{00000000-0005-0000-0000-000086530000}"/>
    <cellStyle name="Normal 6 9 6" xfId="9710" xr:uid="{00000000-0005-0000-0000-000087530000}"/>
    <cellStyle name="Normal 6 9 7" xfId="9711" xr:uid="{00000000-0005-0000-0000-000088530000}"/>
    <cellStyle name="Normal 6 9 7 10" xfId="16148" xr:uid="{00000000-0005-0000-0000-000089530000}"/>
    <cellStyle name="Normal 6 9 7 10 2" xfId="26150" xr:uid="{00000000-0005-0000-0000-00008A530000}"/>
    <cellStyle name="Normal 6 9 7 11" xfId="21169" xr:uid="{00000000-0005-0000-0000-00008B530000}"/>
    <cellStyle name="Normal 6 9 7 2" xfId="9712" xr:uid="{00000000-0005-0000-0000-00008C530000}"/>
    <cellStyle name="Normal 6 9 7 2 10" xfId="21170" xr:uid="{00000000-0005-0000-0000-00008D530000}"/>
    <cellStyle name="Normal 6 9 7 2 2" xfId="9713" xr:uid="{00000000-0005-0000-0000-00008E530000}"/>
    <cellStyle name="Normal 6 9 7 2 2 2" xfId="9714" xr:uid="{00000000-0005-0000-0000-00008F530000}"/>
    <cellStyle name="Normal 6 9 7 2 2 2 2" xfId="16151" xr:uid="{00000000-0005-0000-0000-000090530000}"/>
    <cellStyle name="Normal 6 9 7 2 2 2 2 2" xfId="26153" xr:uid="{00000000-0005-0000-0000-000091530000}"/>
    <cellStyle name="Normal 6 9 7 2 2 2 3" xfId="21172" xr:uid="{00000000-0005-0000-0000-000092530000}"/>
    <cellStyle name="Normal 6 9 7 2 2 3" xfId="9715" xr:uid="{00000000-0005-0000-0000-000093530000}"/>
    <cellStyle name="Normal 6 9 7 2 2 3 2" xfId="16152" xr:uid="{00000000-0005-0000-0000-000094530000}"/>
    <cellStyle name="Normal 6 9 7 2 2 3 2 2" xfId="26154" xr:uid="{00000000-0005-0000-0000-000095530000}"/>
    <cellStyle name="Normal 6 9 7 2 2 3 3" xfId="21173" xr:uid="{00000000-0005-0000-0000-000096530000}"/>
    <cellStyle name="Normal 6 9 7 2 2 4" xfId="16150" xr:uid="{00000000-0005-0000-0000-000097530000}"/>
    <cellStyle name="Normal 6 9 7 2 2 4 2" xfId="26152" xr:uid="{00000000-0005-0000-0000-000098530000}"/>
    <cellStyle name="Normal 6 9 7 2 2 5" xfId="21171" xr:uid="{00000000-0005-0000-0000-000099530000}"/>
    <cellStyle name="Normal 6 9 7 2 3" xfId="9716" xr:uid="{00000000-0005-0000-0000-00009A530000}"/>
    <cellStyle name="Normal 6 9 7 2 3 2" xfId="9717" xr:uid="{00000000-0005-0000-0000-00009B530000}"/>
    <cellStyle name="Normal 6 9 7 2 3 2 2" xfId="16154" xr:uid="{00000000-0005-0000-0000-00009C530000}"/>
    <cellStyle name="Normal 6 9 7 2 3 2 2 2" xfId="26156" xr:uid="{00000000-0005-0000-0000-00009D530000}"/>
    <cellStyle name="Normal 6 9 7 2 3 2 3" xfId="21175" xr:uid="{00000000-0005-0000-0000-00009E530000}"/>
    <cellStyle name="Normal 6 9 7 2 3 3" xfId="9718" xr:uid="{00000000-0005-0000-0000-00009F530000}"/>
    <cellStyle name="Normal 6 9 7 2 3 3 2" xfId="16155" xr:uid="{00000000-0005-0000-0000-0000A0530000}"/>
    <cellStyle name="Normal 6 9 7 2 3 3 2 2" xfId="26157" xr:uid="{00000000-0005-0000-0000-0000A1530000}"/>
    <cellStyle name="Normal 6 9 7 2 3 3 3" xfId="21176" xr:uid="{00000000-0005-0000-0000-0000A2530000}"/>
    <cellStyle name="Normal 6 9 7 2 3 4" xfId="16153" xr:uid="{00000000-0005-0000-0000-0000A3530000}"/>
    <cellStyle name="Normal 6 9 7 2 3 4 2" xfId="26155" xr:uid="{00000000-0005-0000-0000-0000A4530000}"/>
    <cellStyle name="Normal 6 9 7 2 3 5" xfId="21174" xr:uid="{00000000-0005-0000-0000-0000A5530000}"/>
    <cellStyle name="Normal 6 9 7 2 4" xfId="9719" xr:uid="{00000000-0005-0000-0000-0000A6530000}"/>
    <cellStyle name="Normal 6 9 7 2 4 2" xfId="9720" xr:uid="{00000000-0005-0000-0000-0000A7530000}"/>
    <cellStyle name="Normal 6 9 7 2 4 2 2" xfId="16157" xr:uid="{00000000-0005-0000-0000-0000A8530000}"/>
    <cellStyle name="Normal 6 9 7 2 4 2 2 2" xfId="26159" xr:uid="{00000000-0005-0000-0000-0000A9530000}"/>
    <cellStyle name="Normal 6 9 7 2 4 2 3" xfId="21178" xr:uid="{00000000-0005-0000-0000-0000AA530000}"/>
    <cellStyle name="Normal 6 9 7 2 4 3" xfId="9721" xr:uid="{00000000-0005-0000-0000-0000AB530000}"/>
    <cellStyle name="Normal 6 9 7 2 4 3 2" xfId="16158" xr:uid="{00000000-0005-0000-0000-0000AC530000}"/>
    <cellStyle name="Normal 6 9 7 2 4 3 2 2" xfId="26160" xr:uid="{00000000-0005-0000-0000-0000AD530000}"/>
    <cellStyle name="Normal 6 9 7 2 4 3 3" xfId="21179" xr:uid="{00000000-0005-0000-0000-0000AE530000}"/>
    <cellStyle name="Normal 6 9 7 2 4 4" xfId="16156" xr:uid="{00000000-0005-0000-0000-0000AF530000}"/>
    <cellStyle name="Normal 6 9 7 2 4 4 2" xfId="26158" xr:uid="{00000000-0005-0000-0000-0000B0530000}"/>
    <cellStyle name="Normal 6 9 7 2 4 5" xfId="21177" xr:uid="{00000000-0005-0000-0000-0000B1530000}"/>
    <cellStyle name="Normal 6 9 7 2 5" xfId="9722" xr:uid="{00000000-0005-0000-0000-0000B2530000}"/>
    <cellStyle name="Normal 6 9 7 2 5 2" xfId="16159" xr:uid="{00000000-0005-0000-0000-0000B3530000}"/>
    <cellStyle name="Normal 6 9 7 2 5 2 2" xfId="26161" xr:uid="{00000000-0005-0000-0000-0000B4530000}"/>
    <cellStyle name="Normal 6 9 7 2 5 3" xfId="21180" xr:uid="{00000000-0005-0000-0000-0000B5530000}"/>
    <cellStyle name="Normal 6 9 7 2 6" xfId="9723" xr:uid="{00000000-0005-0000-0000-0000B6530000}"/>
    <cellStyle name="Normal 6 9 7 2 6 2" xfId="16160" xr:uid="{00000000-0005-0000-0000-0000B7530000}"/>
    <cellStyle name="Normal 6 9 7 2 6 2 2" xfId="26162" xr:uid="{00000000-0005-0000-0000-0000B8530000}"/>
    <cellStyle name="Normal 6 9 7 2 6 3" xfId="21181" xr:uid="{00000000-0005-0000-0000-0000B9530000}"/>
    <cellStyle name="Normal 6 9 7 2 7" xfId="9724" xr:uid="{00000000-0005-0000-0000-0000BA530000}"/>
    <cellStyle name="Normal 6 9 7 2 7 2" xfId="16161" xr:uid="{00000000-0005-0000-0000-0000BB530000}"/>
    <cellStyle name="Normal 6 9 7 2 7 2 2" xfId="26163" xr:uid="{00000000-0005-0000-0000-0000BC530000}"/>
    <cellStyle name="Normal 6 9 7 2 7 3" xfId="21182" xr:uid="{00000000-0005-0000-0000-0000BD530000}"/>
    <cellStyle name="Normal 6 9 7 2 8" xfId="9725" xr:uid="{00000000-0005-0000-0000-0000BE530000}"/>
    <cellStyle name="Normal 6 9 7 2 8 2" xfId="16162" xr:uid="{00000000-0005-0000-0000-0000BF530000}"/>
    <cellStyle name="Normal 6 9 7 2 8 2 2" xfId="26164" xr:uid="{00000000-0005-0000-0000-0000C0530000}"/>
    <cellStyle name="Normal 6 9 7 2 8 3" xfId="21183" xr:uid="{00000000-0005-0000-0000-0000C1530000}"/>
    <cellStyle name="Normal 6 9 7 2 9" xfId="16149" xr:uid="{00000000-0005-0000-0000-0000C2530000}"/>
    <cellStyle name="Normal 6 9 7 2 9 2" xfId="26151" xr:uid="{00000000-0005-0000-0000-0000C3530000}"/>
    <cellStyle name="Normal 6 9 7 3" xfId="9726" xr:uid="{00000000-0005-0000-0000-0000C4530000}"/>
    <cellStyle name="Normal 6 9 7 3 2" xfId="9727" xr:uid="{00000000-0005-0000-0000-0000C5530000}"/>
    <cellStyle name="Normal 6 9 7 3 2 2" xfId="16164" xr:uid="{00000000-0005-0000-0000-0000C6530000}"/>
    <cellStyle name="Normal 6 9 7 3 2 2 2" xfId="26166" xr:uid="{00000000-0005-0000-0000-0000C7530000}"/>
    <cellStyle name="Normal 6 9 7 3 2 3" xfId="21185" xr:uid="{00000000-0005-0000-0000-0000C8530000}"/>
    <cellStyle name="Normal 6 9 7 3 3" xfId="9728" xr:uid="{00000000-0005-0000-0000-0000C9530000}"/>
    <cellStyle name="Normal 6 9 7 3 3 2" xfId="16165" xr:uid="{00000000-0005-0000-0000-0000CA530000}"/>
    <cellStyle name="Normal 6 9 7 3 3 2 2" xfId="26167" xr:uid="{00000000-0005-0000-0000-0000CB530000}"/>
    <cellStyle name="Normal 6 9 7 3 3 3" xfId="21186" xr:uid="{00000000-0005-0000-0000-0000CC530000}"/>
    <cellStyle name="Normal 6 9 7 3 4" xfId="16163" xr:uid="{00000000-0005-0000-0000-0000CD530000}"/>
    <cellStyle name="Normal 6 9 7 3 4 2" xfId="26165" xr:uid="{00000000-0005-0000-0000-0000CE530000}"/>
    <cellStyle name="Normal 6 9 7 3 5" xfId="21184" xr:uid="{00000000-0005-0000-0000-0000CF530000}"/>
    <cellStyle name="Normal 6 9 7 4" xfId="9729" xr:uid="{00000000-0005-0000-0000-0000D0530000}"/>
    <cellStyle name="Normal 6 9 7 4 2" xfId="9730" xr:uid="{00000000-0005-0000-0000-0000D1530000}"/>
    <cellStyle name="Normal 6 9 7 4 2 2" xfId="16167" xr:uid="{00000000-0005-0000-0000-0000D2530000}"/>
    <cellStyle name="Normal 6 9 7 4 2 2 2" xfId="26169" xr:uid="{00000000-0005-0000-0000-0000D3530000}"/>
    <cellStyle name="Normal 6 9 7 4 2 3" xfId="21188" xr:uid="{00000000-0005-0000-0000-0000D4530000}"/>
    <cellStyle name="Normal 6 9 7 4 3" xfId="9731" xr:uid="{00000000-0005-0000-0000-0000D5530000}"/>
    <cellStyle name="Normal 6 9 7 4 3 2" xfId="16168" xr:uid="{00000000-0005-0000-0000-0000D6530000}"/>
    <cellStyle name="Normal 6 9 7 4 3 2 2" xfId="26170" xr:uid="{00000000-0005-0000-0000-0000D7530000}"/>
    <cellStyle name="Normal 6 9 7 4 3 3" xfId="21189" xr:uid="{00000000-0005-0000-0000-0000D8530000}"/>
    <cellStyle name="Normal 6 9 7 4 4" xfId="16166" xr:uid="{00000000-0005-0000-0000-0000D9530000}"/>
    <cellStyle name="Normal 6 9 7 4 4 2" xfId="26168" xr:uid="{00000000-0005-0000-0000-0000DA530000}"/>
    <cellStyle name="Normal 6 9 7 4 5" xfId="21187" xr:uid="{00000000-0005-0000-0000-0000DB530000}"/>
    <cellStyle name="Normal 6 9 7 5" xfId="9732" xr:uid="{00000000-0005-0000-0000-0000DC530000}"/>
    <cellStyle name="Normal 6 9 7 5 2" xfId="9733" xr:uid="{00000000-0005-0000-0000-0000DD530000}"/>
    <cellStyle name="Normal 6 9 7 5 2 2" xfId="16170" xr:uid="{00000000-0005-0000-0000-0000DE530000}"/>
    <cellStyle name="Normal 6 9 7 5 2 2 2" xfId="26172" xr:uid="{00000000-0005-0000-0000-0000DF530000}"/>
    <cellStyle name="Normal 6 9 7 5 2 3" xfId="21191" xr:uid="{00000000-0005-0000-0000-0000E0530000}"/>
    <cellStyle name="Normal 6 9 7 5 3" xfId="9734" xr:uid="{00000000-0005-0000-0000-0000E1530000}"/>
    <cellStyle name="Normal 6 9 7 5 3 2" xfId="16171" xr:uid="{00000000-0005-0000-0000-0000E2530000}"/>
    <cellStyle name="Normal 6 9 7 5 3 2 2" xfId="26173" xr:uid="{00000000-0005-0000-0000-0000E3530000}"/>
    <cellStyle name="Normal 6 9 7 5 3 3" xfId="21192" xr:uid="{00000000-0005-0000-0000-0000E4530000}"/>
    <cellStyle name="Normal 6 9 7 5 4" xfId="16169" xr:uid="{00000000-0005-0000-0000-0000E5530000}"/>
    <cellStyle name="Normal 6 9 7 5 4 2" xfId="26171" xr:uid="{00000000-0005-0000-0000-0000E6530000}"/>
    <cellStyle name="Normal 6 9 7 5 5" xfId="21190" xr:uid="{00000000-0005-0000-0000-0000E7530000}"/>
    <cellStyle name="Normal 6 9 7 6" xfId="9735" xr:uid="{00000000-0005-0000-0000-0000E8530000}"/>
    <cellStyle name="Normal 6 9 7 6 2" xfId="16172" xr:uid="{00000000-0005-0000-0000-0000E9530000}"/>
    <cellStyle name="Normal 6 9 7 6 2 2" xfId="26174" xr:uid="{00000000-0005-0000-0000-0000EA530000}"/>
    <cellStyle name="Normal 6 9 7 6 3" xfId="21193" xr:uid="{00000000-0005-0000-0000-0000EB530000}"/>
    <cellStyle name="Normal 6 9 7 7" xfId="9736" xr:uid="{00000000-0005-0000-0000-0000EC530000}"/>
    <cellStyle name="Normal 6 9 7 7 2" xfId="16173" xr:uid="{00000000-0005-0000-0000-0000ED530000}"/>
    <cellStyle name="Normal 6 9 7 7 2 2" xfId="26175" xr:uid="{00000000-0005-0000-0000-0000EE530000}"/>
    <cellStyle name="Normal 6 9 7 7 3" xfId="21194" xr:uid="{00000000-0005-0000-0000-0000EF530000}"/>
    <cellStyle name="Normal 6 9 7 8" xfId="9737" xr:uid="{00000000-0005-0000-0000-0000F0530000}"/>
    <cellStyle name="Normal 6 9 7 8 2" xfId="16174" xr:uid="{00000000-0005-0000-0000-0000F1530000}"/>
    <cellStyle name="Normal 6 9 7 8 2 2" xfId="26176" xr:uid="{00000000-0005-0000-0000-0000F2530000}"/>
    <cellStyle name="Normal 6 9 7 8 3" xfId="21195" xr:uid="{00000000-0005-0000-0000-0000F3530000}"/>
    <cellStyle name="Normal 6 9 7 9" xfId="9738" xr:uid="{00000000-0005-0000-0000-0000F4530000}"/>
    <cellStyle name="Normal 6 9 7 9 2" xfId="16175" xr:uid="{00000000-0005-0000-0000-0000F5530000}"/>
    <cellStyle name="Normal 6 9 7 9 2 2" xfId="26177" xr:uid="{00000000-0005-0000-0000-0000F6530000}"/>
    <cellStyle name="Normal 6 9 7 9 3" xfId="21196" xr:uid="{00000000-0005-0000-0000-0000F7530000}"/>
    <cellStyle name="Normal 6 9 8" xfId="9739" xr:uid="{00000000-0005-0000-0000-0000F8530000}"/>
    <cellStyle name="Normal 6 9 8 10" xfId="21197" xr:uid="{00000000-0005-0000-0000-0000F9530000}"/>
    <cellStyle name="Normal 6 9 8 2" xfId="9740" xr:uid="{00000000-0005-0000-0000-0000FA530000}"/>
    <cellStyle name="Normal 6 9 8 2 2" xfId="9741" xr:uid="{00000000-0005-0000-0000-0000FB530000}"/>
    <cellStyle name="Normal 6 9 8 2 2 2" xfId="16178" xr:uid="{00000000-0005-0000-0000-0000FC530000}"/>
    <cellStyle name="Normal 6 9 8 2 2 2 2" xfId="26180" xr:uid="{00000000-0005-0000-0000-0000FD530000}"/>
    <cellStyle name="Normal 6 9 8 2 2 3" xfId="21199" xr:uid="{00000000-0005-0000-0000-0000FE530000}"/>
    <cellStyle name="Normal 6 9 8 2 3" xfId="9742" xr:uid="{00000000-0005-0000-0000-0000FF530000}"/>
    <cellStyle name="Normal 6 9 8 2 3 2" xfId="16179" xr:uid="{00000000-0005-0000-0000-000000540000}"/>
    <cellStyle name="Normal 6 9 8 2 3 2 2" xfId="26181" xr:uid="{00000000-0005-0000-0000-000001540000}"/>
    <cellStyle name="Normal 6 9 8 2 3 3" xfId="21200" xr:uid="{00000000-0005-0000-0000-000002540000}"/>
    <cellStyle name="Normal 6 9 8 2 4" xfId="16177" xr:uid="{00000000-0005-0000-0000-000003540000}"/>
    <cellStyle name="Normal 6 9 8 2 4 2" xfId="26179" xr:uid="{00000000-0005-0000-0000-000004540000}"/>
    <cellStyle name="Normal 6 9 8 2 5" xfId="21198" xr:uid="{00000000-0005-0000-0000-000005540000}"/>
    <cellStyle name="Normal 6 9 8 3" xfId="9743" xr:uid="{00000000-0005-0000-0000-000006540000}"/>
    <cellStyle name="Normal 6 9 8 3 2" xfId="9744" xr:uid="{00000000-0005-0000-0000-000007540000}"/>
    <cellStyle name="Normal 6 9 8 3 2 2" xfId="16181" xr:uid="{00000000-0005-0000-0000-000008540000}"/>
    <cellStyle name="Normal 6 9 8 3 2 2 2" xfId="26183" xr:uid="{00000000-0005-0000-0000-000009540000}"/>
    <cellStyle name="Normal 6 9 8 3 2 3" xfId="21202" xr:uid="{00000000-0005-0000-0000-00000A540000}"/>
    <cellStyle name="Normal 6 9 8 3 3" xfId="9745" xr:uid="{00000000-0005-0000-0000-00000B540000}"/>
    <cellStyle name="Normal 6 9 8 3 3 2" xfId="16182" xr:uid="{00000000-0005-0000-0000-00000C540000}"/>
    <cellStyle name="Normal 6 9 8 3 3 2 2" xfId="26184" xr:uid="{00000000-0005-0000-0000-00000D540000}"/>
    <cellStyle name="Normal 6 9 8 3 3 3" xfId="21203" xr:uid="{00000000-0005-0000-0000-00000E540000}"/>
    <cellStyle name="Normal 6 9 8 3 4" xfId="16180" xr:uid="{00000000-0005-0000-0000-00000F540000}"/>
    <cellStyle name="Normal 6 9 8 3 4 2" xfId="26182" xr:uid="{00000000-0005-0000-0000-000010540000}"/>
    <cellStyle name="Normal 6 9 8 3 5" xfId="21201" xr:uid="{00000000-0005-0000-0000-000011540000}"/>
    <cellStyle name="Normal 6 9 8 4" xfId="9746" xr:uid="{00000000-0005-0000-0000-000012540000}"/>
    <cellStyle name="Normal 6 9 8 4 2" xfId="9747" xr:uid="{00000000-0005-0000-0000-000013540000}"/>
    <cellStyle name="Normal 6 9 8 4 2 2" xfId="16184" xr:uid="{00000000-0005-0000-0000-000014540000}"/>
    <cellStyle name="Normal 6 9 8 4 2 2 2" xfId="26186" xr:uid="{00000000-0005-0000-0000-000015540000}"/>
    <cellStyle name="Normal 6 9 8 4 2 3" xfId="21205" xr:uid="{00000000-0005-0000-0000-000016540000}"/>
    <cellStyle name="Normal 6 9 8 4 3" xfId="9748" xr:uid="{00000000-0005-0000-0000-000017540000}"/>
    <cellStyle name="Normal 6 9 8 4 3 2" xfId="16185" xr:uid="{00000000-0005-0000-0000-000018540000}"/>
    <cellStyle name="Normal 6 9 8 4 3 2 2" xfId="26187" xr:uid="{00000000-0005-0000-0000-000019540000}"/>
    <cellStyle name="Normal 6 9 8 4 3 3" xfId="21206" xr:uid="{00000000-0005-0000-0000-00001A540000}"/>
    <cellStyle name="Normal 6 9 8 4 4" xfId="16183" xr:uid="{00000000-0005-0000-0000-00001B540000}"/>
    <cellStyle name="Normal 6 9 8 4 4 2" xfId="26185" xr:uid="{00000000-0005-0000-0000-00001C540000}"/>
    <cellStyle name="Normal 6 9 8 4 5" xfId="21204" xr:uid="{00000000-0005-0000-0000-00001D540000}"/>
    <cellStyle name="Normal 6 9 8 5" xfId="9749" xr:uid="{00000000-0005-0000-0000-00001E540000}"/>
    <cellStyle name="Normal 6 9 8 5 2" xfId="16186" xr:uid="{00000000-0005-0000-0000-00001F540000}"/>
    <cellStyle name="Normal 6 9 8 5 2 2" xfId="26188" xr:uid="{00000000-0005-0000-0000-000020540000}"/>
    <cellStyle name="Normal 6 9 8 5 3" xfId="21207" xr:uid="{00000000-0005-0000-0000-000021540000}"/>
    <cellStyle name="Normal 6 9 8 6" xfId="9750" xr:uid="{00000000-0005-0000-0000-000022540000}"/>
    <cellStyle name="Normal 6 9 8 6 2" xfId="16187" xr:uid="{00000000-0005-0000-0000-000023540000}"/>
    <cellStyle name="Normal 6 9 8 6 2 2" xfId="26189" xr:uid="{00000000-0005-0000-0000-000024540000}"/>
    <cellStyle name="Normal 6 9 8 6 3" xfId="21208" xr:uid="{00000000-0005-0000-0000-000025540000}"/>
    <cellStyle name="Normal 6 9 8 7" xfId="9751" xr:uid="{00000000-0005-0000-0000-000026540000}"/>
    <cellStyle name="Normal 6 9 8 7 2" xfId="16188" xr:uid="{00000000-0005-0000-0000-000027540000}"/>
    <cellStyle name="Normal 6 9 8 7 2 2" xfId="26190" xr:uid="{00000000-0005-0000-0000-000028540000}"/>
    <cellStyle name="Normal 6 9 8 7 3" xfId="21209" xr:uid="{00000000-0005-0000-0000-000029540000}"/>
    <cellStyle name="Normal 6 9 8 8" xfId="9752" xr:uid="{00000000-0005-0000-0000-00002A540000}"/>
    <cellStyle name="Normal 6 9 8 8 2" xfId="16189" xr:uid="{00000000-0005-0000-0000-00002B540000}"/>
    <cellStyle name="Normal 6 9 8 8 2 2" xfId="26191" xr:uid="{00000000-0005-0000-0000-00002C540000}"/>
    <cellStyle name="Normal 6 9 8 8 3" xfId="21210" xr:uid="{00000000-0005-0000-0000-00002D540000}"/>
    <cellStyle name="Normal 6 9 8 9" xfId="16176" xr:uid="{00000000-0005-0000-0000-00002E540000}"/>
    <cellStyle name="Normal 6 9 8 9 2" xfId="26178" xr:uid="{00000000-0005-0000-0000-00002F540000}"/>
    <cellStyle name="Normal 6 9 9" xfId="9753" xr:uid="{00000000-0005-0000-0000-000030540000}"/>
    <cellStyle name="Normal 6 9 9 2" xfId="9754" xr:uid="{00000000-0005-0000-0000-000031540000}"/>
    <cellStyle name="Normal 6 9 9 2 2" xfId="16191" xr:uid="{00000000-0005-0000-0000-000032540000}"/>
    <cellStyle name="Normal 6 9 9 2 2 2" xfId="26193" xr:uid="{00000000-0005-0000-0000-000033540000}"/>
    <cellStyle name="Normal 6 9 9 2 3" xfId="21212" xr:uid="{00000000-0005-0000-0000-000034540000}"/>
    <cellStyle name="Normal 6 9 9 3" xfId="9755" xr:uid="{00000000-0005-0000-0000-000035540000}"/>
    <cellStyle name="Normal 6 9 9 3 2" xfId="16192" xr:uid="{00000000-0005-0000-0000-000036540000}"/>
    <cellStyle name="Normal 6 9 9 3 2 2" xfId="26194" xr:uid="{00000000-0005-0000-0000-000037540000}"/>
    <cellStyle name="Normal 6 9 9 3 3" xfId="21213" xr:uid="{00000000-0005-0000-0000-000038540000}"/>
    <cellStyle name="Normal 6 9 9 4" xfId="16190" xr:uid="{00000000-0005-0000-0000-000039540000}"/>
    <cellStyle name="Normal 6 9 9 4 2" xfId="26192" xr:uid="{00000000-0005-0000-0000-00003A540000}"/>
    <cellStyle name="Normal 6 9 9 5" xfId="21211" xr:uid="{00000000-0005-0000-0000-00003B540000}"/>
    <cellStyle name="Normal 6_1.0 HFM data" xfId="9756" xr:uid="{00000000-0005-0000-0000-00003C540000}"/>
    <cellStyle name="Normal 60" xfId="2295" xr:uid="{00000000-0005-0000-0000-00003D540000}"/>
    <cellStyle name="Normal 60 2" xfId="2296" xr:uid="{00000000-0005-0000-0000-00003E540000}"/>
    <cellStyle name="Normal 61" xfId="2297" xr:uid="{00000000-0005-0000-0000-00003F540000}"/>
    <cellStyle name="Normal 61 2" xfId="2298" xr:uid="{00000000-0005-0000-0000-000040540000}"/>
    <cellStyle name="Normal 62" xfId="2299" xr:uid="{00000000-0005-0000-0000-000041540000}"/>
    <cellStyle name="Normal 62 2" xfId="2300" xr:uid="{00000000-0005-0000-0000-000042540000}"/>
    <cellStyle name="Normal 63" xfId="2301" xr:uid="{00000000-0005-0000-0000-000043540000}"/>
    <cellStyle name="Normal 63 2" xfId="2302" xr:uid="{00000000-0005-0000-0000-000044540000}"/>
    <cellStyle name="Normal 64" xfId="2303" xr:uid="{00000000-0005-0000-0000-000045540000}"/>
    <cellStyle name="Normal 64 2" xfId="2304" xr:uid="{00000000-0005-0000-0000-000046540000}"/>
    <cellStyle name="Normal 64 2 2" xfId="9757" xr:uid="{00000000-0005-0000-0000-000047540000}"/>
    <cellStyle name="Normal 65" xfId="2305" xr:uid="{00000000-0005-0000-0000-000048540000}"/>
    <cellStyle name="Normal 65 2" xfId="2306" xr:uid="{00000000-0005-0000-0000-000049540000}"/>
    <cellStyle name="Normal 66" xfId="2307" xr:uid="{00000000-0005-0000-0000-00004A540000}"/>
    <cellStyle name="Normal 66 2" xfId="2308" xr:uid="{00000000-0005-0000-0000-00004B540000}"/>
    <cellStyle name="Normal 67" xfId="2309" xr:uid="{00000000-0005-0000-0000-00004C540000}"/>
    <cellStyle name="Normal 67 2" xfId="2310" xr:uid="{00000000-0005-0000-0000-00004D540000}"/>
    <cellStyle name="Normal 68" xfId="2311" xr:uid="{00000000-0005-0000-0000-00004E540000}"/>
    <cellStyle name="Normal 68 2" xfId="2312" xr:uid="{00000000-0005-0000-0000-00004F540000}"/>
    <cellStyle name="Normal 69" xfId="2313" xr:uid="{00000000-0005-0000-0000-000050540000}"/>
    <cellStyle name="Normal 69 2" xfId="2314" xr:uid="{00000000-0005-0000-0000-000051540000}"/>
    <cellStyle name="Normal 7" xfId="2315" xr:uid="{00000000-0005-0000-0000-000052540000}"/>
    <cellStyle name="Normal 7 2" xfId="2316" xr:uid="{00000000-0005-0000-0000-000053540000}"/>
    <cellStyle name="Normal 7 2 2" xfId="2317" xr:uid="{00000000-0005-0000-0000-000054540000}"/>
    <cellStyle name="Normal 7 2 3" xfId="9758" xr:uid="{00000000-0005-0000-0000-000055540000}"/>
    <cellStyle name="Normal 7 3" xfId="2318" xr:uid="{00000000-0005-0000-0000-000056540000}"/>
    <cellStyle name="Normal 7 3 2" xfId="2319" xr:uid="{00000000-0005-0000-0000-000057540000}"/>
    <cellStyle name="Normal 7 4" xfId="2320" xr:uid="{00000000-0005-0000-0000-000058540000}"/>
    <cellStyle name="Normal 7 4 2" xfId="2321" xr:uid="{00000000-0005-0000-0000-000059540000}"/>
    <cellStyle name="Normal 7 5" xfId="2322" xr:uid="{00000000-0005-0000-0000-00005A540000}"/>
    <cellStyle name="Normal 7 5 2" xfId="2323" xr:uid="{00000000-0005-0000-0000-00005B540000}"/>
    <cellStyle name="Normal 7 6" xfId="2324" xr:uid="{00000000-0005-0000-0000-00005C540000}"/>
    <cellStyle name="Normal 7 6 2" xfId="2325" xr:uid="{00000000-0005-0000-0000-00005D540000}"/>
    <cellStyle name="Normal 7 7" xfId="2326" xr:uid="{00000000-0005-0000-0000-00005E540000}"/>
    <cellStyle name="Normal 7 7 2" xfId="2327" xr:uid="{00000000-0005-0000-0000-00005F540000}"/>
    <cellStyle name="Normal 7 8" xfId="2328" xr:uid="{00000000-0005-0000-0000-000060540000}"/>
    <cellStyle name="Normal 7 8 2" xfId="2329" xr:uid="{00000000-0005-0000-0000-000061540000}"/>
    <cellStyle name="Normal 7 9" xfId="2330" xr:uid="{00000000-0005-0000-0000-000062540000}"/>
    <cellStyle name="Normal 7 9 2" xfId="3565" xr:uid="{00000000-0005-0000-0000-000063540000}"/>
    <cellStyle name="Normal 7_RBA Market Share movements" xfId="9759" xr:uid="{00000000-0005-0000-0000-000064540000}"/>
    <cellStyle name="Normal 70" xfId="2331" xr:uid="{00000000-0005-0000-0000-000065540000}"/>
    <cellStyle name="Normal 71" xfId="2332" xr:uid="{00000000-0005-0000-0000-000066540000}"/>
    <cellStyle name="Normal 72" xfId="2333" xr:uid="{00000000-0005-0000-0000-000067540000}"/>
    <cellStyle name="Normal 72 10" xfId="9760" xr:uid="{00000000-0005-0000-0000-000068540000}"/>
    <cellStyle name="Normal 72 10 2" xfId="16193" xr:uid="{00000000-0005-0000-0000-000069540000}"/>
    <cellStyle name="Normal 72 10 2 2" xfId="26195" xr:uid="{00000000-0005-0000-0000-00006A540000}"/>
    <cellStyle name="Normal 72 10 3" xfId="21214" xr:uid="{00000000-0005-0000-0000-00006B540000}"/>
    <cellStyle name="Normal 72 11" xfId="9761" xr:uid="{00000000-0005-0000-0000-00006C540000}"/>
    <cellStyle name="Normal 72 11 2" xfId="16194" xr:uid="{00000000-0005-0000-0000-00006D540000}"/>
    <cellStyle name="Normal 72 11 2 2" xfId="26196" xr:uid="{00000000-0005-0000-0000-00006E540000}"/>
    <cellStyle name="Normal 72 11 3" xfId="21215" xr:uid="{00000000-0005-0000-0000-00006F540000}"/>
    <cellStyle name="Normal 72 12" xfId="9762" xr:uid="{00000000-0005-0000-0000-000070540000}"/>
    <cellStyle name="Normal 72 12 2" xfId="16195" xr:uid="{00000000-0005-0000-0000-000071540000}"/>
    <cellStyle name="Normal 72 12 2 2" xfId="26197" xr:uid="{00000000-0005-0000-0000-000072540000}"/>
    <cellStyle name="Normal 72 12 3" xfId="21216" xr:uid="{00000000-0005-0000-0000-000073540000}"/>
    <cellStyle name="Normal 72 2" xfId="2334" xr:uid="{00000000-0005-0000-0000-000074540000}"/>
    <cellStyle name="Normal 72 2 10" xfId="9763" xr:uid="{00000000-0005-0000-0000-000075540000}"/>
    <cellStyle name="Normal 72 2 10 2" xfId="16196" xr:uid="{00000000-0005-0000-0000-000076540000}"/>
    <cellStyle name="Normal 72 2 10 2 2" xfId="26198" xr:uid="{00000000-0005-0000-0000-000077540000}"/>
    <cellStyle name="Normal 72 2 10 3" xfId="21217" xr:uid="{00000000-0005-0000-0000-000078540000}"/>
    <cellStyle name="Normal 72 2 11" xfId="9764" xr:uid="{00000000-0005-0000-0000-000079540000}"/>
    <cellStyle name="Normal 72 2 11 2" xfId="16197" xr:uid="{00000000-0005-0000-0000-00007A540000}"/>
    <cellStyle name="Normal 72 2 11 2 2" xfId="26199" xr:uid="{00000000-0005-0000-0000-00007B540000}"/>
    <cellStyle name="Normal 72 2 11 3" xfId="21218" xr:uid="{00000000-0005-0000-0000-00007C540000}"/>
    <cellStyle name="Normal 72 2 2" xfId="2335" xr:uid="{00000000-0005-0000-0000-00007D540000}"/>
    <cellStyle name="Normal 72 2 2 10" xfId="9765" xr:uid="{00000000-0005-0000-0000-00007E540000}"/>
    <cellStyle name="Normal 72 2 2 10 2" xfId="16198" xr:uid="{00000000-0005-0000-0000-00007F540000}"/>
    <cellStyle name="Normal 72 2 2 10 2 2" xfId="26200" xr:uid="{00000000-0005-0000-0000-000080540000}"/>
    <cellStyle name="Normal 72 2 2 10 3" xfId="21219" xr:uid="{00000000-0005-0000-0000-000081540000}"/>
    <cellStyle name="Normal 72 2 2 11" xfId="11907" xr:uid="{00000000-0005-0000-0000-000082540000}"/>
    <cellStyle name="Normal 72 2 2 11 2" xfId="22313" xr:uid="{00000000-0005-0000-0000-000083540000}"/>
    <cellStyle name="Normal 72 2 2 12" xfId="17330" xr:uid="{00000000-0005-0000-0000-000084540000}"/>
    <cellStyle name="Normal 72 2 2 2" xfId="2336" xr:uid="{00000000-0005-0000-0000-000085540000}"/>
    <cellStyle name="Normal 72 2 2 2 10" xfId="11908" xr:uid="{00000000-0005-0000-0000-000086540000}"/>
    <cellStyle name="Normal 72 2 2 2 10 2" xfId="22314" xr:uid="{00000000-0005-0000-0000-000087540000}"/>
    <cellStyle name="Normal 72 2 2 2 11" xfId="17331" xr:uid="{00000000-0005-0000-0000-000088540000}"/>
    <cellStyle name="Normal 72 2 2 2 2" xfId="9766" xr:uid="{00000000-0005-0000-0000-000089540000}"/>
    <cellStyle name="Normal 72 2 2 2 2 10" xfId="21220" xr:uid="{00000000-0005-0000-0000-00008A540000}"/>
    <cellStyle name="Normal 72 2 2 2 2 2" xfId="9767" xr:uid="{00000000-0005-0000-0000-00008B540000}"/>
    <cellStyle name="Normal 72 2 2 2 2 2 2" xfId="9768" xr:uid="{00000000-0005-0000-0000-00008C540000}"/>
    <cellStyle name="Normal 72 2 2 2 2 2 2 2" xfId="16201" xr:uid="{00000000-0005-0000-0000-00008D540000}"/>
    <cellStyle name="Normal 72 2 2 2 2 2 2 2 2" xfId="26203" xr:uid="{00000000-0005-0000-0000-00008E540000}"/>
    <cellStyle name="Normal 72 2 2 2 2 2 2 3" xfId="21222" xr:uid="{00000000-0005-0000-0000-00008F540000}"/>
    <cellStyle name="Normal 72 2 2 2 2 2 3" xfId="9769" xr:uid="{00000000-0005-0000-0000-000090540000}"/>
    <cellStyle name="Normal 72 2 2 2 2 2 3 2" xfId="16202" xr:uid="{00000000-0005-0000-0000-000091540000}"/>
    <cellStyle name="Normal 72 2 2 2 2 2 3 2 2" xfId="26204" xr:uid="{00000000-0005-0000-0000-000092540000}"/>
    <cellStyle name="Normal 72 2 2 2 2 2 3 3" xfId="21223" xr:uid="{00000000-0005-0000-0000-000093540000}"/>
    <cellStyle name="Normal 72 2 2 2 2 2 4" xfId="16200" xr:uid="{00000000-0005-0000-0000-000094540000}"/>
    <cellStyle name="Normal 72 2 2 2 2 2 4 2" xfId="26202" xr:uid="{00000000-0005-0000-0000-000095540000}"/>
    <cellStyle name="Normal 72 2 2 2 2 2 5" xfId="21221" xr:uid="{00000000-0005-0000-0000-000096540000}"/>
    <cellStyle name="Normal 72 2 2 2 2 3" xfId="9770" xr:uid="{00000000-0005-0000-0000-000097540000}"/>
    <cellStyle name="Normal 72 2 2 2 2 3 2" xfId="9771" xr:uid="{00000000-0005-0000-0000-000098540000}"/>
    <cellStyle name="Normal 72 2 2 2 2 3 2 2" xfId="16204" xr:uid="{00000000-0005-0000-0000-000099540000}"/>
    <cellStyle name="Normal 72 2 2 2 2 3 2 2 2" xfId="26206" xr:uid="{00000000-0005-0000-0000-00009A540000}"/>
    <cellStyle name="Normal 72 2 2 2 2 3 2 3" xfId="21225" xr:uid="{00000000-0005-0000-0000-00009B540000}"/>
    <cellStyle name="Normal 72 2 2 2 2 3 3" xfId="9772" xr:uid="{00000000-0005-0000-0000-00009C540000}"/>
    <cellStyle name="Normal 72 2 2 2 2 3 3 2" xfId="16205" xr:uid="{00000000-0005-0000-0000-00009D540000}"/>
    <cellStyle name="Normal 72 2 2 2 2 3 3 2 2" xfId="26207" xr:uid="{00000000-0005-0000-0000-00009E540000}"/>
    <cellStyle name="Normal 72 2 2 2 2 3 3 3" xfId="21226" xr:uid="{00000000-0005-0000-0000-00009F540000}"/>
    <cellStyle name="Normal 72 2 2 2 2 3 4" xfId="16203" xr:uid="{00000000-0005-0000-0000-0000A0540000}"/>
    <cellStyle name="Normal 72 2 2 2 2 3 4 2" xfId="26205" xr:uid="{00000000-0005-0000-0000-0000A1540000}"/>
    <cellStyle name="Normal 72 2 2 2 2 3 5" xfId="21224" xr:uid="{00000000-0005-0000-0000-0000A2540000}"/>
    <cellStyle name="Normal 72 2 2 2 2 4" xfId="9773" xr:uid="{00000000-0005-0000-0000-0000A3540000}"/>
    <cellStyle name="Normal 72 2 2 2 2 4 2" xfId="9774" xr:uid="{00000000-0005-0000-0000-0000A4540000}"/>
    <cellStyle name="Normal 72 2 2 2 2 4 2 2" xfId="16207" xr:uid="{00000000-0005-0000-0000-0000A5540000}"/>
    <cellStyle name="Normal 72 2 2 2 2 4 2 2 2" xfId="26209" xr:uid="{00000000-0005-0000-0000-0000A6540000}"/>
    <cellStyle name="Normal 72 2 2 2 2 4 2 3" xfId="21228" xr:uid="{00000000-0005-0000-0000-0000A7540000}"/>
    <cellStyle name="Normal 72 2 2 2 2 4 3" xfId="9775" xr:uid="{00000000-0005-0000-0000-0000A8540000}"/>
    <cellStyle name="Normal 72 2 2 2 2 4 3 2" xfId="16208" xr:uid="{00000000-0005-0000-0000-0000A9540000}"/>
    <cellStyle name="Normal 72 2 2 2 2 4 3 2 2" xfId="26210" xr:uid="{00000000-0005-0000-0000-0000AA540000}"/>
    <cellStyle name="Normal 72 2 2 2 2 4 3 3" xfId="21229" xr:uid="{00000000-0005-0000-0000-0000AB540000}"/>
    <cellStyle name="Normal 72 2 2 2 2 4 4" xfId="16206" xr:uid="{00000000-0005-0000-0000-0000AC540000}"/>
    <cellStyle name="Normal 72 2 2 2 2 4 4 2" xfId="26208" xr:uid="{00000000-0005-0000-0000-0000AD540000}"/>
    <cellStyle name="Normal 72 2 2 2 2 4 5" xfId="21227" xr:uid="{00000000-0005-0000-0000-0000AE540000}"/>
    <cellStyle name="Normal 72 2 2 2 2 5" xfId="9776" xr:uid="{00000000-0005-0000-0000-0000AF540000}"/>
    <cellStyle name="Normal 72 2 2 2 2 5 2" xfId="16209" xr:uid="{00000000-0005-0000-0000-0000B0540000}"/>
    <cellStyle name="Normal 72 2 2 2 2 5 2 2" xfId="26211" xr:uid="{00000000-0005-0000-0000-0000B1540000}"/>
    <cellStyle name="Normal 72 2 2 2 2 5 3" xfId="21230" xr:uid="{00000000-0005-0000-0000-0000B2540000}"/>
    <cellStyle name="Normal 72 2 2 2 2 6" xfId="9777" xr:uid="{00000000-0005-0000-0000-0000B3540000}"/>
    <cellStyle name="Normal 72 2 2 2 2 6 2" xfId="16210" xr:uid="{00000000-0005-0000-0000-0000B4540000}"/>
    <cellStyle name="Normal 72 2 2 2 2 6 2 2" xfId="26212" xr:uid="{00000000-0005-0000-0000-0000B5540000}"/>
    <cellStyle name="Normal 72 2 2 2 2 6 3" xfId="21231" xr:uid="{00000000-0005-0000-0000-0000B6540000}"/>
    <cellStyle name="Normal 72 2 2 2 2 7" xfId="9778" xr:uid="{00000000-0005-0000-0000-0000B7540000}"/>
    <cellStyle name="Normal 72 2 2 2 2 7 2" xfId="16211" xr:uid="{00000000-0005-0000-0000-0000B8540000}"/>
    <cellStyle name="Normal 72 2 2 2 2 7 2 2" xfId="26213" xr:uid="{00000000-0005-0000-0000-0000B9540000}"/>
    <cellStyle name="Normal 72 2 2 2 2 7 3" xfId="21232" xr:uid="{00000000-0005-0000-0000-0000BA540000}"/>
    <cellStyle name="Normal 72 2 2 2 2 8" xfId="9779" xr:uid="{00000000-0005-0000-0000-0000BB540000}"/>
    <cellStyle name="Normal 72 2 2 2 2 8 2" xfId="16212" xr:uid="{00000000-0005-0000-0000-0000BC540000}"/>
    <cellStyle name="Normal 72 2 2 2 2 8 2 2" xfId="26214" xr:uid="{00000000-0005-0000-0000-0000BD540000}"/>
    <cellStyle name="Normal 72 2 2 2 2 8 3" xfId="21233" xr:uid="{00000000-0005-0000-0000-0000BE540000}"/>
    <cellStyle name="Normal 72 2 2 2 2 9" xfId="16199" xr:uid="{00000000-0005-0000-0000-0000BF540000}"/>
    <cellStyle name="Normal 72 2 2 2 2 9 2" xfId="26201" xr:uid="{00000000-0005-0000-0000-0000C0540000}"/>
    <cellStyle name="Normal 72 2 2 2 3" xfId="9780" xr:uid="{00000000-0005-0000-0000-0000C1540000}"/>
    <cellStyle name="Normal 72 2 2 2 3 2" xfId="9781" xr:uid="{00000000-0005-0000-0000-0000C2540000}"/>
    <cellStyle name="Normal 72 2 2 2 3 2 2" xfId="16214" xr:uid="{00000000-0005-0000-0000-0000C3540000}"/>
    <cellStyle name="Normal 72 2 2 2 3 2 2 2" xfId="26216" xr:uid="{00000000-0005-0000-0000-0000C4540000}"/>
    <cellStyle name="Normal 72 2 2 2 3 2 3" xfId="21235" xr:uid="{00000000-0005-0000-0000-0000C5540000}"/>
    <cellStyle name="Normal 72 2 2 2 3 3" xfId="9782" xr:uid="{00000000-0005-0000-0000-0000C6540000}"/>
    <cellStyle name="Normal 72 2 2 2 3 3 2" xfId="16215" xr:uid="{00000000-0005-0000-0000-0000C7540000}"/>
    <cellStyle name="Normal 72 2 2 2 3 3 2 2" xfId="26217" xr:uid="{00000000-0005-0000-0000-0000C8540000}"/>
    <cellStyle name="Normal 72 2 2 2 3 3 3" xfId="21236" xr:uid="{00000000-0005-0000-0000-0000C9540000}"/>
    <cellStyle name="Normal 72 2 2 2 3 4" xfId="16213" xr:uid="{00000000-0005-0000-0000-0000CA540000}"/>
    <cellStyle name="Normal 72 2 2 2 3 4 2" xfId="26215" xr:uid="{00000000-0005-0000-0000-0000CB540000}"/>
    <cellStyle name="Normal 72 2 2 2 3 5" xfId="21234" xr:uid="{00000000-0005-0000-0000-0000CC540000}"/>
    <cellStyle name="Normal 72 2 2 2 4" xfId="9783" xr:uid="{00000000-0005-0000-0000-0000CD540000}"/>
    <cellStyle name="Normal 72 2 2 2 4 2" xfId="9784" xr:uid="{00000000-0005-0000-0000-0000CE540000}"/>
    <cellStyle name="Normal 72 2 2 2 4 2 2" xfId="16217" xr:uid="{00000000-0005-0000-0000-0000CF540000}"/>
    <cellStyle name="Normal 72 2 2 2 4 2 2 2" xfId="26219" xr:uid="{00000000-0005-0000-0000-0000D0540000}"/>
    <cellStyle name="Normal 72 2 2 2 4 2 3" xfId="21238" xr:uid="{00000000-0005-0000-0000-0000D1540000}"/>
    <cellStyle name="Normal 72 2 2 2 4 3" xfId="9785" xr:uid="{00000000-0005-0000-0000-0000D2540000}"/>
    <cellStyle name="Normal 72 2 2 2 4 3 2" xfId="16218" xr:uid="{00000000-0005-0000-0000-0000D3540000}"/>
    <cellStyle name="Normal 72 2 2 2 4 3 2 2" xfId="26220" xr:uid="{00000000-0005-0000-0000-0000D4540000}"/>
    <cellStyle name="Normal 72 2 2 2 4 3 3" xfId="21239" xr:uid="{00000000-0005-0000-0000-0000D5540000}"/>
    <cellStyle name="Normal 72 2 2 2 4 4" xfId="16216" xr:uid="{00000000-0005-0000-0000-0000D6540000}"/>
    <cellStyle name="Normal 72 2 2 2 4 4 2" xfId="26218" xr:uid="{00000000-0005-0000-0000-0000D7540000}"/>
    <cellStyle name="Normal 72 2 2 2 4 5" xfId="21237" xr:uid="{00000000-0005-0000-0000-0000D8540000}"/>
    <cellStyle name="Normal 72 2 2 2 5" xfId="9786" xr:uid="{00000000-0005-0000-0000-0000D9540000}"/>
    <cellStyle name="Normal 72 2 2 2 5 2" xfId="9787" xr:uid="{00000000-0005-0000-0000-0000DA540000}"/>
    <cellStyle name="Normal 72 2 2 2 5 2 2" xfId="16220" xr:uid="{00000000-0005-0000-0000-0000DB540000}"/>
    <cellStyle name="Normal 72 2 2 2 5 2 2 2" xfId="26222" xr:uid="{00000000-0005-0000-0000-0000DC540000}"/>
    <cellStyle name="Normal 72 2 2 2 5 2 3" xfId="21241" xr:uid="{00000000-0005-0000-0000-0000DD540000}"/>
    <cellStyle name="Normal 72 2 2 2 5 3" xfId="9788" xr:uid="{00000000-0005-0000-0000-0000DE540000}"/>
    <cellStyle name="Normal 72 2 2 2 5 3 2" xfId="16221" xr:uid="{00000000-0005-0000-0000-0000DF540000}"/>
    <cellStyle name="Normal 72 2 2 2 5 3 2 2" xfId="26223" xr:uid="{00000000-0005-0000-0000-0000E0540000}"/>
    <cellStyle name="Normal 72 2 2 2 5 3 3" xfId="21242" xr:uid="{00000000-0005-0000-0000-0000E1540000}"/>
    <cellStyle name="Normal 72 2 2 2 5 4" xfId="16219" xr:uid="{00000000-0005-0000-0000-0000E2540000}"/>
    <cellStyle name="Normal 72 2 2 2 5 4 2" xfId="26221" xr:uid="{00000000-0005-0000-0000-0000E3540000}"/>
    <cellStyle name="Normal 72 2 2 2 5 5" xfId="21240" xr:uid="{00000000-0005-0000-0000-0000E4540000}"/>
    <cellStyle name="Normal 72 2 2 2 6" xfId="9789" xr:uid="{00000000-0005-0000-0000-0000E5540000}"/>
    <cellStyle name="Normal 72 2 2 2 6 2" xfId="16222" xr:uid="{00000000-0005-0000-0000-0000E6540000}"/>
    <cellStyle name="Normal 72 2 2 2 6 2 2" xfId="26224" xr:uid="{00000000-0005-0000-0000-0000E7540000}"/>
    <cellStyle name="Normal 72 2 2 2 6 3" xfId="21243" xr:uid="{00000000-0005-0000-0000-0000E8540000}"/>
    <cellStyle name="Normal 72 2 2 2 7" xfId="9790" xr:uid="{00000000-0005-0000-0000-0000E9540000}"/>
    <cellStyle name="Normal 72 2 2 2 7 2" xfId="16223" xr:uid="{00000000-0005-0000-0000-0000EA540000}"/>
    <cellStyle name="Normal 72 2 2 2 7 2 2" xfId="26225" xr:uid="{00000000-0005-0000-0000-0000EB540000}"/>
    <cellStyle name="Normal 72 2 2 2 7 3" xfId="21244" xr:uid="{00000000-0005-0000-0000-0000EC540000}"/>
    <cellStyle name="Normal 72 2 2 2 8" xfId="9791" xr:uid="{00000000-0005-0000-0000-0000ED540000}"/>
    <cellStyle name="Normal 72 2 2 2 8 2" xfId="16224" xr:uid="{00000000-0005-0000-0000-0000EE540000}"/>
    <cellStyle name="Normal 72 2 2 2 8 2 2" xfId="26226" xr:uid="{00000000-0005-0000-0000-0000EF540000}"/>
    <cellStyle name="Normal 72 2 2 2 8 3" xfId="21245" xr:uid="{00000000-0005-0000-0000-0000F0540000}"/>
    <cellStyle name="Normal 72 2 2 2 9" xfId="9792" xr:uid="{00000000-0005-0000-0000-0000F1540000}"/>
    <cellStyle name="Normal 72 2 2 2 9 2" xfId="16225" xr:uid="{00000000-0005-0000-0000-0000F2540000}"/>
    <cellStyle name="Normal 72 2 2 2 9 2 2" xfId="26227" xr:uid="{00000000-0005-0000-0000-0000F3540000}"/>
    <cellStyle name="Normal 72 2 2 2 9 3" xfId="21246" xr:uid="{00000000-0005-0000-0000-0000F4540000}"/>
    <cellStyle name="Normal 72 2 2 3" xfId="9793" xr:uid="{00000000-0005-0000-0000-0000F5540000}"/>
    <cellStyle name="Normal 72 2 2 3 10" xfId="21247" xr:uid="{00000000-0005-0000-0000-0000F6540000}"/>
    <cellStyle name="Normal 72 2 2 3 2" xfId="9794" xr:uid="{00000000-0005-0000-0000-0000F7540000}"/>
    <cellStyle name="Normal 72 2 2 3 2 2" xfId="9795" xr:uid="{00000000-0005-0000-0000-0000F8540000}"/>
    <cellStyle name="Normal 72 2 2 3 2 2 2" xfId="16228" xr:uid="{00000000-0005-0000-0000-0000F9540000}"/>
    <cellStyle name="Normal 72 2 2 3 2 2 2 2" xfId="26230" xr:uid="{00000000-0005-0000-0000-0000FA540000}"/>
    <cellStyle name="Normal 72 2 2 3 2 2 3" xfId="21249" xr:uid="{00000000-0005-0000-0000-0000FB540000}"/>
    <cellStyle name="Normal 72 2 2 3 2 3" xfId="9796" xr:uid="{00000000-0005-0000-0000-0000FC540000}"/>
    <cellStyle name="Normal 72 2 2 3 2 3 2" xfId="16229" xr:uid="{00000000-0005-0000-0000-0000FD540000}"/>
    <cellStyle name="Normal 72 2 2 3 2 3 2 2" xfId="26231" xr:uid="{00000000-0005-0000-0000-0000FE540000}"/>
    <cellStyle name="Normal 72 2 2 3 2 3 3" xfId="21250" xr:uid="{00000000-0005-0000-0000-0000FF540000}"/>
    <cellStyle name="Normal 72 2 2 3 2 4" xfId="16227" xr:uid="{00000000-0005-0000-0000-000000550000}"/>
    <cellStyle name="Normal 72 2 2 3 2 4 2" xfId="26229" xr:uid="{00000000-0005-0000-0000-000001550000}"/>
    <cellStyle name="Normal 72 2 2 3 2 5" xfId="21248" xr:uid="{00000000-0005-0000-0000-000002550000}"/>
    <cellStyle name="Normal 72 2 2 3 3" xfId="9797" xr:uid="{00000000-0005-0000-0000-000003550000}"/>
    <cellStyle name="Normal 72 2 2 3 3 2" xfId="9798" xr:uid="{00000000-0005-0000-0000-000004550000}"/>
    <cellStyle name="Normal 72 2 2 3 3 2 2" xfId="16231" xr:uid="{00000000-0005-0000-0000-000005550000}"/>
    <cellStyle name="Normal 72 2 2 3 3 2 2 2" xfId="26233" xr:uid="{00000000-0005-0000-0000-000006550000}"/>
    <cellStyle name="Normal 72 2 2 3 3 2 3" xfId="21252" xr:uid="{00000000-0005-0000-0000-000007550000}"/>
    <cellStyle name="Normal 72 2 2 3 3 3" xfId="9799" xr:uid="{00000000-0005-0000-0000-000008550000}"/>
    <cellStyle name="Normal 72 2 2 3 3 3 2" xfId="16232" xr:uid="{00000000-0005-0000-0000-000009550000}"/>
    <cellStyle name="Normal 72 2 2 3 3 3 2 2" xfId="26234" xr:uid="{00000000-0005-0000-0000-00000A550000}"/>
    <cellStyle name="Normal 72 2 2 3 3 3 3" xfId="21253" xr:uid="{00000000-0005-0000-0000-00000B550000}"/>
    <cellStyle name="Normal 72 2 2 3 3 4" xfId="16230" xr:uid="{00000000-0005-0000-0000-00000C550000}"/>
    <cellStyle name="Normal 72 2 2 3 3 4 2" xfId="26232" xr:uid="{00000000-0005-0000-0000-00000D550000}"/>
    <cellStyle name="Normal 72 2 2 3 3 5" xfId="21251" xr:uid="{00000000-0005-0000-0000-00000E550000}"/>
    <cellStyle name="Normal 72 2 2 3 4" xfId="9800" xr:uid="{00000000-0005-0000-0000-00000F550000}"/>
    <cellStyle name="Normal 72 2 2 3 4 2" xfId="9801" xr:uid="{00000000-0005-0000-0000-000010550000}"/>
    <cellStyle name="Normal 72 2 2 3 4 2 2" xfId="16234" xr:uid="{00000000-0005-0000-0000-000011550000}"/>
    <cellStyle name="Normal 72 2 2 3 4 2 2 2" xfId="26236" xr:uid="{00000000-0005-0000-0000-000012550000}"/>
    <cellStyle name="Normal 72 2 2 3 4 2 3" xfId="21255" xr:uid="{00000000-0005-0000-0000-000013550000}"/>
    <cellStyle name="Normal 72 2 2 3 4 3" xfId="9802" xr:uid="{00000000-0005-0000-0000-000014550000}"/>
    <cellStyle name="Normal 72 2 2 3 4 3 2" xfId="16235" xr:uid="{00000000-0005-0000-0000-000015550000}"/>
    <cellStyle name="Normal 72 2 2 3 4 3 2 2" xfId="26237" xr:uid="{00000000-0005-0000-0000-000016550000}"/>
    <cellStyle name="Normal 72 2 2 3 4 3 3" xfId="21256" xr:uid="{00000000-0005-0000-0000-000017550000}"/>
    <cellStyle name="Normal 72 2 2 3 4 4" xfId="16233" xr:uid="{00000000-0005-0000-0000-000018550000}"/>
    <cellStyle name="Normal 72 2 2 3 4 4 2" xfId="26235" xr:uid="{00000000-0005-0000-0000-000019550000}"/>
    <cellStyle name="Normal 72 2 2 3 4 5" xfId="21254" xr:uid="{00000000-0005-0000-0000-00001A550000}"/>
    <cellStyle name="Normal 72 2 2 3 5" xfId="9803" xr:uid="{00000000-0005-0000-0000-00001B550000}"/>
    <cellStyle name="Normal 72 2 2 3 5 2" xfId="16236" xr:uid="{00000000-0005-0000-0000-00001C550000}"/>
    <cellStyle name="Normal 72 2 2 3 5 2 2" xfId="26238" xr:uid="{00000000-0005-0000-0000-00001D550000}"/>
    <cellStyle name="Normal 72 2 2 3 5 3" xfId="21257" xr:uid="{00000000-0005-0000-0000-00001E550000}"/>
    <cellStyle name="Normal 72 2 2 3 6" xfId="9804" xr:uid="{00000000-0005-0000-0000-00001F550000}"/>
    <cellStyle name="Normal 72 2 2 3 6 2" xfId="16237" xr:uid="{00000000-0005-0000-0000-000020550000}"/>
    <cellStyle name="Normal 72 2 2 3 6 2 2" xfId="26239" xr:uid="{00000000-0005-0000-0000-000021550000}"/>
    <cellStyle name="Normal 72 2 2 3 6 3" xfId="21258" xr:uid="{00000000-0005-0000-0000-000022550000}"/>
    <cellStyle name="Normal 72 2 2 3 7" xfId="9805" xr:uid="{00000000-0005-0000-0000-000023550000}"/>
    <cellStyle name="Normal 72 2 2 3 7 2" xfId="16238" xr:uid="{00000000-0005-0000-0000-000024550000}"/>
    <cellStyle name="Normal 72 2 2 3 7 2 2" xfId="26240" xr:uid="{00000000-0005-0000-0000-000025550000}"/>
    <cellStyle name="Normal 72 2 2 3 7 3" xfId="21259" xr:uid="{00000000-0005-0000-0000-000026550000}"/>
    <cellStyle name="Normal 72 2 2 3 8" xfId="9806" xr:uid="{00000000-0005-0000-0000-000027550000}"/>
    <cellStyle name="Normal 72 2 2 3 8 2" xfId="16239" xr:uid="{00000000-0005-0000-0000-000028550000}"/>
    <cellStyle name="Normal 72 2 2 3 8 2 2" xfId="26241" xr:uid="{00000000-0005-0000-0000-000029550000}"/>
    <cellStyle name="Normal 72 2 2 3 8 3" xfId="21260" xr:uid="{00000000-0005-0000-0000-00002A550000}"/>
    <cellStyle name="Normal 72 2 2 3 9" xfId="16226" xr:uid="{00000000-0005-0000-0000-00002B550000}"/>
    <cellStyle name="Normal 72 2 2 3 9 2" xfId="26228" xr:uid="{00000000-0005-0000-0000-00002C550000}"/>
    <cellStyle name="Normal 72 2 2 4" xfId="9807" xr:uid="{00000000-0005-0000-0000-00002D550000}"/>
    <cellStyle name="Normal 72 2 2 4 2" xfId="9808" xr:uid="{00000000-0005-0000-0000-00002E550000}"/>
    <cellStyle name="Normal 72 2 2 4 2 2" xfId="16241" xr:uid="{00000000-0005-0000-0000-00002F550000}"/>
    <cellStyle name="Normal 72 2 2 4 2 2 2" xfId="26243" xr:uid="{00000000-0005-0000-0000-000030550000}"/>
    <cellStyle name="Normal 72 2 2 4 2 3" xfId="21262" xr:uid="{00000000-0005-0000-0000-000031550000}"/>
    <cellStyle name="Normal 72 2 2 4 3" xfId="9809" xr:uid="{00000000-0005-0000-0000-000032550000}"/>
    <cellStyle name="Normal 72 2 2 4 3 2" xfId="16242" xr:uid="{00000000-0005-0000-0000-000033550000}"/>
    <cellStyle name="Normal 72 2 2 4 3 2 2" xfId="26244" xr:uid="{00000000-0005-0000-0000-000034550000}"/>
    <cellStyle name="Normal 72 2 2 4 3 3" xfId="21263" xr:uid="{00000000-0005-0000-0000-000035550000}"/>
    <cellStyle name="Normal 72 2 2 4 4" xfId="16240" xr:uid="{00000000-0005-0000-0000-000036550000}"/>
    <cellStyle name="Normal 72 2 2 4 4 2" xfId="26242" xr:uid="{00000000-0005-0000-0000-000037550000}"/>
    <cellStyle name="Normal 72 2 2 4 5" xfId="21261" xr:uid="{00000000-0005-0000-0000-000038550000}"/>
    <cellStyle name="Normal 72 2 2 5" xfId="9810" xr:uid="{00000000-0005-0000-0000-000039550000}"/>
    <cellStyle name="Normal 72 2 2 5 2" xfId="9811" xr:uid="{00000000-0005-0000-0000-00003A550000}"/>
    <cellStyle name="Normal 72 2 2 5 2 2" xfId="16244" xr:uid="{00000000-0005-0000-0000-00003B550000}"/>
    <cellStyle name="Normal 72 2 2 5 2 2 2" xfId="26246" xr:uid="{00000000-0005-0000-0000-00003C550000}"/>
    <cellStyle name="Normal 72 2 2 5 2 3" xfId="21265" xr:uid="{00000000-0005-0000-0000-00003D550000}"/>
    <cellStyle name="Normal 72 2 2 5 3" xfId="9812" xr:uid="{00000000-0005-0000-0000-00003E550000}"/>
    <cellStyle name="Normal 72 2 2 5 3 2" xfId="16245" xr:uid="{00000000-0005-0000-0000-00003F550000}"/>
    <cellStyle name="Normal 72 2 2 5 3 2 2" xfId="26247" xr:uid="{00000000-0005-0000-0000-000040550000}"/>
    <cellStyle name="Normal 72 2 2 5 3 3" xfId="21266" xr:uid="{00000000-0005-0000-0000-000041550000}"/>
    <cellStyle name="Normal 72 2 2 5 4" xfId="16243" xr:uid="{00000000-0005-0000-0000-000042550000}"/>
    <cellStyle name="Normal 72 2 2 5 4 2" xfId="26245" xr:uid="{00000000-0005-0000-0000-000043550000}"/>
    <cellStyle name="Normal 72 2 2 5 5" xfId="21264" xr:uid="{00000000-0005-0000-0000-000044550000}"/>
    <cellStyle name="Normal 72 2 2 6" xfId="9813" xr:uid="{00000000-0005-0000-0000-000045550000}"/>
    <cellStyle name="Normal 72 2 2 6 2" xfId="9814" xr:uid="{00000000-0005-0000-0000-000046550000}"/>
    <cellStyle name="Normal 72 2 2 6 2 2" xfId="16247" xr:uid="{00000000-0005-0000-0000-000047550000}"/>
    <cellStyle name="Normal 72 2 2 6 2 2 2" xfId="26249" xr:uid="{00000000-0005-0000-0000-000048550000}"/>
    <cellStyle name="Normal 72 2 2 6 2 3" xfId="21268" xr:uid="{00000000-0005-0000-0000-000049550000}"/>
    <cellStyle name="Normal 72 2 2 6 3" xfId="9815" xr:uid="{00000000-0005-0000-0000-00004A550000}"/>
    <cellStyle name="Normal 72 2 2 6 3 2" xfId="16248" xr:uid="{00000000-0005-0000-0000-00004B550000}"/>
    <cellStyle name="Normal 72 2 2 6 3 2 2" xfId="26250" xr:uid="{00000000-0005-0000-0000-00004C550000}"/>
    <cellStyle name="Normal 72 2 2 6 3 3" xfId="21269" xr:uid="{00000000-0005-0000-0000-00004D550000}"/>
    <cellStyle name="Normal 72 2 2 6 4" xfId="16246" xr:uid="{00000000-0005-0000-0000-00004E550000}"/>
    <cellStyle name="Normal 72 2 2 6 4 2" xfId="26248" xr:uid="{00000000-0005-0000-0000-00004F550000}"/>
    <cellStyle name="Normal 72 2 2 6 5" xfId="21267" xr:uid="{00000000-0005-0000-0000-000050550000}"/>
    <cellStyle name="Normal 72 2 2 7" xfId="9816" xr:uid="{00000000-0005-0000-0000-000051550000}"/>
    <cellStyle name="Normal 72 2 2 7 2" xfId="16249" xr:uid="{00000000-0005-0000-0000-000052550000}"/>
    <cellStyle name="Normal 72 2 2 7 2 2" xfId="26251" xr:uid="{00000000-0005-0000-0000-000053550000}"/>
    <cellStyle name="Normal 72 2 2 7 3" xfId="21270" xr:uid="{00000000-0005-0000-0000-000054550000}"/>
    <cellStyle name="Normal 72 2 2 8" xfId="9817" xr:uid="{00000000-0005-0000-0000-000055550000}"/>
    <cellStyle name="Normal 72 2 2 8 2" xfId="16250" xr:uid="{00000000-0005-0000-0000-000056550000}"/>
    <cellStyle name="Normal 72 2 2 8 2 2" xfId="26252" xr:uid="{00000000-0005-0000-0000-000057550000}"/>
    <cellStyle name="Normal 72 2 2 8 3" xfId="21271" xr:uid="{00000000-0005-0000-0000-000058550000}"/>
    <cellStyle name="Normal 72 2 2 9" xfId="9818" xr:uid="{00000000-0005-0000-0000-000059550000}"/>
    <cellStyle name="Normal 72 2 2 9 2" xfId="16251" xr:uid="{00000000-0005-0000-0000-00005A550000}"/>
    <cellStyle name="Normal 72 2 2 9 2 2" xfId="26253" xr:uid="{00000000-0005-0000-0000-00005B550000}"/>
    <cellStyle name="Normal 72 2 2 9 3" xfId="21272" xr:uid="{00000000-0005-0000-0000-00005C550000}"/>
    <cellStyle name="Normal 72 2 3" xfId="2337" xr:uid="{00000000-0005-0000-0000-00005D550000}"/>
    <cellStyle name="Normal 72 2 3 10" xfId="11909" xr:uid="{00000000-0005-0000-0000-00005E550000}"/>
    <cellStyle name="Normal 72 2 3 10 2" xfId="22315" xr:uid="{00000000-0005-0000-0000-00005F550000}"/>
    <cellStyle name="Normal 72 2 3 11" xfId="17332" xr:uid="{00000000-0005-0000-0000-000060550000}"/>
    <cellStyle name="Normal 72 2 3 2" xfId="9819" xr:uid="{00000000-0005-0000-0000-000061550000}"/>
    <cellStyle name="Normal 72 2 3 2 10" xfId="21273" xr:uid="{00000000-0005-0000-0000-000062550000}"/>
    <cellStyle name="Normal 72 2 3 2 2" xfId="9820" xr:uid="{00000000-0005-0000-0000-000063550000}"/>
    <cellStyle name="Normal 72 2 3 2 2 2" xfId="9821" xr:uid="{00000000-0005-0000-0000-000064550000}"/>
    <cellStyle name="Normal 72 2 3 2 2 2 2" xfId="16254" xr:uid="{00000000-0005-0000-0000-000065550000}"/>
    <cellStyle name="Normal 72 2 3 2 2 2 2 2" xfId="26256" xr:uid="{00000000-0005-0000-0000-000066550000}"/>
    <cellStyle name="Normal 72 2 3 2 2 2 3" xfId="21275" xr:uid="{00000000-0005-0000-0000-000067550000}"/>
    <cellStyle name="Normal 72 2 3 2 2 3" xfId="9822" xr:uid="{00000000-0005-0000-0000-000068550000}"/>
    <cellStyle name="Normal 72 2 3 2 2 3 2" xfId="16255" xr:uid="{00000000-0005-0000-0000-000069550000}"/>
    <cellStyle name="Normal 72 2 3 2 2 3 2 2" xfId="26257" xr:uid="{00000000-0005-0000-0000-00006A550000}"/>
    <cellStyle name="Normal 72 2 3 2 2 3 3" xfId="21276" xr:uid="{00000000-0005-0000-0000-00006B550000}"/>
    <cellStyle name="Normal 72 2 3 2 2 4" xfId="16253" xr:uid="{00000000-0005-0000-0000-00006C550000}"/>
    <cellStyle name="Normal 72 2 3 2 2 4 2" xfId="26255" xr:uid="{00000000-0005-0000-0000-00006D550000}"/>
    <cellStyle name="Normal 72 2 3 2 2 5" xfId="21274" xr:uid="{00000000-0005-0000-0000-00006E550000}"/>
    <cellStyle name="Normal 72 2 3 2 3" xfId="9823" xr:uid="{00000000-0005-0000-0000-00006F550000}"/>
    <cellStyle name="Normal 72 2 3 2 3 2" xfId="9824" xr:uid="{00000000-0005-0000-0000-000070550000}"/>
    <cellStyle name="Normal 72 2 3 2 3 2 2" xfId="16257" xr:uid="{00000000-0005-0000-0000-000071550000}"/>
    <cellStyle name="Normal 72 2 3 2 3 2 2 2" xfId="26259" xr:uid="{00000000-0005-0000-0000-000072550000}"/>
    <cellStyle name="Normal 72 2 3 2 3 2 3" xfId="21278" xr:uid="{00000000-0005-0000-0000-000073550000}"/>
    <cellStyle name="Normal 72 2 3 2 3 3" xfId="9825" xr:uid="{00000000-0005-0000-0000-000074550000}"/>
    <cellStyle name="Normal 72 2 3 2 3 3 2" xfId="16258" xr:uid="{00000000-0005-0000-0000-000075550000}"/>
    <cellStyle name="Normal 72 2 3 2 3 3 2 2" xfId="26260" xr:uid="{00000000-0005-0000-0000-000076550000}"/>
    <cellStyle name="Normal 72 2 3 2 3 3 3" xfId="21279" xr:uid="{00000000-0005-0000-0000-000077550000}"/>
    <cellStyle name="Normal 72 2 3 2 3 4" xfId="16256" xr:uid="{00000000-0005-0000-0000-000078550000}"/>
    <cellStyle name="Normal 72 2 3 2 3 4 2" xfId="26258" xr:uid="{00000000-0005-0000-0000-000079550000}"/>
    <cellStyle name="Normal 72 2 3 2 3 5" xfId="21277" xr:uid="{00000000-0005-0000-0000-00007A550000}"/>
    <cellStyle name="Normal 72 2 3 2 4" xfId="9826" xr:uid="{00000000-0005-0000-0000-00007B550000}"/>
    <cellStyle name="Normal 72 2 3 2 4 2" xfId="9827" xr:uid="{00000000-0005-0000-0000-00007C550000}"/>
    <cellStyle name="Normal 72 2 3 2 4 2 2" xfId="16260" xr:uid="{00000000-0005-0000-0000-00007D550000}"/>
    <cellStyle name="Normal 72 2 3 2 4 2 2 2" xfId="26262" xr:uid="{00000000-0005-0000-0000-00007E550000}"/>
    <cellStyle name="Normal 72 2 3 2 4 2 3" xfId="21281" xr:uid="{00000000-0005-0000-0000-00007F550000}"/>
    <cellStyle name="Normal 72 2 3 2 4 3" xfId="9828" xr:uid="{00000000-0005-0000-0000-000080550000}"/>
    <cellStyle name="Normal 72 2 3 2 4 3 2" xfId="16261" xr:uid="{00000000-0005-0000-0000-000081550000}"/>
    <cellStyle name="Normal 72 2 3 2 4 3 2 2" xfId="26263" xr:uid="{00000000-0005-0000-0000-000082550000}"/>
    <cellStyle name="Normal 72 2 3 2 4 3 3" xfId="21282" xr:uid="{00000000-0005-0000-0000-000083550000}"/>
    <cellStyle name="Normal 72 2 3 2 4 4" xfId="16259" xr:uid="{00000000-0005-0000-0000-000084550000}"/>
    <cellStyle name="Normal 72 2 3 2 4 4 2" xfId="26261" xr:uid="{00000000-0005-0000-0000-000085550000}"/>
    <cellStyle name="Normal 72 2 3 2 4 5" xfId="21280" xr:uid="{00000000-0005-0000-0000-000086550000}"/>
    <cellStyle name="Normal 72 2 3 2 5" xfId="9829" xr:uid="{00000000-0005-0000-0000-000087550000}"/>
    <cellStyle name="Normal 72 2 3 2 5 2" xfId="16262" xr:uid="{00000000-0005-0000-0000-000088550000}"/>
    <cellStyle name="Normal 72 2 3 2 5 2 2" xfId="26264" xr:uid="{00000000-0005-0000-0000-000089550000}"/>
    <cellStyle name="Normal 72 2 3 2 5 3" xfId="21283" xr:uid="{00000000-0005-0000-0000-00008A550000}"/>
    <cellStyle name="Normal 72 2 3 2 6" xfId="9830" xr:uid="{00000000-0005-0000-0000-00008B550000}"/>
    <cellStyle name="Normal 72 2 3 2 6 2" xfId="16263" xr:uid="{00000000-0005-0000-0000-00008C550000}"/>
    <cellStyle name="Normal 72 2 3 2 6 2 2" xfId="26265" xr:uid="{00000000-0005-0000-0000-00008D550000}"/>
    <cellStyle name="Normal 72 2 3 2 6 3" xfId="21284" xr:uid="{00000000-0005-0000-0000-00008E550000}"/>
    <cellStyle name="Normal 72 2 3 2 7" xfId="9831" xr:uid="{00000000-0005-0000-0000-00008F550000}"/>
    <cellStyle name="Normal 72 2 3 2 7 2" xfId="16264" xr:uid="{00000000-0005-0000-0000-000090550000}"/>
    <cellStyle name="Normal 72 2 3 2 7 2 2" xfId="26266" xr:uid="{00000000-0005-0000-0000-000091550000}"/>
    <cellStyle name="Normal 72 2 3 2 7 3" xfId="21285" xr:uid="{00000000-0005-0000-0000-000092550000}"/>
    <cellStyle name="Normal 72 2 3 2 8" xfId="9832" xr:uid="{00000000-0005-0000-0000-000093550000}"/>
    <cellStyle name="Normal 72 2 3 2 8 2" xfId="16265" xr:uid="{00000000-0005-0000-0000-000094550000}"/>
    <cellStyle name="Normal 72 2 3 2 8 2 2" xfId="26267" xr:uid="{00000000-0005-0000-0000-000095550000}"/>
    <cellStyle name="Normal 72 2 3 2 8 3" xfId="21286" xr:uid="{00000000-0005-0000-0000-000096550000}"/>
    <cellStyle name="Normal 72 2 3 2 9" xfId="16252" xr:uid="{00000000-0005-0000-0000-000097550000}"/>
    <cellStyle name="Normal 72 2 3 2 9 2" xfId="26254" xr:uid="{00000000-0005-0000-0000-000098550000}"/>
    <cellStyle name="Normal 72 2 3 3" xfId="9833" xr:uid="{00000000-0005-0000-0000-000099550000}"/>
    <cellStyle name="Normal 72 2 3 3 2" xfId="9834" xr:uid="{00000000-0005-0000-0000-00009A550000}"/>
    <cellStyle name="Normal 72 2 3 3 2 2" xfId="16267" xr:uid="{00000000-0005-0000-0000-00009B550000}"/>
    <cellStyle name="Normal 72 2 3 3 2 2 2" xfId="26269" xr:uid="{00000000-0005-0000-0000-00009C550000}"/>
    <cellStyle name="Normal 72 2 3 3 2 3" xfId="21288" xr:uid="{00000000-0005-0000-0000-00009D550000}"/>
    <cellStyle name="Normal 72 2 3 3 3" xfId="9835" xr:uid="{00000000-0005-0000-0000-00009E550000}"/>
    <cellStyle name="Normal 72 2 3 3 3 2" xfId="16268" xr:uid="{00000000-0005-0000-0000-00009F550000}"/>
    <cellStyle name="Normal 72 2 3 3 3 2 2" xfId="26270" xr:uid="{00000000-0005-0000-0000-0000A0550000}"/>
    <cellStyle name="Normal 72 2 3 3 3 3" xfId="21289" xr:uid="{00000000-0005-0000-0000-0000A1550000}"/>
    <cellStyle name="Normal 72 2 3 3 4" xfId="16266" xr:uid="{00000000-0005-0000-0000-0000A2550000}"/>
    <cellStyle name="Normal 72 2 3 3 4 2" xfId="26268" xr:uid="{00000000-0005-0000-0000-0000A3550000}"/>
    <cellStyle name="Normal 72 2 3 3 5" xfId="21287" xr:uid="{00000000-0005-0000-0000-0000A4550000}"/>
    <cellStyle name="Normal 72 2 3 4" xfId="9836" xr:uid="{00000000-0005-0000-0000-0000A5550000}"/>
    <cellStyle name="Normal 72 2 3 4 2" xfId="9837" xr:uid="{00000000-0005-0000-0000-0000A6550000}"/>
    <cellStyle name="Normal 72 2 3 4 2 2" xfId="16270" xr:uid="{00000000-0005-0000-0000-0000A7550000}"/>
    <cellStyle name="Normal 72 2 3 4 2 2 2" xfId="26272" xr:uid="{00000000-0005-0000-0000-0000A8550000}"/>
    <cellStyle name="Normal 72 2 3 4 2 3" xfId="21291" xr:uid="{00000000-0005-0000-0000-0000A9550000}"/>
    <cellStyle name="Normal 72 2 3 4 3" xfId="9838" xr:uid="{00000000-0005-0000-0000-0000AA550000}"/>
    <cellStyle name="Normal 72 2 3 4 3 2" xfId="16271" xr:uid="{00000000-0005-0000-0000-0000AB550000}"/>
    <cellStyle name="Normal 72 2 3 4 3 2 2" xfId="26273" xr:uid="{00000000-0005-0000-0000-0000AC550000}"/>
    <cellStyle name="Normal 72 2 3 4 3 3" xfId="21292" xr:uid="{00000000-0005-0000-0000-0000AD550000}"/>
    <cellStyle name="Normal 72 2 3 4 4" xfId="16269" xr:uid="{00000000-0005-0000-0000-0000AE550000}"/>
    <cellStyle name="Normal 72 2 3 4 4 2" xfId="26271" xr:uid="{00000000-0005-0000-0000-0000AF550000}"/>
    <cellStyle name="Normal 72 2 3 4 5" xfId="21290" xr:uid="{00000000-0005-0000-0000-0000B0550000}"/>
    <cellStyle name="Normal 72 2 3 5" xfId="9839" xr:uid="{00000000-0005-0000-0000-0000B1550000}"/>
    <cellStyle name="Normal 72 2 3 5 2" xfId="9840" xr:uid="{00000000-0005-0000-0000-0000B2550000}"/>
    <cellStyle name="Normal 72 2 3 5 2 2" xfId="16273" xr:uid="{00000000-0005-0000-0000-0000B3550000}"/>
    <cellStyle name="Normal 72 2 3 5 2 2 2" xfId="26275" xr:uid="{00000000-0005-0000-0000-0000B4550000}"/>
    <cellStyle name="Normal 72 2 3 5 2 3" xfId="21294" xr:uid="{00000000-0005-0000-0000-0000B5550000}"/>
    <cellStyle name="Normal 72 2 3 5 3" xfId="9841" xr:uid="{00000000-0005-0000-0000-0000B6550000}"/>
    <cellStyle name="Normal 72 2 3 5 3 2" xfId="16274" xr:uid="{00000000-0005-0000-0000-0000B7550000}"/>
    <cellStyle name="Normal 72 2 3 5 3 2 2" xfId="26276" xr:uid="{00000000-0005-0000-0000-0000B8550000}"/>
    <cellStyle name="Normal 72 2 3 5 3 3" xfId="21295" xr:uid="{00000000-0005-0000-0000-0000B9550000}"/>
    <cellStyle name="Normal 72 2 3 5 4" xfId="16272" xr:uid="{00000000-0005-0000-0000-0000BA550000}"/>
    <cellStyle name="Normal 72 2 3 5 4 2" xfId="26274" xr:uid="{00000000-0005-0000-0000-0000BB550000}"/>
    <cellStyle name="Normal 72 2 3 5 5" xfId="21293" xr:uid="{00000000-0005-0000-0000-0000BC550000}"/>
    <cellStyle name="Normal 72 2 3 6" xfId="9842" xr:uid="{00000000-0005-0000-0000-0000BD550000}"/>
    <cellStyle name="Normal 72 2 3 6 2" xfId="16275" xr:uid="{00000000-0005-0000-0000-0000BE550000}"/>
    <cellStyle name="Normal 72 2 3 6 2 2" xfId="26277" xr:uid="{00000000-0005-0000-0000-0000BF550000}"/>
    <cellStyle name="Normal 72 2 3 6 3" xfId="21296" xr:uid="{00000000-0005-0000-0000-0000C0550000}"/>
    <cellStyle name="Normal 72 2 3 7" xfId="9843" xr:uid="{00000000-0005-0000-0000-0000C1550000}"/>
    <cellStyle name="Normal 72 2 3 7 2" xfId="16276" xr:uid="{00000000-0005-0000-0000-0000C2550000}"/>
    <cellStyle name="Normal 72 2 3 7 2 2" xfId="26278" xr:uid="{00000000-0005-0000-0000-0000C3550000}"/>
    <cellStyle name="Normal 72 2 3 7 3" xfId="21297" xr:uid="{00000000-0005-0000-0000-0000C4550000}"/>
    <cellStyle name="Normal 72 2 3 8" xfId="9844" xr:uid="{00000000-0005-0000-0000-0000C5550000}"/>
    <cellStyle name="Normal 72 2 3 8 2" xfId="16277" xr:uid="{00000000-0005-0000-0000-0000C6550000}"/>
    <cellStyle name="Normal 72 2 3 8 2 2" xfId="26279" xr:uid="{00000000-0005-0000-0000-0000C7550000}"/>
    <cellStyle name="Normal 72 2 3 8 3" xfId="21298" xr:uid="{00000000-0005-0000-0000-0000C8550000}"/>
    <cellStyle name="Normal 72 2 3 9" xfId="9845" xr:uid="{00000000-0005-0000-0000-0000C9550000}"/>
    <cellStyle name="Normal 72 2 3 9 2" xfId="16278" xr:uid="{00000000-0005-0000-0000-0000CA550000}"/>
    <cellStyle name="Normal 72 2 3 9 2 2" xfId="26280" xr:uid="{00000000-0005-0000-0000-0000CB550000}"/>
    <cellStyle name="Normal 72 2 3 9 3" xfId="21299" xr:uid="{00000000-0005-0000-0000-0000CC550000}"/>
    <cellStyle name="Normal 72 2 4" xfId="9846" xr:uid="{00000000-0005-0000-0000-0000CD550000}"/>
    <cellStyle name="Normal 72 2 4 10" xfId="21300" xr:uid="{00000000-0005-0000-0000-0000CE550000}"/>
    <cellStyle name="Normal 72 2 4 2" xfId="9847" xr:uid="{00000000-0005-0000-0000-0000CF550000}"/>
    <cellStyle name="Normal 72 2 4 2 2" xfId="9848" xr:uid="{00000000-0005-0000-0000-0000D0550000}"/>
    <cellStyle name="Normal 72 2 4 2 2 2" xfId="16281" xr:uid="{00000000-0005-0000-0000-0000D1550000}"/>
    <cellStyle name="Normal 72 2 4 2 2 2 2" xfId="26283" xr:uid="{00000000-0005-0000-0000-0000D2550000}"/>
    <cellStyle name="Normal 72 2 4 2 2 3" xfId="21302" xr:uid="{00000000-0005-0000-0000-0000D3550000}"/>
    <cellStyle name="Normal 72 2 4 2 3" xfId="9849" xr:uid="{00000000-0005-0000-0000-0000D4550000}"/>
    <cellStyle name="Normal 72 2 4 2 3 2" xfId="16282" xr:uid="{00000000-0005-0000-0000-0000D5550000}"/>
    <cellStyle name="Normal 72 2 4 2 3 2 2" xfId="26284" xr:uid="{00000000-0005-0000-0000-0000D6550000}"/>
    <cellStyle name="Normal 72 2 4 2 3 3" xfId="21303" xr:uid="{00000000-0005-0000-0000-0000D7550000}"/>
    <cellStyle name="Normal 72 2 4 2 4" xfId="16280" xr:uid="{00000000-0005-0000-0000-0000D8550000}"/>
    <cellStyle name="Normal 72 2 4 2 4 2" xfId="26282" xr:uid="{00000000-0005-0000-0000-0000D9550000}"/>
    <cellStyle name="Normal 72 2 4 2 5" xfId="21301" xr:uid="{00000000-0005-0000-0000-0000DA550000}"/>
    <cellStyle name="Normal 72 2 4 3" xfId="9850" xr:uid="{00000000-0005-0000-0000-0000DB550000}"/>
    <cellStyle name="Normal 72 2 4 3 2" xfId="9851" xr:uid="{00000000-0005-0000-0000-0000DC550000}"/>
    <cellStyle name="Normal 72 2 4 3 2 2" xfId="16284" xr:uid="{00000000-0005-0000-0000-0000DD550000}"/>
    <cellStyle name="Normal 72 2 4 3 2 2 2" xfId="26286" xr:uid="{00000000-0005-0000-0000-0000DE550000}"/>
    <cellStyle name="Normal 72 2 4 3 2 3" xfId="21305" xr:uid="{00000000-0005-0000-0000-0000DF550000}"/>
    <cellStyle name="Normal 72 2 4 3 3" xfId="9852" xr:uid="{00000000-0005-0000-0000-0000E0550000}"/>
    <cellStyle name="Normal 72 2 4 3 3 2" xfId="16285" xr:uid="{00000000-0005-0000-0000-0000E1550000}"/>
    <cellStyle name="Normal 72 2 4 3 3 2 2" xfId="26287" xr:uid="{00000000-0005-0000-0000-0000E2550000}"/>
    <cellStyle name="Normal 72 2 4 3 3 3" xfId="21306" xr:uid="{00000000-0005-0000-0000-0000E3550000}"/>
    <cellStyle name="Normal 72 2 4 3 4" xfId="16283" xr:uid="{00000000-0005-0000-0000-0000E4550000}"/>
    <cellStyle name="Normal 72 2 4 3 4 2" xfId="26285" xr:uid="{00000000-0005-0000-0000-0000E5550000}"/>
    <cellStyle name="Normal 72 2 4 3 5" xfId="21304" xr:uid="{00000000-0005-0000-0000-0000E6550000}"/>
    <cellStyle name="Normal 72 2 4 4" xfId="9853" xr:uid="{00000000-0005-0000-0000-0000E7550000}"/>
    <cellStyle name="Normal 72 2 4 4 2" xfId="9854" xr:uid="{00000000-0005-0000-0000-0000E8550000}"/>
    <cellStyle name="Normal 72 2 4 4 2 2" xfId="16287" xr:uid="{00000000-0005-0000-0000-0000E9550000}"/>
    <cellStyle name="Normal 72 2 4 4 2 2 2" xfId="26289" xr:uid="{00000000-0005-0000-0000-0000EA550000}"/>
    <cellStyle name="Normal 72 2 4 4 2 3" xfId="21308" xr:uid="{00000000-0005-0000-0000-0000EB550000}"/>
    <cellStyle name="Normal 72 2 4 4 3" xfId="9855" xr:uid="{00000000-0005-0000-0000-0000EC550000}"/>
    <cellStyle name="Normal 72 2 4 4 3 2" xfId="16288" xr:uid="{00000000-0005-0000-0000-0000ED550000}"/>
    <cellStyle name="Normal 72 2 4 4 3 2 2" xfId="26290" xr:uid="{00000000-0005-0000-0000-0000EE550000}"/>
    <cellStyle name="Normal 72 2 4 4 3 3" xfId="21309" xr:uid="{00000000-0005-0000-0000-0000EF550000}"/>
    <cellStyle name="Normal 72 2 4 4 4" xfId="16286" xr:uid="{00000000-0005-0000-0000-0000F0550000}"/>
    <cellStyle name="Normal 72 2 4 4 4 2" xfId="26288" xr:uid="{00000000-0005-0000-0000-0000F1550000}"/>
    <cellStyle name="Normal 72 2 4 4 5" xfId="21307" xr:uid="{00000000-0005-0000-0000-0000F2550000}"/>
    <cellStyle name="Normal 72 2 4 5" xfId="9856" xr:uid="{00000000-0005-0000-0000-0000F3550000}"/>
    <cellStyle name="Normal 72 2 4 5 2" xfId="16289" xr:uid="{00000000-0005-0000-0000-0000F4550000}"/>
    <cellStyle name="Normal 72 2 4 5 2 2" xfId="26291" xr:uid="{00000000-0005-0000-0000-0000F5550000}"/>
    <cellStyle name="Normal 72 2 4 5 3" xfId="21310" xr:uid="{00000000-0005-0000-0000-0000F6550000}"/>
    <cellStyle name="Normal 72 2 4 6" xfId="9857" xr:uid="{00000000-0005-0000-0000-0000F7550000}"/>
    <cellStyle name="Normal 72 2 4 6 2" xfId="16290" xr:uid="{00000000-0005-0000-0000-0000F8550000}"/>
    <cellStyle name="Normal 72 2 4 6 2 2" xfId="26292" xr:uid="{00000000-0005-0000-0000-0000F9550000}"/>
    <cellStyle name="Normal 72 2 4 6 3" xfId="21311" xr:uid="{00000000-0005-0000-0000-0000FA550000}"/>
    <cellStyle name="Normal 72 2 4 7" xfId="9858" xr:uid="{00000000-0005-0000-0000-0000FB550000}"/>
    <cellStyle name="Normal 72 2 4 7 2" xfId="16291" xr:uid="{00000000-0005-0000-0000-0000FC550000}"/>
    <cellStyle name="Normal 72 2 4 7 2 2" xfId="26293" xr:uid="{00000000-0005-0000-0000-0000FD550000}"/>
    <cellStyle name="Normal 72 2 4 7 3" xfId="21312" xr:uid="{00000000-0005-0000-0000-0000FE550000}"/>
    <cellStyle name="Normal 72 2 4 8" xfId="9859" xr:uid="{00000000-0005-0000-0000-0000FF550000}"/>
    <cellStyle name="Normal 72 2 4 8 2" xfId="16292" xr:uid="{00000000-0005-0000-0000-000000560000}"/>
    <cellStyle name="Normal 72 2 4 8 2 2" xfId="26294" xr:uid="{00000000-0005-0000-0000-000001560000}"/>
    <cellStyle name="Normal 72 2 4 8 3" xfId="21313" xr:uid="{00000000-0005-0000-0000-000002560000}"/>
    <cellStyle name="Normal 72 2 4 9" xfId="16279" xr:uid="{00000000-0005-0000-0000-000003560000}"/>
    <cellStyle name="Normal 72 2 4 9 2" xfId="26281" xr:uid="{00000000-0005-0000-0000-000004560000}"/>
    <cellStyle name="Normal 72 2 5" xfId="9860" xr:uid="{00000000-0005-0000-0000-000005560000}"/>
    <cellStyle name="Normal 72 2 5 2" xfId="9861" xr:uid="{00000000-0005-0000-0000-000006560000}"/>
    <cellStyle name="Normal 72 2 5 2 2" xfId="16294" xr:uid="{00000000-0005-0000-0000-000007560000}"/>
    <cellStyle name="Normal 72 2 5 2 2 2" xfId="26296" xr:uid="{00000000-0005-0000-0000-000008560000}"/>
    <cellStyle name="Normal 72 2 5 2 3" xfId="21315" xr:uid="{00000000-0005-0000-0000-000009560000}"/>
    <cellStyle name="Normal 72 2 5 3" xfId="9862" xr:uid="{00000000-0005-0000-0000-00000A560000}"/>
    <cellStyle name="Normal 72 2 5 3 2" xfId="16295" xr:uid="{00000000-0005-0000-0000-00000B560000}"/>
    <cellStyle name="Normal 72 2 5 3 2 2" xfId="26297" xr:uid="{00000000-0005-0000-0000-00000C560000}"/>
    <cellStyle name="Normal 72 2 5 3 3" xfId="21316" xr:uid="{00000000-0005-0000-0000-00000D560000}"/>
    <cellStyle name="Normal 72 2 5 4" xfId="16293" xr:uid="{00000000-0005-0000-0000-00000E560000}"/>
    <cellStyle name="Normal 72 2 5 4 2" xfId="26295" xr:uid="{00000000-0005-0000-0000-00000F560000}"/>
    <cellStyle name="Normal 72 2 5 5" xfId="21314" xr:uid="{00000000-0005-0000-0000-000010560000}"/>
    <cellStyle name="Normal 72 2 6" xfId="9863" xr:uid="{00000000-0005-0000-0000-000011560000}"/>
    <cellStyle name="Normal 72 2 6 2" xfId="9864" xr:uid="{00000000-0005-0000-0000-000012560000}"/>
    <cellStyle name="Normal 72 2 6 2 2" xfId="16297" xr:uid="{00000000-0005-0000-0000-000013560000}"/>
    <cellStyle name="Normal 72 2 6 2 2 2" xfId="26299" xr:uid="{00000000-0005-0000-0000-000014560000}"/>
    <cellStyle name="Normal 72 2 6 2 3" xfId="21318" xr:uid="{00000000-0005-0000-0000-000015560000}"/>
    <cellStyle name="Normal 72 2 6 3" xfId="9865" xr:uid="{00000000-0005-0000-0000-000016560000}"/>
    <cellStyle name="Normal 72 2 6 3 2" xfId="16298" xr:uid="{00000000-0005-0000-0000-000017560000}"/>
    <cellStyle name="Normal 72 2 6 3 2 2" xfId="26300" xr:uid="{00000000-0005-0000-0000-000018560000}"/>
    <cellStyle name="Normal 72 2 6 3 3" xfId="21319" xr:uid="{00000000-0005-0000-0000-000019560000}"/>
    <cellStyle name="Normal 72 2 6 4" xfId="16296" xr:uid="{00000000-0005-0000-0000-00001A560000}"/>
    <cellStyle name="Normal 72 2 6 4 2" xfId="26298" xr:uid="{00000000-0005-0000-0000-00001B560000}"/>
    <cellStyle name="Normal 72 2 6 5" xfId="21317" xr:uid="{00000000-0005-0000-0000-00001C560000}"/>
    <cellStyle name="Normal 72 2 7" xfId="9866" xr:uid="{00000000-0005-0000-0000-00001D560000}"/>
    <cellStyle name="Normal 72 2 7 2" xfId="9867" xr:uid="{00000000-0005-0000-0000-00001E560000}"/>
    <cellStyle name="Normal 72 2 7 2 2" xfId="16300" xr:uid="{00000000-0005-0000-0000-00001F560000}"/>
    <cellStyle name="Normal 72 2 7 2 2 2" xfId="26302" xr:uid="{00000000-0005-0000-0000-000020560000}"/>
    <cellStyle name="Normal 72 2 7 2 3" xfId="21321" xr:uid="{00000000-0005-0000-0000-000021560000}"/>
    <cellStyle name="Normal 72 2 7 3" xfId="9868" xr:uid="{00000000-0005-0000-0000-000022560000}"/>
    <cellStyle name="Normal 72 2 7 3 2" xfId="16301" xr:uid="{00000000-0005-0000-0000-000023560000}"/>
    <cellStyle name="Normal 72 2 7 3 2 2" xfId="26303" xr:uid="{00000000-0005-0000-0000-000024560000}"/>
    <cellStyle name="Normal 72 2 7 3 3" xfId="21322" xr:uid="{00000000-0005-0000-0000-000025560000}"/>
    <cellStyle name="Normal 72 2 7 4" xfId="16299" xr:uid="{00000000-0005-0000-0000-000026560000}"/>
    <cellStyle name="Normal 72 2 7 4 2" xfId="26301" xr:uid="{00000000-0005-0000-0000-000027560000}"/>
    <cellStyle name="Normal 72 2 7 5" xfId="21320" xr:uid="{00000000-0005-0000-0000-000028560000}"/>
    <cellStyle name="Normal 72 2 8" xfId="9869" xr:uid="{00000000-0005-0000-0000-000029560000}"/>
    <cellStyle name="Normal 72 2 8 2" xfId="16302" xr:uid="{00000000-0005-0000-0000-00002A560000}"/>
    <cellStyle name="Normal 72 2 8 2 2" xfId="26304" xr:uid="{00000000-0005-0000-0000-00002B560000}"/>
    <cellStyle name="Normal 72 2 8 3" xfId="21323" xr:uid="{00000000-0005-0000-0000-00002C560000}"/>
    <cellStyle name="Normal 72 2 9" xfId="9870" xr:uid="{00000000-0005-0000-0000-00002D560000}"/>
    <cellStyle name="Normal 72 2 9 2" xfId="16303" xr:uid="{00000000-0005-0000-0000-00002E560000}"/>
    <cellStyle name="Normal 72 2 9 2 2" xfId="26305" xr:uid="{00000000-0005-0000-0000-00002F560000}"/>
    <cellStyle name="Normal 72 2 9 3" xfId="21324" xr:uid="{00000000-0005-0000-0000-000030560000}"/>
    <cellStyle name="Normal 72 3" xfId="2338" xr:uid="{00000000-0005-0000-0000-000031560000}"/>
    <cellStyle name="Normal 72 3 10" xfId="9871" xr:uid="{00000000-0005-0000-0000-000032560000}"/>
    <cellStyle name="Normal 72 3 10 2" xfId="16304" xr:uid="{00000000-0005-0000-0000-000033560000}"/>
    <cellStyle name="Normal 72 3 10 2 2" xfId="26306" xr:uid="{00000000-0005-0000-0000-000034560000}"/>
    <cellStyle name="Normal 72 3 10 3" xfId="21325" xr:uid="{00000000-0005-0000-0000-000035560000}"/>
    <cellStyle name="Normal 72 3 11" xfId="11910" xr:uid="{00000000-0005-0000-0000-000036560000}"/>
    <cellStyle name="Normal 72 3 11 2" xfId="22316" xr:uid="{00000000-0005-0000-0000-000037560000}"/>
    <cellStyle name="Normal 72 3 12" xfId="17333" xr:uid="{00000000-0005-0000-0000-000038560000}"/>
    <cellStyle name="Normal 72 3 2" xfId="2339" xr:uid="{00000000-0005-0000-0000-000039560000}"/>
    <cellStyle name="Normal 72 3 2 10" xfId="11911" xr:uid="{00000000-0005-0000-0000-00003A560000}"/>
    <cellStyle name="Normal 72 3 2 10 2" xfId="22317" xr:uid="{00000000-0005-0000-0000-00003B560000}"/>
    <cellStyle name="Normal 72 3 2 11" xfId="17334" xr:uid="{00000000-0005-0000-0000-00003C560000}"/>
    <cellStyle name="Normal 72 3 2 2" xfId="9872" xr:uid="{00000000-0005-0000-0000-00003D560000}"/>
    <cellStyle name="Normal 72 3 2 2 10" xfId="21326" xr:uid="{00000000-0005-0000-0000-00003E560000}"/>
    <cellStyle name="Normal 72 3 2 2 2" xfId="9873" xr:uid="{00000000-0005-0000-0000-00003F560000}"/>
    <cellStyle name="Normal 72 3 2 2 2 2" xfId="9874" xr:uid="{00000000-0005-0000-0000-000040560000}"/>
    <cellStyle name="Normal 72 3 2 2 2 2 2" xfId="16307" xr:uid="{00000000-0005-0000-0000-000041560000}"/>
    <cellStyle name="Normal 72 3 2 2 2 2 2 2" xfId="26309" xr:uid="{00000000-0005-0000-0000-000042560000}"/>
    <cellStyle name="Normal 72 3 2 2 2 2 3" xfId="21328" xr:uid="{00000000-0005-0000-0000-000043560000}"/>
    <cellStyle name="Normal 72 3 2 2 2 3" xfId="9875" xr:uid="{00000000-0005-0000-0000-000044560000}"/>
    <cellStyle name="Normal 72 3 2 2 2 3 2" xfId="16308" xr:uid="{00000000-0005-0000-0000-000045560000}"/>
    <cellStyle name="Normal 72 3 2 2 2 3 2 2" xfId="26310" xr:uid="{00000000-0005-0000-0000-000046560000}"/>
    <cellStyle name="Normal 72 3 2 2 2 3 3" xfId="21329" xr:uid="{00000000-0005-0000-0000-000047560000}"/>
    <cellStyle name="Normal 72 3 2 2 2 4" xfId="16306" xr:uid="{00000000-0005-0000-0000-000048560000}"/>
    <cellStyle name="Normal 72 3 2 2 2 4 2" xfId="26308" xr:uid="{00000000-0005-0000-0000-000049560000}"/>
    <cellStyle name="Normal 72 3 2 2 2 5" xfId="21327" xr:uid="{00000000-0005-0000-0000-00004A560000}"/>
    <cellStyle name="Normal 72 3 2 2 3" xfId="9876" xr:uid="{00000000-0005-0000-0000-00004B560000}"/>
    <cellStyle name="Normal 72 3 2 2 3 2" xfId="9877" xr:uid="{00000000-0005-0000-0000-00004C560000}"/>
    <cellStyle name="Normal 72 3 2 2 3 2 2" xfId="16310" xr:uid="{00000000-0005-0000-0000-00004D560000}"/>
    <cellStyle name="Normal 72 3 2 2 3 2 2 2" xfId="26312" xr:uid="{00000000-0005-0000-0000-00004E560000}"/>
    <cellStyle name="Normal 72 3 2 2 3 2 3" xfId="21331" xr:uid="{00000000-0005-0000-0000-00004F560000}"/>
    <cellStyle name="Normal 72 3 2 2 3 3" xfId="9878" xr:uid="{00000000-0005-0000-0000-000050560000}"/>
    <cellStyle name="Normal 72 3 2 2 3 3 2" xfId="16311" xr:uid="{00000000-0005-0000-0000-000051560000}"/>
    <cellStyle name="Normal 72 3 2 2 3 3 2 2" xfId="26313" xr:uid="{00000000-0005-0000-0000-000052560000}"/>
    <cellStyle name="Normal 72 3 2 2 3 3 3" xfId="21332" xr:uid="{00000000-0005-0000-0000-000053560000}"/>
    <cellStyle name="Normal 72 3 2 2 3 4" xfId="16309" xr:uid="{00000000-0005-0000-0000-000054560000}"/>
    <cellStyle name="Normal 72 3 2 2 3 4 2" xfId="26311" xr:uid="{00000000-0005-0000-0000-000055560000}"/>
    <cellStyle name="Normal 72 3 2 2 3 5" xfId="21330" xr:uid="{00000000-0005-0000-0000-000056560000}"/>
    <cellStyle name="Normal 72 3 2 2 4" xfId="9879" xr:uid="{00000000-0005-0000-0000-000057560000}"/>
    <cellStyle name="Normal 72 3 2 2 4 2" xfId="9880" xr:uid="{00000000-0005-0000-0000-000058560000}"/>
    <cellStyle name="Normal 72 3 2 2 4 2 2" xfId="16313" xr:uid="{00000000-0005-0000-0000-000059560000}"/>
    <cellStyle name="Normal 72 3 2 2 4 2 2 2" xfId="26315" xr:uid="{00000000-0005-0000-0000-00005A560000}"/>
    <cellStyle name="Normal 72 3 2 2 4 2 3" xfId="21334" xr:uid="{00000000-0005-0000-0000-00005B560000}"/>
    <cellStyle name="Normal 72 3 2 2 4 3" xfId="9881" xr:uid="{00000000-0005-0000-0000-00005C560000}"/>
    <cellStyle name="Normal 72 3 2 2 4 3 2" xfId="16314" xr:uid="{00000000-0005-0000-0000-00005D560000}"/>
    <cellStyle name="Normal 72 3 2 2 4 3 2 2" xfId="26316" xr:uid="{00000000-0005-0000-0000-00005E560000}"/>
    <cellStyle name="Normal 72 3 2 2 4 3 3" xfId="21335" xr:uid="{00000000-0005-0000-0000-00005F560000}"/>
    <cellStyle name="Normal 72 3 2 2 4 4" xfId="16312" xr:uid="{00000000-0005-0000-0000-000060560000}"/>
    <cellStyle name="Normal 72 3 2 2 4 4 2" xfId="26314" xr:uid="{00000000-0005-0000-0000-000061560000}"/>
    <cellStyle name="Normal 72 3 2 2 4 5" xfId="21333" xr:uid="{00000000-0005-0000-0000-000062560000}"/>
    <cellStyle name="Normal 72 3 2 2 5" xfId="9882" xr:uid="{00000000-0005-0000-0000-000063560000}"/>
    <cellStyle name="Normal 72 3 2 2 5 2" xfId="16315" xr:uid="{00000000-0005-0000-0000-000064560000}"/>
    <cellStyle name="Normal 72 3 2 2 5 2 2" xfId="26317" xr:uid="{00000000-0005-0000-0000-000065560000}"/>
    <cellStyle name="Normal 72 3 2 2 5 3" xfId="21336" xr:uid="{00000000-0005-0000-0000-000066560000}"/>
    <cellStyle name="Normal 72 3 2 2 6" xfId="9883" xr:uid="{00000000-0005-0000-0000-000067560000}"/>
    <cellStyle name="Normal 72 3 2 2 6 2" xfId="16316" xr:uid="{00000000-0005-0000-0000-000068560000}"/>
    <cellStyle name="Normal 72 3 2 2 6 2 2" xfId="26318" xr:uid="{00000000-0005-0000-0000-000069560000}"/>
    <cellStyle name="Normal 72 3 2 2 6 3" xfId="21337" xr:uid="{00000000-0005-0000-0000-00006A560000}"/>
    <cellStyle name="Normal 72 3 2 2 7" xfId="9884" xr:uid="{00000000-0005-0000-0000-00006B560000}"/>
    <cellStyle name="Normal 72 3 2 2 7 2" xfId="16317" xr:uid="{00000000-0005-0000-0000-00006C560000}"/>
    <cellStyle name="Normal 72 3 2 2 7 2 2" xfId="26319" xr:uid="{00000000-0005-0000-0000-00006D560000}"/>
    <cellStyle name="Normal 72 3 2 2 7 3" xfId="21338" xr:uid="{00000000-0005-0000-0000-00006E560000}"/>
    <cellStyle name="Normal 72 3 2 2 8" xfId="9885" xr:uid="{00000000-0005-0000-0000-00006F560000}"/>
    <cellStyle name="Normal 72 3 2 2 8 2" xfId="16318" xr:uid="{00000000-0005-0000-0000-000070560000}"/>
    <cellStyle name="Normal 72 3 2 2 8 2 2" xfId="26320" xr:uid="{00000000-0005-0000-0000-000071560000}"/>
    <cellStyle name="Normal 72 3 2 2 8 3" xfId="21339" xr:uid="{00000000-0005-0000-0000-000072560000}"/>
    <cellStyle name="Normal 72 3 2 2 9" xfId="16305" xr:uid="{00000000-0005-0000-0000-000073560000}"/>
    <cellStyle name="Normal 72 3 2 2 9 2" xfId="26307" xr:uid="{00000000-0005-0000-0000-000074560000}"/>
    <cellStyle name="Normal 72 3 2 3" xfId="9886" xr:uid="{00000000-0005-0000-0000-000075560000}"/>
    <cellStyle name="Normal 72 3 2 3 2" xfId="9887" xr:uid="{00000000-0005-0000-0000-000076560000}"/>
    <cellStyle name="Normal 72 3 2 3 2 2" xfId="16320" xr:uid="{00000000-0005-0000-0000-000077560000}"/>
    <cellStyle name="Normal 72 3 2 3 2 2 2" xfId="26322" xr:uid="{00000000-0005-0000-0000-000078560000}"/>
    <cellStyle name="Normal 72 3 2 3 2 3" xfId="21341" xr:uid="{00000000-0005-0000-0000-000079560000}"/>
    <cellStyle name="Normal 72 3 2 3 3" xfId="9888" xr:uid="{00000000-0005-0000-0000-00007A560000}"/>
    <cellStyle name="Normal 72 3 2 3 3 2" xfId="16321" xr:uid="{00000000-0005-0000-0000-00007B560000}"/>
    <cellStyle name="Normal 72 3 2 3 3 2 2" xfId="26323" xr:uid="{00000000-0005-0000-0000-00007C560000}"/>
    <cellStyle name="Normal 72 3 2 3 3 3" xfId="21342" xr:uid="{00000000-0005-0000-0000-00007D560000}"/>
    <cellStyle name="Normal 72 3 2 3 4" xfId="16319" xr:uid="{00000000-0005-0000-0000-00007E560000}"/>
    <cellStyle name="Normal 72 3 2 3 4 2" xfId="26321" xr:uid="{00000000-0005-0000-0000-00007F560000}"/>
    <cellStyle name="Normal 72 3 2 3 5" xfId="21340" xr:uid="{00000000-0005-0000-0000-000080560000}"/>
    <cellStyle name="Normal 72 3 2 4" xfId="9889" xr:uid="{00000000-0005-0000-0000-000081560000}"/>
    <cellStyle name="Normal 72 3 2 4 2" xfId="9890" xr:uid="{00000000-0005-0000-0000-000082560000}"/>
    <cellStyle name="Normal 72 3 2 4 2 2" xfId="16323" xr:uid="{00000000-0005-0000-0000-000083560000}"/>
    <cellStyle name="Normal 72 3 2 4 2 2 2" xfId="26325" xr:uid="{00000000-0005-0000-0000-000084560000}"/>
    <cellStyle name="Normal 72 3 2 4 2 3" xfId="21344" xr:uid="{00000000-0005-0000-0000-000085560000}"/>
    <cellStyle name="Normal 72 3 2 4 3" xfId="9891" xr:uid="{00000000-0005-0000-0000-000086560000}"/>
    <cellStyle name="Normal 72 3 2 4 3 2" xfId="16324" xr:uid="{00000000-0005-0000-0000-000087560000}"/>
    <cellStyle name="Normal 72 3 2 4 3 2 2" xfId="26326" xr:uid="{00000000-0005-0000-0000-000088560000}"/>
    <cellStyle name="Normal 72 3 2 4 3 3" xfId="21345" xr:uid="{00000000-0005-0000-0000-000089560000}"/>
    <cellStyle name="Normal 72 3 2 4 4" xfId="16322" xr:uid="{00000000-0005-0000-0000-00008A560000}"/>
    <cellStyle name="Normal 72 3 2 4 4 2" xfId="26324" xr:uid="{00000000-0005-0000-0000-00008B560000}"/>
    <cellStyle name="Normal 72 3 2 4 5" xfId="21343" xr:uid="{00000000-0005-0000-0000-00008C560000}"/>
    <cellStyle name="Normal 72 3 2 5" xfId="9892" xr:uid="{00000000-0005-0000-0000-00008D560000}"/>
    <cellStyle name="Normal 72 3 2 5 2" xfId="9893" xr:uid="{00000000-0005-0000-0000-00008E560000}"/>
    <cellStyle name="Normal 72 3 2 5 2 2" xfId="16326" xr:uid="{00000000-0005-0000-0000-00008F560000}"/>
    <cellStyle name="Normal 72 3 2 5 2 2 2" xfId="26328" xr:uid="{00000000-0005-0000-0000-000090560000}"/>
    <cellStyle name="Normal 72 3 2 5 2 3" xfId="21347" xr:uid="{00000000-0005-0000-0000-000091560000}"/>
    <cellStyle name="Normal 72 3 2 5 3" xfId="9894" xr:uid="{00000000-0005-0000-0000-000092560000}"/>
    <cellStyle name="Normal 72 3 2 5 3 2" xfId="16327" xr:uid="{00000000-0005-0000-0000-000093560000}"/>
    <cellStyle name="Normal 72 3 2 5 3 2 2" xfId="26329" xr:uid="{00000000-0005-0000-0000-000094560000}"/>
    <cellStyle name="Normal 72 3 2 5 3 3" xfId="21348" xr:uid="{00000000-0005-0000-0000-000095560000}"/>
    <cellStyle name="Normal 72 3 2 5 4" xfId="16325" xr:uid="{00000000-0005-0000-0000-000096560000}"/>
    <cellStyle name="Normal 72 3 2 5 4 2" xfId="26327" xr:uid="{00000000-0005-0000-0000-000097560000}"/>
    <cellStyle name="Normal 72 3 2 5 5" xfId="21346" xr:uid="{00000000-0005-0000-0000-000098560000}"/>
    <cellStyle name="Normal 72 3 2 6" xfId="9895" xr:uid="{00000000-0005-0000-0000-000099560000}"/>
    <cellStyle name="Normal 72 3 2 6 2" xfId="16328" xr:uid="{00000000-0005-0000-0000-00009A560000}"/>
    <cellStyle name="Normal 72 3 2 6 2 2" xfId="26330" xr:uid="{00000000-0005-0000-0000-00009B560000}"/>
    <cellStyle name="Normal 72 3 2 6 3" xfId="21349" xr:uid="{00000000-0005-0000-0000-00009C560000}"/>
    <cellStyle name="Normal 72 3 2 7" xfId="9896" xr:uid="{00000000-0005-0000-0000-00009D560000}"/>
    <cellStyle name="Normal 72 3 2 7 2" xfId="16329" xr:uid="{00000000-0005-0000-0000-00009E560000}"/>
    <cellStyle name="Normal 72 3 2 7 2 2" xfId="26331" xr:uid="{00000000-0005-0000-0000-00009F560000}"/>
    <cellStyle name="Normal 72 3 2 7 3" xfId="21350" xr:uid="{00000000-0005-0000-0000-0000A0560000}"/>
    <cellStyle name="Normal 72 3 2 8" xfId="9897" xr:uid="{00000000-0005-0000-0000-0000A1560000}"/>
    <cellStyle name="Normal 72 3 2 8 2" xfId="16330" xr:uid="{00000000-0005-0000-0000-0000A2560000}"/>
    <cellStyle name="Normal 72 3 2 8 2 2" xfId="26332" xr:uid="{00000000-0005-0000-0000-0000A3560000}"/>
    <cellStyle name="Normal 72 3 2 8 3" xfId="21351" xr:uid="{00000000-0005-0000-0000-0000A4560000}"/>
    <cellStyle name="Normal 72 3 2 9" xfId="9898" xr:uid="{00000000-0005-0000-0000-0000A5560000}"/>
    <cellStyle name="Normal 72 3 2 9 2" xfId="16331" xr:uid="{00000000-0005-0000-0000-0000A6560000}"/>
    <cellStyle name="Normal 72 3 2 9 2 2" xfId="26333" xr:uid="{00000000-0005-0000-0000-0000A7560000}"/>
    <cellStyle name="Normal 72 3 2 9 3" xfId="21352" xr:uid="{00000000-0005-0000-0000-0000A8560000}"/>
    <cellStyle name="Normal 72 3 3" xfId="9899" xr:uid="{00000000-0005-0000-0000-0000A9560000}"/>
    <cellStyle name="Normal 72 3 3 10" xfId="21353" xr:uid="{00000000-0005-0000-0000-0000AA560000}"/>
    <cellStyle name="Normal 72 3 3 2" xfId="9900" xr:uid="{00000000-0005-0000-0000-0000AB560000}"/>
    <cellStyle name="Normal 72 3 3 2 2" xfId="9901" xr:uid="{00000000-0005-0000-0000-0000AC560000}"/>
    <cellStyle name="Normal 72 3 3 2 2 2" xfId="16334" xr:uid="{00000000-0005-0000-0000-0000AD560000}"/>
    <cellStyle name="Normal 72 3 3 2 2 2 2" xfId="26336" xr:uid="{00000000-0005-0000-0000-0000AE560000}"/>
    <cellStyle name="Normal 72 3 3 2 2 3" xfId="21355" xr:uid="{00000000-0005-0000-0000-0000AF560000}"/>
    <cellStyle name="Normal 72 3 3 2 3" xfId="9902" xr:uid="{00000000-0005-0000-0000-0000B0560000}"/>
    <cellStyle name="Normal 72 3 3 2 3 2" xfId="16335" xr:uid="{00000000-0005-0000-0000-0000B1560000}"/>
    <cellStyle name="Normal 72 3 3 2 3 2 2" xfId="26337" xr:uid="{00000000-0005-0000-0000-0000B2560000}"/>
    <cellStyle name="Normal 72 3 3 2 3 3" xfId="21356" xr:uid="{00000000-0005-0000-0000-0000B3560000}"/>
    <cellStyle name="Normal 72 3 3 2 4" xfId="16333" xr:uid="{00000000-0005-0000-0000-0000B4560000}"/>
    <cellStyle name="Normal 72 3 3 2 4 2" xfId="26335" xr:uid="{00000000-0005-0000-0000-0000B5560000}"/>
    <cellStyle name="Normal 72 3 3 2 5" xfId="21354" xr:uid="{00000000-0005-0000-0000-0000B6560000}"/>
    <cellStyle name="Normal 72 3 3 3" xfId="9903" xr:uid="{00000000-0005-0000-0000-0000B7560000}"/>
    <cellStyle name="Normal 72 3 3 3 2" xfId="9904" xr:uid="{00000000-0005-0000-0000-0000B8560000}"/>
    <cellStyle name="Normal 72 3 3 3 2 2" xfId="16337" xr:uid="{00000000-0005-0000-0000-0000B9560000}"/>
    <cellStyle name="Normal 72 3 3 3 2 2 2" xfId="26339" xr:uid="{00000000-0005-0000-0000-0000BA560000}"/>
    <cellStyle name="Normal 72 3 3 3 2 3" xfId="21358" xr:uid="{00000000-0005-0000-0000-0000BB560000}"/>
    <cellStyle name="Normal 72 3 3 3 3" xfId="9905" xr:uid="{00000000-0005-0000-0000-0000BC560000}"/>
    <cellStyle name="Normal 72 3 3 3 3 2" xfId="16338" xr:uid="{00000000-0005-0000-0000-0000BD560000}"/>
    <cellStyle name="Normal 72 3 3 3 3 2 2" xfId="26340" xr:uid="{00000000-0005-0000-0000-0000BE560000}"/>
    <cellStyle name="Normal 72 3 3 3 3 3" xfId="21359" xr:uid="{00000000-0005-0000-0000-0000BF560000}"/>
    <cellStyle name="Normal 72 3 3 3 4" xfId="16336" xr:uid="{00000000-0005-0000-0000-0000C0560000}"/>
    <cellStyle name="Normal 72 3 3 3 4 2" xfId="26338" xr:uid="{00000000-0005-0000-0000-0000C1560000}"/>
    <cellStyle name="Normal 72 3 3 3 5" xfId="21357" xr:uid="{00000000-0005-0000-0000-0000C2560000}"/>
    <cellStyle name="Normal 72 3 3 4" xfId="9906" xr:uid="{00000000-0005-0000-0000-0000C3560000}"/>
    <cellStyle name="Normal 72 3 3 4 2" xfId="9907" xr:uid="{00000000-0005-0000-0000-0000C4560000}"/>
    <cellStyle name="Normal 72 3 3 4 2 2" xfId="16340" xr:uid="{00000000-0005-0000-0000-0000C5560000}"/>
    <cellStyle name="Normal 72 3 3 4 2 2 2" xfId="26342" xr:uid="{00000000-0005-0000-0000-0000C6560000}"/>
    <cellStyle name="Normal 72 3 3 4 2 3" xfId="21361" xr:uid="{00000000-0005-0000-0000-0000C7560000}"/>
    <cellStyle name="Normal 72 3 3 4 3" xfId="9908" xr:uid="{00000000-0005-0000-0000-0000C8560000}"/>
    <cellStyle name="Normal 72 3 3 4 3 2" xfId="16341" xr:uid="{00000000-0005-0000-0000-0000C9560000}"/>
    <cellStyle name="Normal 72 3 3 4 3 2 2" xfId="26343" xr:uid="{00000000-0005-0000-0000-0000CA560000}"/>
    <cellStyle name="Normal 72 3 3 4 3 3" xfId="21362" xr:uid="{00000000-0005-0000-0000-0000CB560000}"/>
    <cellStyle name="Normal 72 3 3 4 4" xfId="16339" xr:uid="{00000000-0005-0000-0000-0000CC560000}"/>
    <cellStyle name="Normal 72 3 3 4 4 2" xfId="26341" xr:uid="{00000000-0005-0000-0000-0000CD560000}"/>
    <cellStyle name="Normal 72 3 3 4 5" xfId="21360" xr:uid="{00000000-0005-0000-0000-0000CE560000}"/>
    <cellStyle name="Normal 72 3 3 5" xfId="9909" xr:uid="{00000000-0005-0000-0000-0000CF560000}"/>
    <cellStyle name="Normal 72 3 3 5 2" xfId="16342" xr:uid="{00000000-0005-0000-0000-0000D0560000}"/>
    <cellStyle name="Normal 72 3 3 5 2 2" xfId="26344" xr:uid="{00000000-0005-0000-0000-0000D1560000}"/>
    <cellStyle name="Normal 72 3 3 5 3" xfId="21363" xr:uid="{00000000-0005-0000-0000-0000D2560000}"/>
    <cellStyle name="Normal 72 3 3 6" xfId="9910" xr:uid="{00000000-0005-0000-0000-0000D3560000}"/>
    <cellStyle name="Normal 72 3 3 6 2" xfId="16343" xr:uid="{00000000-0005-0000-0000-0000D4560000}"/>
    <cellStyle name="Normal 72 3 3 6 2 2" xfId="26345" xr:uid="{00000000-0005-0000-0000-0000D5560000}"/>
    <cellStyle name="Normal 72 3 3 6 3" xfId="21364" xr:uid="{00000000-0005-0000-0000-0000D6560000}"/>
    <cellStyle name="Normal 72 3 3 7" xfId="9911" xr:uid="{00000000-0005-0000-0000-0000D7560000}"/>
    <cellStyle name="Normal 72 3 3 7 2" xfId="16344" xr:uid="{00000000-0005-0000-0000-0000D8560000}"/>
    <cellStyle name="Normal 72 3 3 7 2 2" xfId="26346" xr:uid="{00000000-0005-0000-0000-0000D9560000}"/>
    <cellStyle name="Normal 72 3 3 7 3" xfId="21365" xr:uid="{00000000-0005-0000-0000-0000DA560000}"/>
    <cellStyle name="Normal 72 3 3 8" xfId="9912" xr:uid="{00000000-0005-0000-0000-0000DB560000}"/>
    <cellStyle name="Normal 72 3 3 8 2" xfId="16345" xr:uid="{00000000-0005-0000-0000-0000DC560000}"/>
    <cellStyle name="Normal 72 3 3 8 2 2" xfId="26347" xr:uid="{00000000-0005-0000-0000-0000DD560000}"/>
    <cellStyle name="Normal 72 3 3 8 3" xfId="21366" xr:uid="{00000000-0005-0000-0000-0000DE560000}"/>
    <cellStyle name="Normal 72 3 3 9" xfId="16332" xr:uid="{00000000-0005-0000-0000-0000DF560000}"/>
    <cellStyle name="Normal 72 3 3 9 2" xfId="26334" xr:uid="{00000000-0005-0000-0000-0000E0560000}"/>
    <cellStyle name="Normal 72 3 4" xfId="9913" xr:uid="{00000000-0005-0000-0000-0000E1560000}"/>
    <cellStyle name="Normal 72 3 4 2" xfId="9914" xr:uid="{00000000-0005-0000-0000-0000E2560000}"/>
    <cellStyle name="Normal 72 3 4 2 2" xfId="16347" xr:uid="{00000000-0005-0000-0000-0000E3560000}"/>
    <cellStyle name="Normal 72 3 4 2 2 2" xfId="26349" xr:uid="{00000000-0005-0000-0000-0000E4560000}"/>
    <cellStyle name="Normal 72 3 4 2 3" xfId="21368" xr:uid="{00000000-0005-0000-0000-0000E5560000}"/>
    <cellStyle name="Normal 72 3 4 3" xfId="9915" xr:uid="{00000000-0005-0000-0000-0000E6560000}"/>
    <cellStyle name="Normal 72 3 4 3 2" xfId="16348" xr:uid="{00000000-0005-0000-0000-0000E7560000}"/>
    <cellStyle name="Normal 72 3 4 3 2 2" xfId="26350" xr:uid="{00000000-0005-0000-0000-0000E8560000}"/>
    <cellStyle name="Normal 72 3 4 3 3" xfId="21369" xr:uid="{00000000-0005-0000-0000-0000E9560000}"/>
    <cellStyle name="Normal 72 3 4 4" xfId="16346" xr:uid="{00000000-0005-0000-0000-0000EA560000}"/>
    <cellStyle name="Normal 72 3 4 4 2" xfId="26348" xr:uid="{00000000-0005-0000-0000-0000EB560000}"/>
    <cellStyle name="Normal 72 3 4 5" xfId="21367" xr:uid="{00000000-0005-0000-0000-0000EC560000}"/>
    <cellStyle name="Normal 72 3 5" xfId="9916" xr:uid="{00000000-0005-0000-0000-0000ED560000}"/>
    <cellStyle name="Normal 72 3 5 2" xfId="9917" xr:uid="{00000000-0005-0000-0000-0000EE560000}"/>
    <cellStyle name="Normal 72 3 5 2 2" xfId="16350" xr:uid="{00000000-0005-0000-0000-0000EF560000}"/>
    <cellStyle name="Normal 72 3 5 2 2 2" xfId="26352" xr:uid="{00000000-0005-0000-0000-0000F0560000}"/>
    <cellStyle name="Normal 72 3 5 2 3" xfId="21371" xr:uid="{00000000-0005-0000-0000-0000F1560000}"/>
    <cellStyle name="Normal 72 3 5 3" xfId="9918" xr:uid="{00000000-0005-0000-0000-0000F2560000}"/>
    <cellStyle name="Normal 72 3 5 3 2" xfId="16351" xr:uid="{00000000-0005-0000-0000-0000F3560000}"/>
    <cellStyle name="Normal 72 3 5 3 2 2" xfId="26353" xr:uid="{00000000-0005-0000-0000-0000F4560000}"/>
    <cellStyle name="Normal 72 3 5 3 3" xfId="21372" xr:uid="{00000000-0005-0000-0000-0000F5560000}"/>
    <cellStyle name="Normal 72 3 5 4" xfId="16349" xr:uid="{00000000-0005-0000-0000-0000F6560000}"/>
    <cellStyle name="Normal 72 3 5 4 2" xfId="26351" xr:uid="{00000000-0005-0000-0000-0000F7560000}"/>
    <cellStyle name="Normal 72 3 5 5" xfId="21370" xr:uid="{00000000-0005-0000-0000-0000F8560000}"/>
    <cellStyle name="Normal 72 3 6" xfId="9919" xr:uid="{00000000-0005-0000-0000-0000F9560000}"/>
    <cellStyle name="Normal 72 3 6 2" xfId="9920" xr:uid="{00000000-0005-0000-0000-0000FA560000}"/>
    <cellStyle name="Normal 72 3 6 2 2" xfId="16353" xr:uid="{00000000-0005-0000-0000-0000FB560000}"/>
    <cellStyle name="Normal 72 3 6 2 2 2" xfId="26355" xr:uid="{00000000-0005-0000-0000-0000FC560000}"/>
    <cellStyle name="Normal 72 3 6 2 3" xfId="21374" xr:uid="{00000000-0005-0000-0000-0000FD560000}"/>
    <cellStyle name="Normal 72 3 6 3" xfId="9921" xr:uid="{00000000-0005-0000-0000-0000FE560000}"/>
    <cellStyle name="Normal 72 3 6 3 2" xfId="16354" xr:uid="{00000000-0005-0000-0000-0000FF560000}"/>
    <cellStyle name="Normal 72 3 6 3 2 2" xfId="26356" xr:uid="{00000000-0005-0000-0000-000000570000}"/>
    <cellStyle name="Normal 72 3 6 3 3" xfId="21375" xr:uid="{00000000-0005-0000-0000-000001570000}"/>
    <cellStyle name="Normal 72 3 6 4" xfId="16352" xr:uid="{00000000-0005-0000-0000-000002570000}"/>
    <cellStyle name="Normal 72 3 6 4 2" xfId="26354" xr:uid="{00000000-0005-0000-0000-000003570000}"/>
    <cellStyle name="Normal 72 3 6 5" xfId="21373" xr:uid="{00000000-0005-0000-0000-000004570000}"/>
    <cellStyle name="Normal 72 3 7" xfId="9922" xr:uid="{00000000-0005-0000-0000-000005570000}"/>
    <cellStyle name="Normal 72 3 7 2" xfId="16355" xr:uid="{00000000-0005-0000-0000-000006570000}"/>
    <cellStyle name="Normal 72 3 7 2 2" xfId="26357" xr:uid="{00000000-0005-0000-0000-000007570000}"/>
    <cellStyle name="Normal 72 3 7 3" xfId="21376" xr:uid="{00000000-0005-0000-0000-000008570000}"/>
    <cellStyle name="Normal 72 3 8" xfId="9923" xr:uid="{00000000-0005-0000-0000-000009570000}"/>
    <cellStyle name="Normal 72 3 8 2" xfId="16356" xr:uid="{00000000-0005-0000-0000-00000A570000}"/>
    <cellStyle name="Normal 72 3 8 2 2" xfId="26358" xr:uid="{00000000-0005-0000-0000-00000B570000}"/>
    <cellStyle name="Normal 72 3 8 3" xfId="21377" xr:uid="{00000000-0005-0000-0000-00000C570000}"/>
    <cellStyle name="Normal 72 3 9" xfId="9924" xr:uid="{00000000-0005-0000-0000-00000D570000}"/>
    <cellStyle name="Normal 72 3 9 2" xfId="16357" xr:uid="{00000000-0005-0000-0000-00000E570000}"/>
    <cellStyle name="Normal 72 3 9 2 2" xfId="26359" xr:uid="{00000000-0005-0000-0000-00000F570000}"/>
    <cellStyle name="Normal 72 3 9 3" xfId="21378" xr:uid="{00000000-0005-0000-0000-000010570000}"/>
    <cellStyle name="Normal 72 4" xfId="2340" xr:uid="{00000000-0005-0000-0000-000011570000}"/>
    <cellStyle name="Normal 72 4 10" xfId="11912" xr:uid="{00000000-0005-0000-0000-000012570000}"/>
    <cellStyle name="Normal 72 4 10 2" xfId="22318" xr:uid="{00000000-0005-0000-0000-000013570000}"/>
    <cellStyle name="Normal 72 4 11" xfId="17335" xr:uid="{00000000-0005-0000-0000-000014570000}"/>
    <cellStyle name="Normal 72 4 2" xfId="9925" xr:uid="{00000000-0005-0000-0000-000015570000}"/>
    <cellStyle name="Normal 72 4 2 10" xfId="21379" xr:uid="{00000000-0005-0000-0000-000016570000}"/>
    <cellStyle name="Normal 72 4 2 2" xfId="9926" xr:uid="{00000000-0005-0000-0000-000017570000}"/>
    <cellStyle name="Normal 72 4 2 2 2" xfId="9927" xr:uid="{00000000-0005-0000-0000-000018570000}"/>
    <cellStyle name="Normal 72 4 2 2 2 2" xfId="16360" xr:uid="{00000000-0005-0000-0000-000019570000}"/>
    <cellStyle name="Normal 72 4 2 2 2 2 2" xfId="26362" xr:uid="{00000000-0005-0000-0000-00001A570000}"/>
    <cellStyle name="Normal 72 4 2 2 2 3" xfId="21381" xr:uid="{00000000-0005-0000-0000-00001B570000}"/>
    <cellStyle name="Normal 72 4 2 2 3" xfId="9928" xr:uid="{00000000-0005-0000-0000-00001C570000}"/>
    <cellStyle name="Normal 72 4 2 2 3 2" xfId="16361" xr:uid="{00000000-0005-0000-0000-00001D570000}"/>
    <cellStyle name="Normal 72 4 2 2 3 2 2" xfId="26363" xr:uid="{00000000-0005-0000-0000-00001E570000}"/>
    <cellStyle name="Normal 72 4 2 2 3 3" xfId="21382" xr:uid="{00000000-0005-0000-0000-00001F570000}"/>
    <cellStyle name="Normal 72 4 2 2 4" xfId="16359" xr:uid="{00000000-0005-0000-0000-000020570000}"/>
    <cellStyle name="Normal 72 4 2 2 4 2" xfId="26361" xr:uid="{00000000-0005-0000-0000-000021570000}"/>
    <cellStyle name="Normal 72 4 2 2 5" xfId="21380" xr:uid="{00000000-0005-0000-0000-000022570000}"/>
    <cellStyle name="Normal 72 4 2 3" xfId="9929" xr:uid="{00000000-0005-0000-0000-000023570000}"/>
    <cellStyle name="Normal 72 4 2 3 2" xfId="9930" xr:uid="{00000000-0005-0000-0000-000024570000}"/>
    <cellStyle name="Normal 72 4 2 3 2 2" xfId="16363" xr:uid="{00000000-0005-0000-0000-000025570000}"/>
    <cellStyle name="Normal 72 4 2 3 2 2 2" xfId="26365" xr:uid="{00000000-0005-0000-0000-000026570000}"/>
    <cellStyle name="Normal 72 4 2 3 2 3" xfId="21384" xr:uid="{00000000-0005-0000-0000-000027570000}"/>
    <cellStyle name="Normal 72 4 2 3 3" xfId="9931" xr:uid="{00000000-0005-0000-0000-000028570000}"/>
    <cellStyle name="Normal 72 4 2 3 3 2" xfId="16364" xr:uid="{00000000-0005-0000-0000-000029570000}"/>
    <cellStyle name="Normal 72 4 2 3 3 2 2" xfId="26366" xr:uid="{00000000-0005-0000-0000-00002A570000}"/>
    <cellStyle name="Normal 72 4 2 3 3 3" xfId="21385" xr:uid="{00000000-0005-0000-0000-00002B570000}"/>
    <cellStyle name="Normal 72 4 2 3 4" xfId="16362" xr:uid="{00000000-0005-0000-0000-00002C570000}"/>
    <cellStyle name="Normal 72 4 2 3 4 2" xfId="26364" xr:uid="{00000000-0005-0000-0000-00002D570000}"/>
    <cellStyle name="Normal 72 4 2 3 5" xfId="21383" xr:uid="{00000000-0005-0000-0000-00002E570000}"/>
    <cellStyle name="Normal 72 4 2 4" xfId="9932" xr:uid="{00000000-0005-0000-0000-00002F570000}"/>
    <cellStyle name="Normal 72 4 2 4 2" xfId="9933" xr:uid="{00000000-0005-0000-0000-000030570000}"/>
    <cellStyle name="Normal 72 4 2 4 2 2" xfId="16366" xr:uid="{00000000-0005-0000-0000-000031570000}"/>
    <cellStyle name="Normal 72 4 2 4 2 2 2" xfId="26368" xr:uid="{00000000-0005-0000-0000-000032570000}"/>
    <cellStyle name="Normal 72 4 2 4 2 3" xfId="21387" xr:uid="{00000000-0005-0000-0000-000033570000}"/>
    <cellStyle name="Normal 72 4 2 4 3" xfId="9934" xr:uid="{00000000-0005-0000-0000-000034570000}"/>
    <cellStyle name="Normal 72 4 2 4 3 2" xfId="16367" xr:uid="{00000000-0005-0000-0000-000035570000}"/>
    <cellStyle name="Normal 72 4 2 4 3 2 2" xfId="26369" xr:uid="{00000000-0005-0000-0000-000036570000}"/>
    <cellStyle name="Normal 72 4 2 4 3 3" xfId="21388" xr:uid="{00000000-0005-0000-0000-000037570000}"/>
    <cellStyle name="Normal 72 4 2 4 4" xfId="16365" xr:uid="{00000000-0005-0000-0000-000038570000}"/>
    <cellStyle name="Normal 72 4 2 4 4 2" xfId="26367" xr:uid="{00000000-0005-0000-0000-000039570000}"/>
    <cellStyle name="Normal 72 4 2 4 5" xfId="21386" xr:uid="{00000000-0005-0000-0000-00003A570000}"/>
    <cellStyle name="Normal 72 4 2 5" xfId="9935" xr:uid="{00000000-0005-0000-0000-00003B570000}"/>
    <cellStyle name="Normal 72 4 2 5 2" xfId="16368" xr:uid="{00000000-0005-0000-0000-00003C570000}"/>
    <cellStyle name="Normal 72 4 2 5 2 2" xfId="26370" xr:uid="{00000000-0005-0000-0000-00003D570000}"/>
    <cellStyle name="Normal 72 4 2 5 3" xfId="21389" xr:uid="{00000000-0005-0000-0000-00003E570000}"/>
    <cellStyle name="Normal 72 4 2 6" xfId="9936" xr:uid="{00000000-0005-0000-0000-00003F570000}"/>
    <cellStyle name="Normal 72 4 2 6 2" xfId="16369" xr:uid="{00000000-0005-0000-0000-000040570000}"/>
    <cellStyle name="Normal 72 4 2 6 2 2" xfId="26371" xr:uid="{00000000-0005-0000-0000-000041570000}"/>
    <cellStyle name="Normal 72 4 2 6 3" xfId="21390" xr:uid="{00000000-0005-0000-0000-000042570000}"/>
    <cellStyle name="Normal 72 4 2 7" xfId="9937" xr:uid="{00000000-0005-0000-0000-000043570000}"/>
    <cellStyle name="Normal 72 4 2 7 2" xfId="16370" xr:uid="{00000000-0005-0000-0000-000044570000}"/>
    <cellStyle name="Normal 72 4 2 7 2 2" xfId="26372" xr:uid="{00000000-0005-0000-0000-000045570000}"/>
    <cellStyle name="Normal 72 4 2 7 3" xfId="21391" xr:uid="{00000000-0005-0000-0000-000046570000}"/>
    <cellStyle name="Normal 72 4 2 8" xfId="9938" xr:uid="{00000000-0005-0000-0000-000047570000}"/>
    <cellStyle name="Normal 72 4 2 8 2" xfId="16371" xr:uid="{00000000-0005-0000-0000-000048570000}"/>
    <cellStyle name="Normal 72 4 2 8 2 2" xfId="26373" xr:uid="{00000000-0005-0000-0000-000049570000}"/>
    <cellStyle name="Normal 72 4 2 8 3" xfId="21392" xr:uid="{00000000-0005-0000-0000-00004A570000}"/>
    <cellStyle name="Normal 72 4 2 9" xfId="16358" xr:uid="{00000000-0005-0000-0000-00004B570000}"/>
    <cellStyle name="Normal 72 4 2 9 2" xfId="26360" xr:uid="{00000000-0005-0000-0000-00004C570000}"/>
    <cellStyle name="Normal 72 4 3" xfId="9939" xr:uid="{00000000-0005-0000-0000-00004D570000}"/>
    <cellStyle name="Normal 72 4 3 2" xfId="9940" xr:uid="{00000000-0005-0000-0000-00004E570000}"/>
    <cellStyle name="Normal 72 4 3 2 2" xfId="16373" xr:uid="{00000000-0005-0000-0000-00004F570000}"/>
    <cellStyle name="Normal 72 4 3 2 2 2" xfId="26375" xr:uid="{00000000-0005-0000-0000-000050570000}"/>
    <cellStyle name="Normal 72 4 3 2 3" xfId="21394" xr:uid="{00000000-0005-0000-0000-000051570000}"/>
    <cellStyle name="Normal 72 4 3 3" xfId="9941" xr:uid="{00000000-0005-0000-0000-000052570000}"/>
    <cellStyle name="Normal 72 4 3 3 2" xfId="16374" xr:uid="{00000000-0005-0000-0000-000053570000}"/>
    <cellStyle name="Normal 72 4 3 3 2 2" xfId="26376" xr:uid="{00000000-0005-0000-0000-000054570000}"/>
    <cellStyle name="Normal 72 4 3 3 3" xfId="21395" xr:uid="{00000000-0005-0000-0000-000055570000}"/>
    <cellStyle name="Normal 72 4 3 4" xfId="16372" xr:uid="{00000000-0005-0000-0000-000056570000}"/>
    <cellStyle name="Normal 72 4 3 4 2" xfId="26374" xr:uid="{00000000-0005-0000-0000-000057570000}"/>
    <cellStyle name="Normal 72 4 3 5" xfId="21393" xr:uid="{00000000-0005-0000-0000-000058570000}"/>
    <cellStyle name="Normal 72 4 4" xfId="9942" xr:uid="{00000000-0005-0000-0000-000059570000}"/>
    <cellStyle name="Normal 72 4 4 2" xfId="9943" xr:uid="{00000000-0005-0000-0000-00005A570000}"/>
    <cellStyle name="Normal 72 4 4 2 2" xfId="16376" xr:uid="{00000000-0005-0000-0000-00005B570000}"/>
    <cellStyle name="Normal 72 4 4 2 2 2" xfId="26378" xr:uid="{00000000-0005-0000-0000-00005C570000}"/>
    <cellStyle name="Normal 72 4 4 2 3" xfId="21397" xr:uid="{00000000-0005-0000-0000-00005D570000}"/>
    <cellStyle name="Normal 72 4 4 3" xfId="9944" xr:uid="{00000000-0005-0000-0000-00005E570000}"/>
    <cellStyle name="Normal 72 4 4 3 2" xfId="16377" xr:uid="{00000000-0005-0000-0000-00005F570000}"/>
    <cellStyle name="Normal 72 4 4 3 2 2" xfId="26379" xr:uid="{00000000-0005-0000-0000-000060570000}"/>
    <cellStyle name="Normal 72 4 4 3 3" xfId="21398" xr:uid="{00000000-0005-0000-0000-000061570000}"/>
    <cellStyle name="Normal 72 4 4 4" xfId="16375" xr:uid="{00000000-0005-0000-0000-000062570000}"/>
    <cellStyle name="Normal 72 4 4 4 2" xfId="26377" xr:uid="{00000000-0005-0000-0000-000063570000}"/>
    <cellStyle name="Normal 72 4 4 5" xfId="21396" xr:uid="{00000000-0005-0000-0000-000064570000}"/>
    <cellStyle name="Normal 72 4 5" xfId="9945" xr:uid="{00000000-0005-0000-0000-000065570000}"/>
    <cellStyle name="Normal 72 4 5 2" xfId="9946" xr:uid="{00000000-0005-0000-0000-000066570000}"/>
    <cellStyle name="Normal 72 4 5 2 2" xfId="16379" xr:uid="{00000000-0005-0000-0000-000067570000}"/>
    <cellStyle name="Normal 72 4 5 2 2 2" xfId="26381" xr:uid="{00000000-0005-0000-0000-000068570000}"/>
    <cellStyle name="Normal 72 4 5 2 3" xfId="21400" xr:uid="{00000000-0005-0000-0000-000069570000}"/>
    <cellStyle name="Normal 72 4 5 3" xfId="9947" xr:uid="{00000000-0005-0000-0000-00006A570000}"/>
    <cellStyle name="Normal 72 4 5 3 2" xfId="16380" xr:uid="{00000000-0005-0000-0000-00006B570000}"/>
    <cellStyle name="Normal 72 4 5 3 2 2" xfId="26382" xr:uid="{00000000-0005-0000-0000-00006C570000}"/>
    <cellStyle name="Normal 72 4 5 3 3" xfId="21401" xr:uid="{00000000-0005-0000-0000-00006D570000}"/>
    <cellStyle name="Normal 72 4 5 4" xfId="16378" xr:uid="{00000000-0005-0000-0000-00006E570000}"/>
    <cellStyle name="Normal 72 4 5 4 2" xfId="26380" xr:uid="{00000000-0005-0000-0000-00006F570000}"/>
    <cellStyle name="Normal 72 4 5 5" xfId="21399" xr:uid="{00000000-0005-0000-0000-000070570000}"/>
    <cellStyle name="Normal 72 4 6" xfId="9948" xr:uid="{00000000-0005-0000-0000-000071570000}"/>
    <cellStyle name="Normal 72 4 6 2" xfId="16381" xr:uid="{00000000-0005-0000-0000-000072570000}"/>
    <cellStyle name="Normal 72 4 6 2 2" xfId="26383" xr:uid="{00000000-0005-0000-0000-000073570000}"/>
    <cellStyle name="Normal 72 4 6 3" xfId="21402" xr:uid="{00000000-0005-0000-0000-000074570000}"/>
    <cellStyle name="Normal 72 4 7" xfId="9949" xr:uid="{00000000-0005-0000-0000-000075570000}"/>
    <cellStyle name="Normal 72 4 7 2" xfId="16382" xr:uid="{00000000-0005-0000-0000-000076570000}"/>
    <cellStyle name="Normal 72 4 7 2 2" xfId="26384" xr:uid="{00000000-0005-0000-0000-000077570000}"/>
    <cellStyle name="Normal 72 4 7 3" xfId="21403" xr:uid="{00000000-0005-0000-0000-000078570000}"/>
    <cellStyle name="Normal 72 4 8" xfId="9950" xr:uid="{00000000-0005-0000-0000-000079570000}"/>
    <cellStyle name="Normal 72 4 8 2" xfId="16383" xr:uid="{00000000-0005-0000-0000-00007A570000}"/>
    <cellStyle name="Normal 72 4 8 2 2" xfId="26385" xr:uid="{00000000-0005-0000-0000-00007B570000}"/>
    <cellStyle name="Normal 72 4 8 3" xfId="21404" xr:uid="{00000000-0005-0000-0000-00007C570000}"/>
    <cellStyle name="Normal 72 4 9" xfId="9951" xr:uid="{00000000-0005-0000-0000-00007D570000}"/>
    <cellStyle name="Normal 72 4 9 2" xfId="16384" xr:uid="{00000000-0005-0000-0000-00007E570000}"/>
    <cellStyle name="Normal 72 4 9 2 2" xfId="26386" xr:uid="{00000000-0005-0000-0000-00007F570000}"/>
    <cellStyle name="Normal 72 4 9 3" xfId="21405" xr:uid="{00000000-0005-0000-0000-000080570000}"/>
    <cellStyle name="Normal 72 5" xfId="9952" xr:uid="{00000000-0005-0000-0000-000081570000}"/>
    <cellStyle name="Normal 72 5 10" xfId="21406" xr:uid="{00000000-0005-0000-0000-000082570000}"/>
    <cellStyle name="Normal 72 5 2" xfId="9953" xr:uid="{00000000-0005-0000-0000-000083570000}"/>
    <cellStyle name="Normal 72 5 2 2" xfId="9954" xr:uid="{00000000-0005-0000-0000-000084570000}"/>
    <cellStyle name="Normal 72 5 2 2 2" xfId="16387" xr:uid="{00000000-0005-0000-0000-000085570000}"/>
    <cellStyle name="Normal 72 5 2 2 2 2" xfId="26389" xr:uid="{00000000-0005-0000-0000-000086570000}"/>
    <cellStyle name="Normal 72 5 2 2 3" xfId="21408" xr:uid="{00000000-0005-0000-0000-000087570000}"/>
    <cellStyle name="Normal 72 5 2 3" xfId="9955" xr:uid="{00000000-0005-0000-0000-000088570000}"/>
    <cellStyle name="Normal 72 5 2 3 2" xfId="16388" xr:uid="{00000000-0005-0000-0000-000089570000}"/>
    <cellStyle name="Normal 72 5 2 3 2 2" xfId="26390" xr:uid="{00000000-0005-0000-0000-00008A570000}"/>
    <cellStyle name="Normal 72 5 2 3 3" xfId="21409" xr:uid="{00000000-0005-0000-0000-00008B570000}"/>
    <cellStyle name="Normal 72 5 2 4" xfId="16386" xr:uid="{00000000-0005-0000-0000-00008C570000}"/>
    <cellStyle name="Normal 72 5 2 4 2" xfId="26388" xr:uid="{00000000-0005-0000-0000-00008D570000}"/>
    <cellStyle name="Normal 72 5 2 5" xfId="21407" xr:uid="{00000000-0005-0000-0000-00008E570000}"/>
    <cellStyle name="Normal 72 5 3" xfId="9956" xr:uid="{00000000-0005-0000-0000-00008F570000}"/>
    <cellStyle name="Normal 72 5 3 2" xfId="9957" xr:uid="{00000000-0005-0000-0000-000090570000}"/>
    <cellStyle name="Normal 72 5 3 2 2" xfId="16390" xr:uid="{00000000-0005-0000-0000-000091570000}"/>
    <cellStyle name="Normal 72 5 3 2 2 2" xfId="26392" xr:uid="{00000000-0005-0000-0000-000092570000}"/>
    <cellStyle name="Normal 72 5 3 2 3" xfId="21411" xr:uid="{00000000-0005-0000-0000-000093570000}"/>
    <cellStyle name="Normal 72 5 3 3" xfId="9958" xr:uid="{00000000-0005-0000-0000-000094570000}"/>
    <cellStyle name="Normal 72 5 3 3 2" xfId="16391" xr:uid="{00000000-0005-0000-0000-000095570000}"/>
    <cellStyle name="Normal 72 5 3 3 2 2" xfId="26393" xr:uid="{00000000-0005-0000-0000-000096570000}"/>
    <cellStyle name="Normal 72 5 3 3 3" xfId="21412" xr:uid="{00000000-0005-0000-0000-000097570000}"/>
    <cellStyle name="Normal 72 5 3 4" xfId="16389" xr:uid="{00000000-0005-0000-0000-000098570000}"/>
    <cellStyle name="Normal 72 5 3 4 2" xfId="26391" xr:uid="{00000000-0005-0000-0000-000099570000}"/>
    <cellStyle name="Normal 72 5 3 5" xfId="21410" xr:uid="{00000000-0005-0000-0000-00009A570000}"/>
    <cellStyle name="Normal 72 5 4" xfId="9959" xr:uid="{00000000-0005-0000-0000-00009B570000}"/>
    <cellStyle name="Normal 72 5 4 2" xfId="9960" xr:uid="{00000000-0005-0000-0000-00009C570000}"/>
    <cellStyle name="Normal 72 5 4 2 2" xfId="16393" xr:uid="{00000000-0005-0000-0000-00009D570000}"/>
    <cellStyle name="Normal 72 5 4 2 2 2" xfId="26395" xr:uid="{00000000-0005-0000-0000-00009E570000}"/>
    <cellStyle name="Normal 72 5 4 2 3" xfId="21414" xr:uid="{00000000-0005-0000-0000-00009F570000}"/>
    <cellStyle name="Normal 72 5 4 3" xfId="9961" xr:uid="{00000000-0005-0000-0000-0000A0570000}"/>
    <cellStyle name="Normal 72 5 4 3 2" xfId="16394" xr:uid="{00000000-0005-0000-0000-0000A1570000}"/>
    <cellStyle name="Normal 72 5 4 3 2 2" xfId="26396" xr:uid="{00000000-0005-0000-0000-0000A2570000}"/>
    <cellStyle name="Normal 72 5 4 3 3" xfId="21415" xr:uid="{00000000-0005-0000-0000-0000A3570000}"/>
    <cellStyle name="Normal 72 5 4 4" xfId="16392" xr:uid="{00000000-0005-0000-0000-0000A4570000}"/>
    <cellStyle name="Normal 72 5 4 4 2" xfId="26394" xr:uid="{00000000-0005-0000-0000-0000A5570000}"/>
    <cellStyle name="Normal 72 5 4 5" xfId="21413" xr:uid="{00000000-0005-0000-0000-0000A6570000}"/>
    <cellStyle name="Normal 72 5 5" xfId="9962" xr:uid="{00000000-0005-0000-0000-0000A7570000}"/>
    <cellStyle name="Normal 72 5 5 2" xfId="16395" xr:uid="{00000000-0005-0000-0000-0000A8570000}"/>
    <cellStyle name="Normal 72 5 5 2 2" xfId="26397" xr:uid="{00000000-0005-0000-0000-0000A9570000}"/>
    <cellStyle name="Normal 72 5 5 3" xfId="21416" xr:uid="{00000000-0005-0000-0000-0000AA570000}"/>
    <cellStyle name="Normal 72 5 6" xfId="9963" xr:uid="{00000000-0005-0000-0000-0000AB570000}"/>
    <cellStyle name="Normal 72 5 6 2" xfId="16396" xr:uid="{00000000-0005-0000-0000-0000AC570000}"/>
    <cellStyle name="Normal 72 5 6 2 2" xfId="26398" xr:uid="{00000000-0005-0000-0000-0000AD570000}"/>
    <cellStyle name="Normal 72 5 6 3" xfId="21417" xr:uid="{00000000-0005-0000-0000-0000AE570000}"/>
    <cellStyle name="Normal 72 5 7" xfId="9964" xr:uid="{00000000-0005-0000-0000-0000AF570000}"/>
    <cellStyle name="Normal 72 5 7 2" xfId="16397" xr:uid="{00000000-0005-0000-0000-0000B0570000}"/>
    <cellStyle name="Normal 72 5 7 2 2" xfId="26399" xr:uid="{00000000-0005-0000-0000-0000B1570000}"/>
    <cellStyle name="Normal 72 5 7 3" xfId="21418" xr:uid="{00000000-0005-0000-0000-0000B2570000}"/>
    <cellStyle name="Normal 72 5 8" xfId="9965" xr:uid="{00000000-0005-0000-0000-0000B3570000}"/>
    <cellStyle name="Normal 72 5 8 2" xfId="16398" xr:uid="{00000000-0005-0000-0000-0000B4570000}"/>
    <cellStyle name="Normal 72 5 8 2 2" xfId="26400" xr:uid="{00000000-0005-0000-0000-0000B5570000}"/>
    <cellStyle name="Normal 72 5 8 3" xfId="21419" xr:uid="{00000000-0005-0000-0000-0000B6570000}"/>
    <cellStyle name="Normal 72 5 9" xfId="16385" xr:uid="{00000000-0005-0000-0000-0000B7570000}"/>
    <cellStyle name="Normal 72 5 9 2" xfId="26387" xr:uid="{00000000-0005-0000-0000-0000B8570000}"/>
    <cellStyle name="Normal 72 6" xfId="9966" xr:uid="{00000000-0005-0000-0000-0000B9570000}"/>
    <cellStyle name="Normal 72 6 2" xfId="9967" xr:uid="{00000000-0005-0000-0000-0000BA570000}"/>
    <cellStyle name="Normal 72 6 2 2" xfId="16400" xr:uid="{00000000-0005-0000-0000-0000BB570000}"/>
    <cellStyle name="Normal 72 6 2 2 2" xfId="26402" xr:uid="{00000000-0005-0000-0000-0000BC570000}"/>
    <cellStyle name="Normal 72 6 2 3" xfId="21421" xr:uid="{00000000-0005-0000-0000-0000BD570000}"/>
    <cellStyle name="Normal 72 6 3" xfId="9968" xr:uid="{00000000-0005-0000-0000-0000BE570000}"/>
    <cellStyle name="Normal 72 6 3 2" xfId="16401" xr:uid="{00000000-0005-0000-0000-0000BF570000}"/>
    <cellStyle name="Normal 72 6 3 2 2" xfId="26403" xr:uid="{00000000-0005-0000-0000-0000C0570000}"/>
    <cellStyle name="Normal 72 6 3 3" xfId="21422" xr:uid="{00000000-0005-0000-0000-0000C1570000}"/>
    <cellStyle name="Normal 72 6 4" xfId="16399" xr:uid="{00000000-0005-0000-0000-0000C2570000}"/>
    <cellStyle name="Normal 72 6 4 2" xfId="26401" xr:uid="{00000000-0005-0000-0000-0000C3570000}"/>
    <cellStyle name="Normal 72 6 5" xfId="21420" xr:uid="{00000000-0005-0000-0000-0000C4570000}"/>
    <cellStyle name="Normal 72 7" xfId="9969" xr:uid="{00000000-0005-0000-0000-0000C5570000}"/>
    <cellStyle name="Normal 72 7 2" xfId="9970" xr:uid="{00000000-0005-0000-0000-0000C6570000}"/>
    <cellStyle name="Normal 72 7 2 2" xfId="16403" xr:uid="{00000000-0005-0000-0000-0000C7570000}"/>
    <cellStyle name="Normal 72 7 2 2 2" xfId="26405" xr:uid="{00000000-0005-0000-0000-0000C8570000}"/>
    <cellStyle name="Normal 72 7 2 3" xfId="21424" xr:uid="{00000000-0005-0000-0000-0000C9570000}"/>
    <cellStyle name="Normal 72 7 3" xfId="9971" xr:uid="{00000000-0005-0000-0000-0000CA570000}"/>
    <cellStyle name="Normal 72 7 3 2" xfId="16404" xr:uid="{00000000-0005-0000-0000-0000CB570000}"/>
    <cellStyle name="Normal 72 7 3 2 2" xfId="26406" xr:uid="{00000000-0005-0000-0000-0000CC570000}"/>
    <cellStyle name="Normal 72 7 3 3" xfId="21425" xr:uid="{00000000-0005-0000-0000-0000CD570000}"/>
    <cellStyle name="Normal 72 7 4" xfId="16402" xr:uid="{00000000-0005-0000-0000-0000CE570000}"/>
    <cellStyle name="Normal 72 7 4 2" xfId="26404" xr:uid="{00000000-0005-0000-0000-0000CF570000}"/>
    <cellStyle name="Normal 72 7 5" xfId="21423" xr:uid="{00000000-0005-0000-0000-0000D0570000}"/>
    <cellStyle name="Normal 72 8" xfId="9972" xr:uid="{00000000-0005-0000-0000-0000D1570000}"/>
    <cellStyle name="Normal 72 8 2" xfId="9973" xr:uid="{00000000-0005-0000-0000-0000D2570000}"/>
    <cellStyle name="Normal 72 8 2 2" xfId="16406" xr:uid="{00000000-0005-0000-0000-0000D3570000}"/>
    <cellStyle name="Normal 72 8 2 2 2" xfId="26408" xr:uid="{00000000-0005-0000-0000-0000D4570000}"/>
    <cellStyle name="Normal 72 8 2 3" xfId="21427" xr:uid="{00000000-0005-0000-0000-0000D5570000}"/>
    <cellStyle name="Normal 72 8 3" xfId="9974" xr:uid="{00000000-0005-0000-0000-0000D6570000}"/>
    <cellStyle name="Normal 72 8 3 2" xfId="16407" xr:uid="{00000000-0005-0000-0000-0000D7570000}"/>
    <cellStyle name="Normal 72 8 3 2 2" xfId="26409" xr:uid="{00000000-0005-0000-0000-0000D8570000}"/>
    <cellStyle name="Normal 72 8 3 3" xfId="21428" xr:uid="{00000000-0005-0000-0000-0000D9570000}"/>
    <cellStyle name="Normal 72 8 4" xfId="16405" xr:uid="{00000000-0005-0000-0000-0000DA570000}"/>
    <cellStyle name="Normal 72 8 4 2" xfId="26407" xr:uid="{00000000-0005-0000-0000-0000DB570000}"/>
    <cellStyle name="Normal 72 8 5" xfId="21426" xr:uid="{00000000-0005-0000-0000-0000DC570000}"/>
    <cellStyle name="Normal 72 9" xfId="9975" xr:uid="{00000000-0005-0000-0000-0000DD570000}"/>
    <cellStyle name="Normal 72 9 2" xfId="16408" xr:uid="{00000000-0005-0000-0000-0000DE570000}"/>
    <cellStyle name="Normal 72 9 2 2" xfId="26410" xr:uid="{00000000-0005-0000-0000-0000DF570000}"/>
    <cellStyle name="Normal 72 9 3" xfId="21429" xr:uid="{00000000-0005-0000-0000-0000E0570000}"/>
    <cellStyle name="Normal 73" xfId="1" xr:uid="{00000000-0005-0000-0000-0000E1570000}"/>
    <cellStyle name="Normal 73 10" xfId="9976" xr:uid="{00000000-0005-0000-0000-0000E2570000}"/>
    <cellStyle name="Normal 73 10 2" xfId="16409" xr:uid="{00000000-0005-0000-0000-0000E3570000}"/>
    <cellStyle name="Normal 73 10 2 2" xfId="26411" xr:uid="{00000000-0005-0000-0000-0000E4570000}"/>
    <cellStyle name="Normal 73 10 3" xfId="21430" xr:uid="{00000000-0005-0000-0000-0000E5570000}"/>
    <cellStyle name="Normal 73 11" xfId="9977" xr:uid="{00000000-0005-0000-0000-0000E6570000}"/>
    <cellStyle name="Normal 73 11 2" xfId="16410" xr:uid="{00000000-0005-0000-0000-0000E7570000}"/>
    <cellStyle name="Normal 73 11 2 2" xfId="26412" xr:uid="{00000000-0005-0000-0000-0000E8570000}"/>
    <cellStyle name="Normal 73 11 3" xfId="21431" xr:uid="{00000000-0005-0000-0000-0000E9570000}"/>
    <cellStyle name="Normal 73 12" xfId="9978" xr:uid="{00000000-0005-0000-0000-0000EA570000}"/>
    <cellStyle name="Normal 73 12 2" xfId="16411" xr:uid="{00000000-0005-0000-0000-0000EB570000}"/>
    <cellStyle name="Normal 73 12 2 2" xfId="26413" xr:uid="{00000000-0005-0000-0000-0000EC570000}"/>
    <cellStyle name="Normal 73 12 3" xfId="21432" xr:uid="{00000000-0005-0000-0000-0000ED570000}"/>
    <cellStyle name="Normal 73 13" xfId="11382" xr:uid="{00000000-0005-0000-0000-0000EE570000}"/>
    <cellStyle name="Normal 73 13 2" xfId="22125" xr:uid="{00000000-0005-0000-0000-0000EF570000}"/>
    <cellStyle name="Normal 73 14" xfId="17136" xr:uid="{00000000-0005-0000-0000-0000F0570000}"/>
    <cellStyle name="Normal 73 2" xfId="2341" xr:uid="{00000000-0005-0000-0000-0000F1570000}"/>
    <cellStyle name="Normal 73 2 10" xfId="9979" xr:uid="{00000000-0005-0000-0000-0000F2570000}"/>
    <cellStyle name="Normal 73 2 10 2" xfId="16412" xr:uid="{00000000-0005-0000-0000-0000F3570000}"/>
    <cellStyle name="Normal 73 2 10 2 2" xfId="26414" xr:uid="{00000000-0005-0000-0000-0000F4570000}"/>
    <cellStyle name="Normal 73 2 10 3" xfId="21433" xr:uid="{00000000-0005-0000-0000-0000F5570000}"/>
    <cellStyle name="Normal 73 2 11" xfId="9980" xr:uid="{00000000-0005-0000-0000-0000F6570000}"/>
    <cellStyle name="Normal 73 2 11 2" xfId="16413" xr:uid="{00000000-0005-0000-0000-0000F7570000}"/>
    <cellStyle name="Normal 73 2 11 2 2" xfId="26415" xr:uid="{00000000-0005-0000-0000-0000F8570000}"/>
    <cellStyle name="Normal 73 2 11 3" xfId="21434" xr:uid="{00000000-0005-0000-0000-0000F9570000}"/>
    <cellStyle name="Normal 73 2 12" xfId="11913" xr:uid="{00000000-0005-0000-0000-0000FA570000}"/>
    <cellStyle name="Normal 73 2 12 2" xfId="22319" xr:uid="{00000000-0005-0000-0000-0000FB570000}"/>
    <cellStyle name="Normal 73 2 13" xfId="17336" xr:uid="{00000000-0005-0000-0000-0000FC570000}"/>
    <cellStyle name="Normal 73 2 2" xfId="2342" xr:uid="{00000000-0005-0000-0000-0000FD570000}"/>
    <cellStyle name="Normal 73 2 2 10" xfId="9981" xr:uid="{00000000-0005-0000-0000-0000FE570000}"/>
    <cellStyle name="Normal 73 2 2 10 2" xfId="16414" xr:uid="{00000000-0005-0000-0000-0000FF570000}"/>
    <cellStyle name="Normal 73 2 2 10 2 2" xfId="26416" xr:uid="{00000000-0005-0000-0000-000000580000}"/>
    <cellStyle name="Normal 73 2 2 10 3" xfId="21435" xr:uid="{00000000-0005-0000-0000-000001580000}"/>
    <cellStyle name="Normal 73 2 2 11" xfId="11914" xr:uid="{00000000-0005-0000-0000-000002580000}"/>
    <cellStyle name="Normal 73 2 2 11 2" xfId="22320" xr:uid="{00000000-0005-0000-0000-000003580000}"/>
    <cellStyle name="Normal 73 2 2 12" xfId="17337" xr:uid="{00000000-0005-0000-0000-000004580000}"/>
    <cellStyle name="Normal 73 2 2 2" xfId="2343" xr:uid="{00000000-0005-0000-0000-000005580000}"/>
    <cellStyle name="Normal 73 2 2 2 10" xfId="11915" xr:uid="{00000000-0005-0000-0000-000006580000}"/>
    <cellStyle name="Normal 73 2 2 2 10 2" xfId="22321" xr:uid="{00000000-0005-0000-0000-000007580000}"/>
    <cellStyle name="Normal 73 2 2 2 11" xfId="17338" xr:uid="{00000000-0005-0000-0000-000008580000}"/>
    <cellStyle name="Normal 73 2 2 2 2" xfId="9982" xr:uid="{00000000-0005-0000-0000-000009580000}"/>
    <cellStyle name="Normal 73 2 2 2 2 10" xfId="21436" xr:uid="{00000000-0005-0000-0000-00000A580000}"/>
    <cellStyle name="Normal 73 2 2 2 2 2" xfId="9983" xr:uid="{00000000-0005-0000-0000-00000B580000}"/>
    <cellStyle name="Normal 73 2 2 2 2 2 2" xfId="9984" xr:uid="{00000000-0005-0000-0000-00000C580000}"/>
    <cellStyle name="Normal 73 2 2 2 2 2 2 2" xfId="16417" xr:uid="{00000000-0005-0000-0000-00000D580000}"/>
    <cellStyle name="Normal 73 2 2 2 2 2 2 2 2" xfId="26419" xr:uid="{00000000-0005-0000-0000-00000E580000}"/>
    <cellStyle name="Normal 73 2 2 2 2 2 2 3" xfId="21438" xr:uid="{00000000-0005-0000-0000-00000F580000}"/>
    <cellStyle name="Normal 73 2 2 2 2 2 3" xfId="9985" xr:uid="{00000000-0005-0000-0000-000010580000}"/>
    <cellStyle name="Normal 73 2 2 2 2 2 3 2" xfId="16418" xr:uid="{00000000-0005-0000-0000-000011580000}"/>
    <cellStyle name="Normal 73 2 2 2 2 2 3 2 2" xfId="26420" xr:uid="{00000000-0005-0000-0000-000012580000}"/>
    <cellStyle name="Normal 73 2 2 2 2 2 3 3" xfId="21439" xr:uid="{00000000-0005-0000-0000-000013580000}"/>
    <cellStyle name="Normal 73 2 2 2 2 2 4" xfId="16416" xr:uid="{00000000-0005-0000-0000-000014580000}"/>
    <cellStyle name="Normal 73 2 2 2 2 2 4 2" xfId="26418" xr:uid="{00000000-0005-0000-0000-000015580000}"/>
    <cellStyle name="Normal 73 2 2 2 2 2 5" xfId="21437" xr:uid="{00000000-0005-0000-0000-000016580000}"/>
    <cellStyle name="Normal 73 2 2 2 2 3" xfId="9986" xr:uid="{00000000-0005-0000-0000-000017580000}"/>
    <cellStyle name="Normal 73 2 2 2 2 3 2" xfId="9987" xr:uid="{00000000-0005-0000-0000-000018580000}"/>
    <cellStyle name="Normal 73 2 2 2 2 3 2 2" xfId="16420" xr:uid="{00000000-0005-0000-0000-000019580000}"/>
    <cellStyle name="Normal 73 2 2 2 2 3 2 2 2" xfId="26422" xr:uid="{00000000-0005-0000-0000-00001A580000}"/>
    <cellStyle name="Normal 73 2 2 2 2 3 2 3" xfId="21441" xr:uid="{00000000-0005-0000-0000-00001B580000}"/>
    <cellStyle name="Normal 73 2 2 2 2 3 3" xfId="9988" xr:uid="{00000000-0005-0000-0000-00001C580000}"/>
    <cellStyle name="Normal 73 2 2 2 2 3 3 2" xfId="16421" xr:uid="{00000000-0005-0000-0000-00001D580000}"/>
    <cellStyle name="Normal 73 2 2 2 2 3 3 2 2" xfId="26423" xr:uid="{00000000-0005-0000-0000-00001E580000}"/>
    <cellStyle name="Normal 73 2 2 2 2 3 3 3" xfId="21442" xr:uid="{00000000-0005-0000-0000-00001F580000}"/>
    <cellStyle name="Normal 73 2 2 2 2 3 4" xfId="16419" xr:uid="{00000000-0005-0000-0000-000020580000}"/>
    <cellStyle name="Normal 73 2 2 2 2 3 4 2" xfId="26421" xr:uid="{00000000-0005-0000-0000-000021580000}"/>
    <cellStyle name="Normal 73 2 2 2 2 3 5" xfId="21440" xr:uid="{00000000-0005-0000-0000-000022580000}"/>
    <cellStyle name="Normal 73 2 2 2 2 4" xfId="9989" xr:uid="{00000000-0005-0000-0000-000023580000}"/>
    <cellStyle name="Normal 73 2 2 2 2 4 2" xfId="9990" xr:uid="{00000000-0005-0000-0000-000024580000}"/>
    <cellStyle name="Normal 73 2 2 2 2 4 2 2" xfId="16423" xr:uid="{00000000-0005-0000-0000-000025580000}"/>
    <cellStyle name="Normal 73 2 2 2 2 4 2 2 2" xfId="26425" xr:uid="{00000000-0005-0000-0000-000026580000}"/>
    <cellStyle name="Normal 73 2 2 2 2 4 2 3" xfId="21444" xr:uid="{00000000-0005-0000-0000-000027580000}"/>
    <cellStyle name="Normal 73 2 2 2 2 4 3" xfId="9991" xr:uid="{00000000-0005-0000-0000-000028580000}"/>
    <cellStyle name="Normal 73 2 2 2 2 4 3 2" xfId="16424" xr:uid="{00000000-0005-0000-0000-000029580000}"/>
    <cellStyle name="Normal 73 2 2 2 2 4 3 2 2" xfId="26426" xr:uid="{00000000-0005-0000-0000-00002A580000}"/>
    <cellStyle name="Normal 73 2 2 2 2 4 3 3" xfId="21445" xr:uid="{00000000-0005-0000-0000-00002B580000}"/>
    <cellStyle name="Normal 73 2 2 2 2 4 4" xfId="16422" xr:uid="{00000000-0005-0000-0000-00002C580000}"/>
    <cellStyle name="Normal 73 2 2 2 2 4 4 2" xfId="26424" xr:uid="{00000000-0005-0000-0000-00002D580000}"/>
    <cellStyle name="Normal 73 2 2 2 2 4 5" xfId="21443" xr:uid="{00000000-0005-0000-0000-00002E580000}"/>
    <cellStyle name="Normal 73 2 2 2 2 5" xfId="9992" xr:uid="{00000000-0005-0000-0000-00002F580000}"/>
    <cellStyle name="Normal 73 2 2 2 2 5 2" xfId="16425" xr:uid="{00000000-0005-0000-0000-000030580000}"/>
    <cellStyle name="Normal 73 2 2 2 2 5 2 2" xfId="26427" xr:uid="{00000000-0005-0000-0000-000031580000}"/>
    <cellStyle name="Normal 73 2 2 2 2 5 3" xfId="21446" xr:uid="{00000000-0005-0000-0000-000032580000}"/>
    <cellStyle name="Normal 73 2 2 2 2 6" xfId="9993" xr:uid="{00000000-0005-0000-0000-000033580000}"/>
    <cellStyle name="Normal 73 2 2 2 2 6 2" xfId="16426" xr:uid="{00000000-0005-0000-0000-000034580000}"/>
    <cellStyle name="Normal 73 2 2 2 2 6 2 2" xfId="26428" xr:uid="{00000000-0005-0000-0000-000035580000}"/>
    <cellStyle name="Normal 73 2 2 2 2 6 3" xfId="21447" xr:uid="{00000000-0005-0000-0000-000036580000}"/>
    <cellStyle name="Normal 73 2 2 2 2 7" xfId="9994" xr:uid="{00000000-0005-0000-0000-000037580000}"/>
    <cellStyle name="Normal 73 2 2 2 2 7 2" xfId="16427" xr:uid="{00000000-0005-0000-0000-000038580000}"/>
    <cellStyle name="Normal 73 2 2 2 2 7 2 2" xfId="26429" xr:uid="{00000000-0005-0000-0000-000039580000}"/>
    <cellStyle name="Normal 73 2 2 2 2 7 3" xfId="21448" xr:uid="{00000000-0005-0000-0000-00003A580000}"/>
    <cellStyle name="Normal 73 2 2 2 2 8" xfId="9995" xr:uid="{00000000-0005-0000-0000-00003B580000}"/>
    <cellStyle name="Normal 73 2 2 2 2 8 2" xfId="16428" xr:uid="{00000000-0005-0000-0000-00003C580000}"/>
    <cellStyle name="Normal 73 2 2 2 2 8 2 2" xfId="26430" xr:uid="{00000000-0005-0000-0000-00003D580000}"/>
    <cellStyle name="Normal 73 2 2 2 2 8 3" xfId="21449" xr:uid="{00000000-0005-0000-0000-00003E580000}"/>
    <cellStyle name="Normal 73 2 2 2 2 9" xfId="16415" xr:uid="{00000000-0005-0000-0000-00003F580000}"/>
    <cellStyle name="Normal 73 2 2 2 2 9 2" xfId="26417" xr:uid="{00000000-0005-0000-0000-000040580000}"/>
    <cellStyle name="Normal 73 2 2 2 3" xfId="9996" xr:uid="{00000000-0005-0000-0000-000041580000}"/>
    <cellStyle name="Normal 73 2 2 2 3 2" xfId="9997" xr:uid="{00000000-0005-0000-0000-000042580000}"/>
    <cellStyle name="Normal 73 2 2 2 3 2 2" xfId="16430" xr:uid="{00000000-0005-0000-0000-000043580000}"/>
    <cellStyle name="Normal 73 2 2 2 3 2 2 2" xfId="26432" xr:uid="{00000000-0005-0000-0000-000044580000}"/>
    <cellStyle name="Normal 73 2 2 2 3 2 3" xfId="21451" xr:uid="{00000000-0005-0000-0000-000045580000}"/>
    <cellStyle name="Normal 73 2 2 2 3 3" xfId="9998" xr:uid="{00000000-0005-0000-0000-000046580000}"/>
    <cellStyle name="Normal 73 2 2 2 3 3 2" xfId="16431" xr:uid="{00000000-0005-0000-0000-000047580000}"/>
    <cellStyle name="Normal 73 2 2 2 3 3 2 2" xfId="26433" xr:uid="{00000000-0005-0000-0000-000048580000}"/>
    <cellStyle name="Normal 73 2 2 2 3 3 3" xfId="21452" xr:uid="{00000000-0005-0000-0000-000049580000}"/>
    <cellStyle name="Normal 73 2 2 2 3 4" xfId="16429" xr:uid="{00000000-0005-0000-0000-00004A580000}"/>
    <cellStyle name="Normal 73 2 2 2 3 4 2" xfId="26431" xr:uid="{00000000-0005-0000-0000-00004B580000}"/>
    <cellStyle name="Normal 73 2 2 2 3 5" xfId="21450" xr:uid="{00000000-0005-0000-0000-00004C580000}"/>
    <cellStyle name="Normal 73 2 2 2 4" xfId="9999" xr:uid="{00000000-0005-0000-0000-00004D580000}"/>
    <cellStyle name="Normal 73 2 2 2 4 2" xfId="10000" xr:uid="{00000000-0005-0000-0000-00004E580000}"/>
    <cellStyle name="Normal 73 2 2 2 4 2 2" xfId="16433" xr:uid="{00000000-0005-0000-0000-00004F580000}"/>
    <cellStyle name="Normal 73 2 2 2 4 2 2 2" xfId="26435" xr:uid="{00000000-0005-0000-0000-000050580000}"/>
    <cellStyle name="Normal 73 2 2 2 4 2 3" xfId="21454" xr:uid="{00000000-0005-0000-0000-000051580000}"/>
    <cellStyle name="Normal 73 2 2 2 4 3" xfId="10001" xr:uid="{00000000-0005-0000-0000-000052580000}"/>
    <cellStyle name="Normal 73 2 2 2 4 3 2" xfId="16434" xr:uid="{00000000-0005-0000-0000-000053580000}"/>
    <cellStyle name="Normal 73 2 2 2 4 3 2 2" xfId="26436" xr:uid="{00000000-0005-0000-0000-000054580000}"/>
    <cellStyle name="Normal 73 2 2 2 4 3 3" xfId="21455" xr:uid="{00000000-0005-0000-0000-000055580000}"/>
    <cellStyle name="Normal 73 2 2 2 4 4" xfId="16432" xr:uid="{00000000-0005-0000-0000-000056580000}"/>
    <cellStyle name="Normal 73 2 2 2 4 4 2" xfId="26434" xr:uid="{00000000-0005-0000-0000-000057580000}"/>
    <cellStyle name="Normal 73 2 2 2 4 5" xfId="21453" xr:uid="{00000000-0005-0000-0000-000058580000}"/>
    <cellStyle name="Normal 73 2 2 2 5" xfId="10002" xr:uid="{00000000-0005-0000-0000-000059580000}"/>
    <cellStyle name="Normal 73 2 2 2 5 2" xfId="10003" xr:uid="{00000000-0005-0000-0000-00005A580000}"/>
    <cellStyle name="Normal 73 2 2 2 5 2 2" xfId="16436" xr:uid="{00000000-0005-0000-0000-00005B580000}"/>
    <cellStyle name="Normal 73 2 2 2 5 2 2 2" xfId="26438" xr:uid="{00000000-0005-0000-0000-00005C580000}"/>
    <cellStyle name="Normal 73 2 2 2 5 2 3" xfId="21457" xr:uid="{00000000-0005-0000-0000-00005D580000}"/>
    <cellStyle name="Normal 73 2 2 2 5 3" xfId="10004" xr:uid="{00000000-0005-0000-0000-00005E580000}"/>
    <cellStyle name="Normal 73 2 2 2 5 3 2" xfId="16437" xr:uid="{00000000-0005-0000-0000-00005F580000}"/>
    <cellStyle name="Normal 73 2 2 2 5 3 2 2" xfId="26439" xr:uid="{00000000-0005-0000-0000-000060580000}"/>
    <cellStyle name="Normal 73 2 2 2 5 3 3" xfId="21458" xr:uid="{00000000-0005-0000-0000-000061580000}"/>
    <cellStyle name="Normal 73 2 2 2 5 4" xfId="16435" xr:uid="{00000000-0005-0000-0000-000062580000}"/>
    <cellStyle name="Normal 73 2 2 2 5 4 2" xfId="26437" xr:uid="{00000000-0005-0000-0000-000063580000}"/>
    <cellStyle name="Normal 73 2 2 2 5 5" xfId="21456" xr:uid="{00000000-0005-0000-0000-000064580000}"/>
    <cellStyle name="Normal 73 2 2 2 6" xfId="10005" xr:uid="{00000000-0005-0000-0000-000065580000}"/>
    <cellStyle name="Normal 73 2 2 2 6 2" xfId="16438" xr:uid="{00000000-0005-0000-0000-000066580000}"/>
    <cellStyle name="Normal 73 2 2 2 6 2 2" xfId="26440" xr:uid="{00000000-0005-0000-0000-000067580000}"/>
    <cellStyle name="Normal 73 2 2 2 6 3" xfId="21459" xr:uid="{00000000-0005-0000-0000-000068580000}"/>
    <cellStyle name="Normal 73 2 2 2 7" xfId="10006" xr:uid="{00000000-0005-0000-0000-000069580000}"/>
    <cellStyle name="Normal 73 2 2 2 7 2" xfId="16439" xr:uid="{00000000-0005-0000-0000-00006A580000}"/>
    <cellStyle name="Normal 73 2 2 2 7 2 2" xfId="26441" xr:uid="{00000000-0005-0000-0000-00006B580000}"/>
    <cellStyle name="Normal 73 2 2 2 7 3" xfId="21460" xr:uid="{00000000-0005-0000-0000-00006C580000}"/>
    <cellStyle name="Normal 73 2 2 2 8" xfId="10007" xr:uid="{00000000-0005-0000-0000-00006D580000}"/>
    <cellStyle name="Normal 73 2 2 2 8 2" xfId="16440" xr:uid="{00000000-0005-0000-0000-00006E580000}"/>
    <cellStyle name="Normal 73 2 2 2 8 2 2" xfId="26442" xr:uid="{00000000-0005-0000-0000-00006F580000}"/>
    <cellStyle name="Normal 73 2 2 2 8 3" xfId="21461" xr:uid="{00000000-0005-0000-0000-000070580000}"/>
    <cellStyle name="Normal 73 2 2 2 9" xfId="10008" xr:uid="{00000000-0005-0000-0000-000071580000}"/>
    <cellStyle name="Normal 73 2 2 2 9 2" xfId="16441" xr:uid="{00000000-0005-0000-0000-000072580000}"/>
    <cellStyle name="Normal 73 2 2 2 9 2 2" xfId="26443" xr:uid="{00000000-0005-0000-0000-000073580000}"/>
    <cellStyle name="Normal 73 2 2 2 9 3" xfId="21462" xr:uid="{00000000-0005-0000-0000-000074580000}"/>
    <cellStyle name="Normal 73 2 2 3" xfId="10009" xr:uid="{00000000-0005-0000-0000-000075580000}"/>
    <cellStyle name="Normal 73 2 2 3 10" xfId="21463" xr:uid="{00000000-0005-0000-0000-000076580000}"/>
    <cellStyle name="Normal 73 2 2 3 2" xfId="10010" xr:uid="{00000000-0005-0000-0000-000077580000}"/>
    <cellStyle name="Normal 73 2 2 3 2 2" xfId="10011" xr:uid="{00000000-0005-0000-0000-000078580000}"/>
    <cellStyle name="Normal 73 2 2 3 2 2 2" xfId="16444" xr:uid="{00000000-0005-0000-0000-000079580000}"/>
    <cellStyle name="Normal 73 2 2 3 2 2 2 2" xfId="26446" xr:uid="{00000000-0005-0000-0000-00007A580000}"/>
    <cellStyle name="Normal 73 2 2 3 2 2 3" xfId="21465" xr:uid="{00000000-0005-0000-0000-00007B580000}"/>
    <cellStyle name="Normal 73 2 2 3 2 3" xfId="10012" xr:uid="{00000000-0005-0000-0000-00007C580000}"/>
    <cellStyle name="Normal 73 2 2 3 2 3 2" xfId="16445" xr:uid="{00000000-0005-0000-0000-00007D580000}"/>
    <cellStyle name="Normal 73 2 2 3 2 3 2 2" xfId="26447" xr:uid="{00000000-0005-0000-0000-00007E580000}"/>
    <cellStyle name="Normal 73 2 2 3 2 3 3" xfId="21466" xr:uid="{00000000-0005-0000-0000-00007F580000}"/>
    <cellStyle name="Normal 73 2 2 3 2 4" xfId="16443" xr:uid="{00000000-0005-0000-0000-000080580000}"/>
    <cellStyle name="Normal 73 2 2 3 2 4 2" xfId="26445" xr:uid="{00000000-0005-0000-0000-000081580000}"/>
    <cellStyle name="Normal 73 2 2 3 2 5" xfId="21464" xr:uid="{00000000-0005-0000-0000-000082580000}"/>
    <cellStyle name="Normal 73 2 2 3 3" xfId="10013" xr:uid="{00000000-0005-0000-0000-000083580000}"/>
    <cellStyle name="Normal 73 2 2 3 3 2" xfId="10014" xr:uid="{00000000-0005-0000-0000-000084580000}"/>
    <cellStyle name="Normal 73 2 2 3 3 2 2" xfId="16447" xr:uid="{00000000-0005-0000-0000-000085580000}"/>
    <cellStyle name="Normal 73 2 2 3 3 2 2 2" xfId="26449" xr:uid="{00000000-0005-0000-0000-000086580000}"/>
    <cellStyle name="Normal 73 2 2 3 3 2 3" xfId="21468" xr:uid="{00000000-0005-0000-0000-000087580000}"/>
    <cellStyle name="Normal 73 2 2 3 3 3" xfId="10015" xr:uid="{00000000-0005-0000-0000-000088580000}"/>
    <cellStyle name="Normal 73 2 2 3 3 3 2" xfId="16448" xr:uid="{00000000-0005-0000-0000-000089580000}"/>
    <cellStyle name="Normal 73 2 2 3 3 3 2 2" xfId="26450" xr:uid="{00000000-0005-0000-0000-00008A580000}"/>
    <cellStyle name="Normal 73 2 2 3 3 3 3" xfId="21469" xr:uid="{00000000-0005-0000-0000-00008B580000}"/>
    <cellStyle name="Normal 73 2 2 3 3 4" xfId="16446" xr:uid="{00000000-0005-0000-0000-00008C580000}"/>
    <cellStyle name="Normal 73 2 2 3 3 4 2" xfId="26448" xr:uid="{00000000-0005-0000-0000-00008D580000}"/>
    <cellStyle name="Normal 73 2 2 3 3 5" xfId="21467" xr:uid="{00000000-0005-0000-0000-00008E580000}"/>
    <cellStyle name="Normal 73 2 2 3 4" xfId="10016" xr:uid="{00000000-0005-0000-0000-00008F580000}"/>
    <cellStyle name="Normal 73 2 2 3 4 2" xfId="10017" xr:uid="{00000000-0005-0000-0000-000090580000}"/>
    <cellStyle name="Normal 73 2 2 3 4 2 2" xfId="16450" xr:uid="{00000000-0005-0000-0000-000091580000}"/>
    <cellStyle name="Normal 73 2 2 3 4 2 2 2" xfId="26452" xr:uid="{00000000-0005-0000-0000-000092580000}"/>
    <cellStyle name="Normal 73 2 2 3 4 2 3" xfId="21471" xr:uid="{00000000-0005-0000-0000-000093580000}"/>
    <cellStyle name="Normal 73 2 2 3 4 3" xfId="10018" xr:uid="{00000000-0005-0000-0000-000094580000}"/>
    <cellStyle name="Normal 73 2 2 3 4 3 2" xfId="16451" xr:uid="{00000000-0005-0000-0000-000095580000}"/>
    <cellStyle name="Normal 73 2 2 3 4 3 2 2" xfId="26453" xr:uid="{00000000-0005-0000-0000-000096580000}"/>
    <cellStyle name="Normal 73 2 2 3 4 3 3" xfId="21472" xr:uid="{00000000-0005-0000-0000-000097580000}"/>
    <cellStyle name="Normal 73 2 2 3 4 4" xfId="16449" xr:uid="{00000000-0005-0000-0000-000098580000}"/>
    <cellStyle name="Normal 73 2 2 3 4 4 2" xfId="26451" xr:uid="{00000000-0005-0000-0000-000099580000}"/>
    <cellStyle name="Normal 73 2 2 3 4 5" xfId="21470" xr:uid="{00000000-0005-0000-0000-00009A580000}"/>
    <cellStyle name="Normal 73 2 2 3 5" xfId="10019" xr:uid="{00000000-0005-0000-0000-00009B580000}"/>
    <cellStyle name="Normal 73 2 2 3 5 2" xfId="16452" xr:uid="{00000000-0005-0000-0000-00009C580000}"/>
    <cellStyle name="Normal 73 2 2 3 5 2 2" xfId="26454" xr:uid="{00000000-0005-0000-0000-00009D580000}"/>
    <cellStyle name="Normal 73 2 2 3 5 3" xfId="21473" xr:uid="{00000000-0005-0000-0000-00009E580000}"/>
    <cellStyle name="Normal 73 2 2 3 6" xfId="10020" xr:uid="{00000000-0005-0000-0000-00009F580000}"/>
    <cellStyle name="Normal 73 2 2 3 6 2" xfId="16453" xr:uid="{00000000-0005-0000-0000-0000A0580000}"/>
    <cellStyle name="Normal 73 2 2 3 6 2 2" xfId="26455" xr:uid="{00000000-0005-0000-0000-0000A1580000}"/>
    <cellStyle name="Normal 73 2 2 3 6 3" xfId="21474" xr:uid="{00000000-0005-0000-0000-0000A2580000}"/>
    <cellStyle name="Normal 73 2 2 3 7" xfId="10021" xr:uid="{00000000-0005-0000-0000-0000A3580000}"/>
    <cellStyle name="Normal 73 2 2 3 7 2" xfId="16454" xr:uid="{00000000-0005-0000-0000-0000A4580000}"/>
    <cellStyle name="Normal 73 2 2 3 7 2 2" xfId="26456" xr:uid="{00000000-0005-0000-0000-0000A5580000}"/>
    <cellStyle name="Normal 73 2 2 3 7 3" xfId="21475" xr:uid="{00000000-0005-0000-0000-0000A6580000}"/>
    <cellStyle name="Normal 73 2 2 3 8" xfId="10022" xr:uid="{00000000-0005-0000-0000-0000A7580000}"/>
    <cellStyle name="Normal 73 2 2 3 8 2" xfId="16455" xr:uid="{00000000-0005-0000-0000-0000A8580000}"/>
    <cellStyle name="Normal 73 2 2 3 8 2 2" xfId="26457" xr:uid="{00000000-0005-0000-0000-0000A9580000}"/>
    <cellStyle name="Normal 73 2 2 3 8 3" xfId="21476" xr:uid="{00000000-0005-0000-0000-0000AA580000}"/>
    <cellStyle name="Normal 73 2 2 3 9" xfId="16442" xr:uid="{00000000-0005-0000-0000-0000AB580000}"/>
    <cellStyle name="Normal 73 2 2 3 9 2" xfId="26444" xr:uid="{00000000-0005-0000-0000-0000AC580000}"/>
    <cellStyle name="Normal 73 2 2 4" xfId="10023" xr:uid="{00000000-0005-0000-0000-0000AD580000}"/>
    <cellStyle name="Normal 73 2 2 4 2" xfId="10024" xr:uid="{00000000-0005-0000-0000-0000AE580000}"/>
    <cellStyle name="Normal 73 2 2 4 2 2" xfId="16457" xr:uid="{00000000-0005-0000-0000-0000AF580000}"/>
    <cellStyle name="Normal 73 2 2 4 2 2 2" xfId="26459" xr:uid="{00000000-0005-0000-0000-0000B0580000}"/>
    <cellStyle name="Normal 73 2 2 4 2 3" xfId="21478" xr:uid="{00000000-0005-0000-0000-0000B1580000}"/>
    <cellStyle name="Normal 73 2 2 4 3" xfId="10025" xr:uid="{00000000-0005-0000-0000-0000B2580000}"/>
    <cellStyle name="Normal 73 2 2 4 3 2" xfId="16458" xr:uid="{00000000-0005-0000-0000-0000B3580000}"/>
    <cellStyle name="Normal 73 2 2 4 3 2 2" xfId="26460" xr:uid="{00000000-0005-0000-0000-0000B4580000}"/>
    <cellStyle name="Normal 73 2 2 4 3 3" xfId="21479" xr:uid="{00000000-0005-0000-0000-0000B5580000}"/>
    <cellStyle name="Normal 73 2 2 4 4" xfId="16456" xr:uid="{00000000-0005-0000-0000-0000B6580000}"/>
    <cellStyle name="Normal 73 2 2 4 4 2" xfId="26458" xr:uid="{00000000-0005-0000-0000-0000B7580000}"/>
    <cellStyle name="Normal 73 2 2 4 5" xfId="21477" xr:uid="{00000000-0005-0000-0000-0000B8580000}"/>
    <cellStyle name="Normal 73 2 2 5" xfId="10026" xr:uid="{00000000-0005-0000-0000-0000B9580000}"/>
    <cellStyle name="Normal 73 2 2 5 2" xfId="10027" xr:uid="{00000000-0005-0000-0000-0000BA580000}"/>
    <cellStyle name="Normal 73 2 2 5 2 2" xfId="16460" xr:uid="{00000000-0005-0000-0000-0000BB580000}"/>
    <cellStyle name="Normal 73 2 2 5 2 2 2" xfId="26462" xr:uid="{00000000-0005-0000-0000-0000BC580000}"/>
    <cellStyle name="Normal 73 2 2 5 2 3" xfId="21481" xr:uid="{00000000-0005-0000-0000-0000BD580000}"/>
    <cellStyle name="Normal 73 2 2 5 3" xfId="10028" xr:uid="{00000000-0005-0000-0000-0000BE580000}"/>
    <cellStyle name="Normal 73 2 2 5 3 2" xfId="16461" xr:uid="{00000000-0005-0000-0000-0000BF580000}"/>
    <cellStyle name="Normal 73 2 2 5 3 2 2" xfId="26463" xr:uid="{00000000-0005-0000-0000-0000C0580000}"/>
    <cellStyle name="Normal 73 2 2 5 3 3" xfId="21482" xr:uid="{00000000-0005-0000-0000-0000C1580000}"/>
    <cellStyle name="Normal 73 2 2 5 4" xfId="16459" xr:uid="{00000000-0005-0000-0000-0000C2580000}"/>
    <cellStyle name="Normal 73 2 2 5 4 2" xfId="26461" xr:uid="{00000000-0005-0000-0000-0000C3580000}"/>
    <cellStyle name="Normal 73 2 2 5 5" xfId="21480" xr:uid="{00000000-0005-0000-0000-0000C4580000}"/>
    <cellStyle name="Normal 73 2 2 6" xfId="10029" xr:uid="{00000000-0005-0000-0000-0000C5580000}"/>
    <cellStyle name="Normal 73 2 2 6 2" xfId="10030" xr:uid="{00000000-0005-0000-0000-0000C6580000}"/>
    <cellStyle name="Normal 73 2 2 6 2 2" xfId="16463" xr:uid="{00000000-0005-0000-0000-0000C7580000}"/>
    <cellStyle name="Normal 73 2 2 6 2 2 2" xfId="26465" xr:uid="{00000000-0005-0000-0000-0000C8580000}"/>
    <cellStyle name="Normal 73 2 2 6 2 3" xfId="21484" xr:uid="{00000000-0005-0000-0000-0000C9580000}"/>
    <cellStyle name="Normal 73 2 2 6 3" xfId="10031" xr:uid="{00000000-0005-0000-0000-0000CA580000}"/>
    <cellStyle name="Normal 73 2 2 6 3 2" xfId="16464" xr:uid="{00000000-0005-0000-0000-0000CB580000}"/>
    <cellStyle name="Normal 73 2 2 6 3 2 2" xfId="26466" xr:uid="{00000000-0005-0000-0000-0000CC580000}"/>
    <cellStyle name="Normal 73 2 2 6 3 3" xfId="21485" xr:uid="{00000000-0005-0000-0000-0000CD580000}"/>
    <cellStyle name="Normal 73 2 2 6 4" xfId="16462" xr:uid="{00000000-0005-0000-0000-0000CE580000}"/>
    <cellStyle name="Normal 73 2 2 6 4 2" xfId="26464" xr:uid="{00000000-0005-0000-0000-0000CF580000}"/>
    <cellStyle name="Normal 73 2 2 6 5" xfId="21483" xr:uid="{00000000-0005-0000-0000-0000D0580000}"/>
    <cellStyle name="Normal 73 2 2 7" xfId="10032" xr:uid="{00000000-0005-0000-0000-0000D1580000}"/>
    <cellStyle name="Normal 73 2 2 7 2" xfId="16465" xr:uid="{00000000-0005-0000-0000-0000D2580000}"/>
    <cellStyle name="Normal 73 2 2 7 2 2" xfId="26467" xr:uid="{00000000-0005-0000-0000-0000D3580000}"/>
    <cellStyle name="Normal 73 2 2 7 3" xfId="21486" xr:uid="{00000000-0005-0000-0000-0000D4580000}"/>
    <cellStyle name="Normal 73 2 2 8" xfId="10033" xr:uid="{00000000-0005-0000-0000-0000D5580000}"/>
    <cellStyle name="Normal 73 2 2 8 2" xfId="16466" xr:uid="{00000000-0005-0000-0000-0000D6580000}"/>
    <cellStyle name="Normal 73 2 2 8 2 2" xfId="26468" xr:uid="{00000000-0005-0000-0000-0000D7580000}"/>
    <cellStyle name="Normal 73 2 2 8 3" xfId="21487" xr:uid="{00000000-0005-0000-0000-0000D8580000}"/>
    <cellStyle name="Normal 73 2 2 9" xfId="10034" xr:uid="{00000000-0005-0000-0000-0000D9580000}"/>
    <cellStyle name="Normal 73 2 2 9 2" xfId="16467" xr:uid="{00000000-0005-0000-0000-0000DA580000}"/>
    <cellStyle name="Normal 73 2 2 9 2 2" xfId="26469" xr:uid="{00000000-0005-0000-0000-0000DB580000}"/>
    <cellStyle name="Normal 73 2 2 9 3" xfId="21488" xr:uid="{00000000-0005-0000-0000-0000DC580000}"/>
    <cellStyle name="Normal 73 2 3" xfId="2344" xr:uid="{00000000-0005-0000-0000-0000DD580000}"/>
    <cellStyle name="Normal 73 2 3 10" xfId="11916" xr:uid="{00000000-0005-0000-0000-0000DE580000}"/>
    <cellStyle name="Normal 73 2 3 10 2" xfId="22322" xr:uid="{00000000-0005-0000-0000-0000DF580000}"/>
    <cellStyle name="Normal 73 2 3 11" xfId="17339" xr:uid="{00000000-0005-0000-0000-0000E0580000}"/>
    <cellStyle name="Normal 73 2 3 2" xfId="10035" xr:uid="{00000000-0005-0000-0000-0000E1580000}"/>
    <cellStyle name="Normal 73 2 3 2 10" xfId="21489" xr:uid="{00000000-0005-0000-0000-0000E2580000}"/>
    <cellStyle name="Normal 73 2 3 2 2" xfId="10036" xr:uid="{00000000-0005-0000-0000-0000E3580000}"/>
    <cellStyle name="Normal 73 2 3 2 2 2" xfId="10037" xr:uid="{00000000-0005-0000-0000-0000E4580000}"/>
    <cellStyle name="Normal 73 2 3 2 2 2 2" xfId="16470" xr:uid="{00000000-0005-0000-0000-0000E5580000}"/>
    <cellStyle name="Normal 73 2 3 2 2 2 2 2" xfId="26472" xr:uid="{00000000-0005-0000-0000-0000E6580000}"/>
    <cellStyle name="Normal 73 2 3 2 2 2 3" xfId="21491" xr:uid="{00000000-0005-0000-0000-0000E7580000}"/>
    <cellStyle name="Normal 73 2 3 2 2 3" xfId="10038" xr:uid="{00000000-0005-0000-0000-0000E8580000}"/>
    <cellStyle name="Normal 73 2 3 2 2 3 2" xfId="16471" xr:uid="{00000000-0005-0000-0000-0000E9580000}"/>
    <cellStyle name="Normal 73 2 3 2 2 3 2 2" xfId="26473" xr:uid="{00000000-0005-0000-0000-0000EA580000}"/>
    <cellStyle name="Normal 73 2 3 2 2 3 3" xfId="21492" xr:uid="{00000000-0005-0000-0000-0000EB580000}"/>
    <cellStyle name="Normal 73 2 3 2 2 4" xfId="16469" xr:uid="{00000000-0005-0000-0000-0000EC580000}"/>
    <cellStyle name="Normal 73 2 3 2 2 4 2" xfId="26471" xr:uid="{00000000-0005-0000-0000-0000ED580000}"/>
    <cellStyle name="Normal 73 2 3 2 2 5" xfId="21490" xr:uid="{00000000-0005-0000-0000-0000EE580000}"/>
    <cellStyle name="Normal 73 2 3 2 3" xfId="10039" xr:uid="{00000000-0005-0000-0000-0000EF580000}"/>
    <cellStyle name="Normal 73 2 3 2 3 2" xfId="10040" xr:uid="{00000000-0005-0000-0000-0000F0580000}"/>
    <cellStyle name="Normal 73 2 3 2 3 2 2" xfId="16473" xr:uid="{00000000-0005-0000-0000-0000F1580000}"/>
    <cellStyle name="Normal 73 2 3 2 3 2 2 2" xfId="26475" xr:uid="{00000000-0005-0000-0000-0000F2580000}"/>
    <cellStyle name="Normal 73 2 3 2 3 2 3" xfId="21494" xr:uid="{00000000-0005-0000-0000-0000F3580000}"/>
    <cellStyle name="Normal 73 2 3 2 3 3" xfId="10041" xr:uid="{00000000-0005-0000-0000-0000F4580000}"/>
    <cellStyle name="Normal 73 2 3 2 3 3 2" xfId="16474" xr:uid="{00000000-0005-0000-0000-0000F5580000}"/>
    <cellStyle name="Normal 73 2 3 2 3 3 2 2" xfId="26476" xr:uid="{00000000-0005-0000-0000-0000F6580000}"/>
    <cellStyle name="Normal 73 2 3 2 3 3 3" xfId="21495" xr:uid="{00000000-0005-0000-0000-0000F7580000}"/>
    <cellStyle name="Normal 73 2 3 2 3 4" xfId="16472" xr:uid="{00000000-0005-0000-0000-0000F8580000}"/>
    <cellStyle name="Normal 73 2 3 2 3 4 2" xfId="26474" xr:uid="{00000000-0005-0000-0000-0000F9580000}"/>
    <cellStyle name="Normal 73 2 3 2 3 5" xfId="21493" xr:uid="{00000000-0005-0000-0000-0000FA580000}"/>
    <cellStyle name="Normal 73 2 3 2 4" xfId="10042" xr:uid="{00000000-0005-0000-0000-0000FB580000}"/>
    <cellStyle name="Normal 73 2 3 2 4 2" xfId="10043" xr:uid="{00000000-0005-0000-0000-0000FC580000}"/>
    <cellStyle name="Normal 73 2 3 2 4 2 2" xfId="16476" xr:uid="{00000000-0005-0000-0000-0000FD580000}"/>
    <cellStyle name="Normal 73 2 3 2 4 2 2 2" xfId="26478" xr:uid="{00000000-0005-0000-0000-0000FE580000}"/>
    <cellStyle name="Normal 73 2 3 2 4 2 3" xfId="21497" xr:uid="{00000000-0005-0000-0000-0000FF580000}"/>
    <cellStyle name="Normal 73 2 3 2 4 3" xfId="10044" xr:uid="{00000000-0005-0000-0000-000000590000}"/>
    <cellStyle name="Normal 73 2 3 2 4 3 2" xfId="16477" xr:uid="{00000000-0005-0000-0000-000001590000}"/>
    <cellStyle name="Normal 73 2 3 2 4 3 2 2" xfId="26479" xr:uid="{00000000-0005-0000-0000-000002590000}"/>
    <cellStyle name="Normal 73 2 3 2 4 3 3" xfId="21498" xr:uid="{00000000-0005-0000-0000-000003590000}"/>
    <cellStyle name="Normal 73 2 3 2 4 4" xfId="16475" xr:uid="{00000000-0005-0000-0000-000004590000}"/>
    <cellStyle name="Normal 73 2 3 2 4 4 2" xfId="26477" xr:uid="{00000000-0005-0000-0000-000005590000}"/>
    <cellStyle name="Normal 73 2 3 2 4 5" xfId="21496" xr:uid="{00000000-0005-0000-0000-000006590000}"/>
    <cellStyle name="Normal 73 2 3 2 5" xfId="10045" xr:uid="{00000000-0005-0000-0000-000007590000}"/>
    <cellStyle name="Normal 73 2 3 2 5 2" xfId="16478" xr:uid="{00000000-0005-0000-0000-000008590000}"/>
    <cellStyle name="Normal 73 2 3 2 5 2 2" xfId="26480" xr:uid="{00000000-0005-0000-0000-000009590000}"/>
    <cellStyle name="Normal 73 2 3 2 5 3" xfId="21499" xr:uid="{00000000-0005-0000-0000-00000A590000}"/>
    <cellStyle name="Normal 73 2 3 2 6" xfId="10046" xr:uid="{00000000-0005-0000-0000-00000B590000}"/>
    <cellStyle name="Normal 73 2 3 2 6 2" xfId="16479" xr:uid="{00000000-0005-0000-0000-00000C590000}"/>
    <cellStyle name="Normal 73 2 3 2 6 2 2" xfId="26481" xr:uid="{00000000-0005-0000-0000-00000D590000}"/>
    <cellStyle name="Normal 73 2 3 2 6 3" xfId="21500" xr:uid="{00000000-0005-0000-0000-00000E590000}"/>
    <cellStyle name="Normal 73 2 3 2 7" xfId="10047" xr:uid="{00000000-0005-0000-0000-00000F590000}"/>
    <cellStyle name="Normal 73 2 3 2 7 2" xfId="16480" xr:uid="{00000000-0005-0000-0000-000010590000}"/>
    <cellStyle name="Normal 73 2 3 2 7 2 2" xfId="26482" xr:uid="{00000000-0005-0000-0000-000011590000}"/>
    <cellStyle name="Normal 73 2 3 2 7 3" xfId="21501" xr:uid="{00000000-0005-0000-0000-000012590000}"/>
    <cellStyle name="Normal 73 2 3 2 8" xfId="10048" xr:uid="{00000000-0005-0000-0000-000013590000}"/>
    <cellStyle name="Normal 73 2 3 2 8 2" xfId="16481" xr:uid="{00000000-0005-0000-0000-000014590000}"/>
    <cellStyle name="Normal 73 2 3 2 8 2 2" xfId="26483" xr:uid="{00000000-0005-0000-0000-000015590000}"/>
    <cellStyle name="Normal 73 2 3 2 8 3" xfId="21502" xr:uid="{00000000-0005-0000-0000-000016590000}"/>
    <cellStyle name="Normal 73 2 3 2 9" xfId="16468" xr:uid="{00000000-0005-0000-0000-000017590000}"/>
    <cellStyle name="Normal 73 2 3 2 9 2" xfId="26470" xr:uid="{00000000-0005-0000-0000-000018590000}"/>
    <cellStyle name="Normal 73 2 3 3" xfId="10049" xr:uid="{00000000-0005-0000-0000-000019590000}"/>
    <cellStyle name="Normal 73 2 3 3 2" xfId="10050" xr:uid="{00000000-0005-0000-0000-00001A590000}"/>
    <cellStyle name="Normal 73 2 3 3 2 2" xfId="16483" xr:uid="{00000000-0005-0000-0000-00001B590000}"/>
    <cellStyle name="Normal 73 2 3 3 2 2 2" xfId="26485" xr:uid="{00000000-0005-0000-0000-00001C590000}"/>
    <cellStyle name="Normal 73 2 3 3 2 3" xfId="21504" xr:uid="{00000000-0005-0000-0000-00001D590000}"/>
    <cellStyle name="Normal 73 2 3 3 3" xfId="10051" xr:uid="{00000000-0005-0000-0000-00001E590000}"/>
    <cellStyle name="Normal 73 2 3 3 3 2" xfId="16484" xr:uid="{00000000-0005-0000-0000-00001F590000}"/>
    <cellStyle name="Normal 73 2 3 3 3 2 2" xfId="26486" xr:uid="{00000000-0005-0000-0000-000020590000}"/>
    <cellStyle name="Normal 73 2 3 3 3 3" xfId="21505" xr:uid="{00000000-0005-0000-0000-000021590000}"/>
    <cellStyle name="Normal 73 2 3 3 4" xfId="16482" xr:uid="{00000000-0005-0000-0000-000022590000}"/>
    <cellStyle name="Normal 73 2 3 3 4 2" xfId="26484" xr:uid="{00000000-0005-0000-0000-000023590000}"/>
    <cellStyle name="Normal 73 2 3 3 5" xfId="21503" xr:uid="{00000000-0005-0000-0000-000024590000}"/>
    <cellStyle name="Normal 73 2 3 4" xfId="10052" xr:uid="{00000000-0005-0000-0000-000025590000}"/>
    <cellStyle name="Normal 73 2 3 4 2" xfId="10053" xr:uid="{00000000-0005-0000-0000-000026590000}"/>
    <cellStyle name="Normal 73 2 3 4 2 2" xfId="16486" xr:uid="{00000000-0005-0000-0000-000027590000}"/>
    <cellStyle name="Normal 73 2 3 4 2 2 2" xfId="26488" xr:uid="{00000000-0005-0000-0000-000028590000}"/>
    <cellStyle name="Normal 73 2 3 4 2 3" xfId="21507" xr:uid="{00000000-0005-0000-0000-000029590000}"/>
    <cellStyle name="Normal 73 2 3 4 3" xfId="10054" xr:uid="{00000000-0005-0000-0000-00002A590000}"/>
    <cellStyle name="Normal 73 2 3 4 3 2" xfId="16487" xr:uid="{00000000-0005-0000-0000-00002B590000}"/>
    <cellStyle name="Normal 73 2 3 4 3 2 2" xfId="26489" xr:uid="{00000000-0005-0000-0000-00002C590000}"/>
    <cellStyle name="Normal 73 2 3 4 3 3" xfId="21508" xr:uid="{00000000-0005-0000-0000-00002D590000}"/>
    <cellStyle name="Normal 73 2 3 4 4" xfId="16485" xr:uid="{00000000-0005-0000-0000-00002E590000}"/>
    <cellStyle name="Normal 73 2 3 4 4 2" xfId="26487" xr:uid="{00000000-0005-0000-0000-00002F590000}"/>
    <cellStyle name="Normal 73 2 3 4 5" xfId="21506" xr:uid="{00000000-0005-0000-0000-000030590000}"/>
    <cellStyle name="Normal 73 2 3 5" xfId="10055" xr:uid="{00000000-0005-0000-0000-000031590000}"/>
    <cellStyle name="Normal 73 2 3 5 2" xfId="10056" xr:uid="{00000000-0005-0000-0000-000032590000}"/>
    <cellStyle name="Normal 73 2 3 5 2 2" xfId="16489" xr:uid="{00000000-0005-0000-0000-000033590000}"/>
    <cellStyle name="Normal 73 2 3 5 2 2 2" xfId="26491" xr:uid="{00000000-0005-0000-0000-000034590000}"/>
    <cellStyle name="Normal 73 2 3 5 2 3" xfId="21510" xr:uid="{00000000-0005-0000-0000-000035590000}"/>
    <cellStyle name="Normal 73 2 3 5 3" xfId="10057" xr:uid="{00000000-0005-0000-0000-000036590000}"/>
    <cellStyle name="Normal 73 2 3 5 3 2" xfId="16490" xr:uid="{00000000-0005-0000-0000-000037590000}"/>
    <cellStyle name="Normal 73 2 3 5 3 2 2" xfId="26492" xr:uid="{00000000-0005-0000-0000-000038590000}"/>
    <cellStyle name="Normal 73 2 3 5 3 3" xfId="21511" xr:uid="{00000000-0005-0000-0000-000039590000}"/>
    <cellStyle name="Normal 73 2 3 5 4" xfId="16488" xr:uid="{00000000-0005-0000-0000-00003A590000}"/>
    <cellStyle name="Normal 73 2 3 5 4 2" xfId="26490" xr:uid="{00000000-0005-0000-0000-00003B590000}"/>
    <cellStyle name="Normal 73 2 3 5 5" xfId="21509" xr:uid="{00000000-0005-0000-0000-00003C590000}"/>
    <cellStyle name="Normal 73 2 3 6" xfId="10058" xr:uid="{00000000-0005-0000-0000-00003D590000}"/>
    <cellStyle name="Normal 73 2 3 6 2" xfId="16491" xr:uid="{00000000-0005-0000-0000-00003E590000}"/>
    <cellStyle name="Normal 73 2 3 6 2 2" xfId="26493" xr:uid="{00000000-0005-0000-0000-00003F590000}"/>
    <cellStyle name="Normal 73 2 3 6 3" xfId="21512" xr:uid="{00000000-0005-0000-0000-000040590000}"/>
    <cellStyle name="Normal 73 2 3 7" xfId="10059" xr:uid="{00000000-0005-0000-0000-000041590000}"/>
    <cellStyle name="Normal 73 2 3 7 2" xfId="16492" xr:uid="{00000000-0005-0000-0000-000042590000}"/>
    <cellStyle name="Normal 73 2 3 7 2 2" xfId="26494" xr:uid="{00000000-0005-0000-0000-000043590000}"/>
    <cellStyle name="Normal 73 2 3 7 3" xfId="21513" xr:uid="{00000000-0005-0000-0000-000044590000}"/>
    <cellStyle name="Normal 73 2 3 8" xfId="10060" xr:uid="{00000000-0005-0000-0000-000045590000}"/>
    <cellStyle name="Normal 73 2 3 8 2" xfId="16493" xr:uid="{00000000-0005-0000-0000-000046590000}"/>
    <cellStyle name="Normal 73 2 3 8 2 2" xfId="26495" xr:uid="{00000000-0005-0000-0000-000047590000}"/>
    <cellStyle name="Normal 73 2 3 8 3" xfId="21514" xr:uid="{00000000-0005-0000-0000-000048590000}"/>
    <cellStyle name="Normal 73 2 3 9" xfId="10061" xr:uid="{00000000-0005-0000-0000-000049590000}"/>
    <cellStyle name="Normal 73 2 3 9 2" xfId="16494" xr:uid="{00000000-0005-0000-0000-00004A590000}"/>
    <cellStyle name="Normal 73 2 3 9 2 2" xfId="26496" xr:uid="{00000000-0005-0000-0000-00004B590000}"/>
    <cellStyle name="Normal 73 2 3 9 3" xfId="21515" xr:uid="{00000000-0005-0000-0000-00004C590000}"/>
    <cellStyle name="Normal 73 2 4" xfId="10062" xr:uid="{00000000-0005-0000-0000-00004D590000}"/>
    <cellStyle name="Normal 73 2 4 10" xfId="21516" xr:uid="{00000000-0005-0000-0000-00004E590000}"/>
    <cellStyle name="Normal 73 2 4 2" xfId="10063" xr:uid="{00000000-0005-0000-0000-00004F590000}"/>
    <cellStyle name="Normal 73 2 4 2 2" xfId="10064" xr:uid="{00000000-0005-0000-0000-000050590000}"/>
    <cellStyle name="Normal 73 2 4 2 2 2" xfId="16497" xr:uid="{00000000-0005-0000-0000-000051590000}"/>
    <cellStyle name="Normal 73 2 4 2 2 2 2" xfId="26499" xr:uid="{00000000-0005-0000-0000-000052590000}"/>
    <cellStyle name="Normal 73 2 4 2 2 3" xfId="21518" xr:uid="{00000000-0005-0000-0000-000053590000}"/>
    <cellStyle name="Normal 73 2 4 2 3" xfId="10065" xr:uid="{00000000-0005-0000-0000-000054590000}"/>
    <cellStyle name="Normal 73 2 4 2 3 2" xfId="16498" xr:uid="{00000000-0005-0000-0000-000055590000}"/>
    <cellStyle name="Normal 73 2 4 2 3 2 2" xfId="26500" xr:uid="{00000000-0005-0000-0000-000056590000}"/>
    <cellStyle name="Normal 73 2 4 2 3 3" xfId="21519" xr:uid="{00000000-0005-0000-0000-000057590000}"/>
    <cellStyle name="Normal 73 2 4 2 4" xfId="16496" xr:uid="{00000000-0005-0000-0000-000058590000}"/>
    <cellStyle name="Normal 73 2 4 2 4 2" xfId="26498" xr:uid="{00000000-0005-0000-0000-000059590000}"/>
    <cellStyle name="Normal 73 2 4 2 5" xfId="21517" xr:uid="{00000000-0005-0000-0000-00005A590000}"/>
    <cellStyle name="Normal 73 2 4 3" xfId="10066" xr:uid="{00000000-0005-0000-0000-00005B590000}"/>
    <cellStyle name="Normal 73 2 4 3 2" xfId="10067" xr:uid="{00000000-0005-0000-0000-00005C590000}"/>
    <cellStyle name="Normal 73 2 4 3 2 2" xfId="16500" xr:uid="{00000000-0005-0000-0000-00005D590000}"/>
    <cellStyle name="Normal 73 2 4 3 2 2 2" xfId="26502" xr:uid="{00000000-0005-0000-0000-00005E590000}"/>
    <cellStyle name="Normal 73 2 4 3 2 3" xfId="21521" xr:uid="{00000000-0005-0000-0000-00005F590000}"/>
    <cellStyle name="Normal 73 2 4 3 3" xfId="10068" xr:uid="{00000000-0005-0000-0000-000060590000}"/>
    <cellStyle name="Normal 73 2 4 3 3 2" xfId="16501" xr:uid="{00000000-0005-0000-0000-000061590000}"/>
    <cellStyle name="Normal 73 2 4 3 3 2 2" xfId="26503" xr:uid="{00000000-0005-0000-0000-000062590000}"/>
    <cellStyle name="Normal 73 2 4 3 3 3" xfId="21522" xr:uid="{00000000-0005-0000-0000-000063590000}"/>
    <cellStyle name="Normal 73 2 4 3 4" xfId="16499" xr:uid="{00000000-0005-0000-0000-000064590000}"/>
    <cellStyle name="Normal 73 2 4 3 4 2" xfId="26501" xr:uid="{00000000-0005-0000-0000-000065590000}"/>
    <cellStyle name="Normal 73 2 4 3 5" xfId="21520" xr:uid="{00000000-0005-0000-0000-000066590000}"/>
    <cellStyle name="Normal 73 2 4 4" xfId="10069" xr:uid="{00000000-0005-0000-0000-000067590000}"/>
    <cellStyle name="Normal 73 2 4 4 2" xfId="10070" xr:uid="{00000000-0005-0000-0000-000068590000}"/>
    <cellStyle name="Normal 73 2 4 4 2 2" xfId="16503" xr:uid="{00000000-0005-0000-0000-000069590000}"/>
    <cellStyle name="Normal 73 2 4 4 2 2 2" xfId="26505" xr:uid="{00000000-0005-0000-0000-00006A590000}"/>
    <cellStyle name="Normal 73 2 4 4 2 3" xfId="21524" xr:uid="{00000000-0005-0000-0000-00006B590000}"/>
    <cellStyle name="Normal 73 2 4 4 3" xfId="10071" xr:uid="{00000000-0005-0000-0000-00006C590000}"/>
    <cellStyle name="Normal 73 2 4 4 3 2" xfId="16504" xr:uid="{00000000-0005-0000-0000-00006D590000}"/>
    <cellStyle name="Normal 73 2 4 4 3 2 2" xfId="26506" xr:uid="{00000000-0005-0000-0000-00006E590000}"/>
    <cellStyle name="Normal 73 2 4 4 3 3" xfId="21525" xr:uid="{00000000-0005-0000-0000-00006F590000}"/>
    <cellStyle name="Normal 73 2 4 4 4" xfId="16502" xr:uid="{00000000-0005-0000-0000-000070590000}"/>
    <cellStyle name="Normal 73 2 4 4 4 2" xfId="26504" xr:uid="{00000000-0005-0000-0000-000071590000}"/>
    <cellStyle name="Normal 73 2 4 4 5" xfId="21523" xr:uid="{00000000-0005-0000-0000-000072590000}"/>
    <cellStyle name="Normal 73 2 4 5" xfId="10072" xr:uid="{00000000-0005-0000-0000-000073590000}"/>
    <cellStyle name="Normal 73 2 4 5 2" xfId="16505" xr:uid="{00000000-0005-0000-0000-000074590000}"/>
    <cellStyle name="Normal 73 2 4 5 2 2" xfId="26507" xr:uid="{00000000-0005-0000-0000-000075590000}"/>
    <cellStyle name="Normal 73 2 4 5 3" xfId="21526" xr:uid="{00000000-0005-0000-0000-000076590000}"/>
    <cellStyle name="Normal 73 2 4 6" xfId="10073" xr:uid="{00000000-0005-0000-0000-000077590000}"/>
    <cellStyle name="Normal 73 2 4 6 2" xfId="16506" xr:uid="{00000000-0005-0000-0000-000078590000}"/>
    <cellStyle name="Normal 73 2 4 6 2 2" xfId="26508" xr:uid="{00000000-0005-0000-0000-000079590000}"/>
    <cellStyle name="Normal 73 2 4 6 3" xfId="21527" xr:uid="{00000000-0005-0000-0000-00007A590000}"/>
    <cellStyle name="Normal 73 2 4 7" xfId="10074" xr:uid="{00000000-0005-0000-0000-00007B590000}"/>
    <cellStyle name="Normal 73 2 4 7 2" xfId="16507" xr:uid="{00000000-0005-0000-0000-00007C590000}"/>
    <cellStyle name="Normal 73 2 4 7 2 2" xfId="26509" xr:uid="{00000000-0005-0000-0000-00007D590000}"/>
    <cellStyle name="Normal 73 2 4 7 3" xfId="21528" xr:uid="{00000000-0005-0000-0000-00007E590000}"/>
    <cellStyle name="Normal 73 2 4 8" xfId="10075" xr:uid="{00000000-0005-0000-0000-00007F590000}"/>
    <cellStyle name="Normal 73 2 4 8 2" xfId="16508" xr:uid="{00000000-0005-0000-0000-000080590000}"/>
    <cellStyle name="Normal 73 2 4 8 2 2" xfId="26510" xr:uid="{00000000-0005-0000-0000-000081590000}"/>
    <cellStyle name="Normal 73 2 4 8 3" xfId="21529" xr:uid="{00000000-0005-0000-0000-000082590000}"/>
    <cellStyle name="Normal 73 2 4 9" xfId="16495" xr:uid="{00000000-0005-0000-0000-000083590000}"/>
    <cellStyle name="Normal 73 2 4 9 2" xfId="26497" xr:uid="{00000000-0005-0000-0000-000084590000}"/>
    <cellStyle name="Normal 73 2 5" xfId="10076" xr:uid="{00000000-0005-0000-0000-000085590000}"/>
    <cellStyle name="Normal 73 2 5 2" xfId="10077" xr:uid="{00000000-0005-0000-0000-000086590000}"/>
    <cellStyle name="Normal 73 2 5 2 2" xfId="16510" xr:uid="{00000000-0005-0000-0000-000087590000}"/>
    <cellStyle name="Normal 73 2 5 2 2 2" xfId="26512" xr:uid="{00000000-0005-0000-0000-000088590000}"/>
    <cellStyle name="Normal 73 2 5 2 3" xfId="21531" xr:uid="{00000000-0005-0000-0000-000089590000}"/>
    <cellStyle name="Normal 73 2 5 3" xfId="10078" xr:uid="{00000000-0005-0000-0000-00008A590000}"/>
    <cellStyle name="Normal 73 2 5 3 2" xfId="16511" xr:uid="{00000000-0005-0000-0000-00008B590000}"/>
    <cellStyle name="Normal 73 2 5 3 2 2" xfId="26513" xr:uid="{00000000-0005-0000-0000-00008C590000}"/>
    <cellStyle name="Normal 73 2 5 3 3" xfId="21532" xr:uid="{00000000-0005-0000-0000-00008D590000}"/>
    <cellStyle name="Normal 73 2 5 4" xfId="16509" xr:uid="{00000000-0005-0000-0000-00008E590000}"/>
    <cellStyle name="Normal 73 2 5 4 2" xfId="26511" xr:uid="{00000000-0005-0000-0000-00008F590000}"/>
    <cellStyle name="Normal 73 2 5 5" xfId="21530" xr:uid="{00000000-0005-0000-0000-000090590000}"/>
    <cellStyle name="Normal 73 2 6" xfId="10079" xr:uid="{00000000-0005-0000-0000-000091590000}"/>
    <cellStyle name="Normal 73 2 6 2" xfId="10080" xr:uid="{00000000-0005-0000-0000-000092590000}"/>
    <cellStyle name="Normal 73 2 6 2 2" xfId="16513" xr:uid="{00000000-0005-0000-0000-000093590000}"/>
    <cellStyle name="Normal 73 2 6 2 2 2" xfId="26515" xr:uid="{00000000-0005-0000-0000-000094590000}"/>
    <cellStyle name="Normal 73 2 6 2 3" xfId="21534" xr:uid="{00000000-0005-0000-0000-000095590000}"/>
    <cellStyle name="Normal 73 2 6 3" xfId="10081" xr:uid="{00000000-0005-0000-0000-000096590000}"/>
    <cellStyle name="Normal 73 2 6 3 2" xfId="16514" xr:uid="{00000000-0005-0000-0000-000097590000}"/>
    <cellStyle name="Normal 73 2 6 3 2 2" xfId="26516" xr:uid="{00000000-0005-0000-0000-000098590000}"/>
    <cellStyle name="Normal 73 2 6 3 3" xfId="21535" xr:uid="{00000000-0005-0000-0000-000099590000}"/>
    <cellStyle name="Normal 73 2 6 4" xfId="16512" xr:uid="{00000000-0005-0000-0000-00009A590000}"/>
    <cellStyle name="Normal 73 2 6 4 2" xfId="26514" xr:uid="{00000000-0005-0000-0000-00009B590000}"/>
    <cellStyle name="Normal 73 2 6 5" xfId="21533" xr:uid="{00000000-0005-0000-0000-00009C590000}"/>
    <cellStyle name="Normal 73 2 7" xfId="10082" xr:uid="{00000000-0005-0000-0000-00009D590000}"/>
    <cellStyle name="Normal 73 2 7 2" xfId="10083" xr:uid="{00000000-0005-0000-0000-00009E590000}"/>
    <cellStyle name="Normal 73 2 7 2 2" xfId="16516" xr:uid="{00000000-0005-0000-0000-00009F590000}"/>
    <cellStyle name="Normal 73 2 7 2 2 2" xfId="26518" xr:uid="{00000000-0005-0000-0000-0000A0590000}"/>
    <cellStyle name="Normal 73 2 7 2 3" xfId="21537" xr:uid="{00000000-0005-0000-0000-0000A1590000}"/>
    <cellStyle name="Normal 73 2 7 3" xfId="10084" xr:uid="{00000000-0005-0000-0000-0000A2590000}"/>
    <cellStyle name="Normal 73 2 7 3 2" xfId="16517" xr:uid="{00000000-0005-0000-0000-0000A3590000}"/>
    <cellStyle name="Normal 73 2 7 3 2 2" xfId="26519" xr:uid="{00000000-0005-0000-0000-0000A4590000}"/>
    <cellStyle name="Normal 73 2 7 3 3" xfId="21538" xr:uid="{00000000-0005-0000-0000-0000A5590000}"/>
    <cellStyle name="Normal 73 2 7 4" xfId="16515" xr:uid="{00000000-0005-0000-0000-0000A6590000}"/>
    <cellStyle name="Normal 73 2 7 4 2" xfId="26517" xr:uid="{00000000-0005-0000-0000-0000A7590000}"/>
    <cellStyle name="Normal 73 2 7 5" xfId="21536" xr:uid="{00000000-0005-0000-0000-0000A8590000}"/>
    <cellStyle name="Normal 73 2 8" xfId="10085" xr:uid="{00000000-0005-0000-0000-0000A9590000}"/>
    <cellStyle name="Normal 73 2 8 2" xfId="16518" xr:uid="{00000000-0005-0000-0000-0000AA590000}"/>
    <cellStyle name="Normal 73 2 8 2 2" xfId="26520" xr:uid="{00000000-0005-0000-0000-0000AB590000}"/>
    <cellStyle name="Normal 73 2 8 3" xfId="21539" xr:uid="{00000000-0005-0000-0000-0000AC590000}"/>
    <cellStyle name="Normal 73 2 9" xfId="10086" xr:uid="{00000000-0005-0000-0000-0000AD590000}"/>
    <cellStyle name="Normal 73 2 9 2" xfId="16519" xr:uid="{00000000-0005-0000-0000-0000AE590000}"/>
    <cellStyle name="Normal 73 2 9 2 2" xfId="26521" xr:uid="{00000000-0005-0000-0000-0000AF590000}"/>
    <cellStyle name="Normal 73 2 9 3" xfId="21540" xr:uid="{00000000-0005-0000-0000-0000B0590000}"/>
    <cellStyle name="Normal 73 3" xfId="2345" xr:uid="{00000000-0005-0000-0000-0000B1590000}"/>
    <cellStyle name="Normal 73 3 10" xfId="10087" xr:uid="{00000000-0005-0000-0000-0000B2590000}"/>
    <cellStyle name="Normal 73 3 10 2" xfId="16520" xr:uid="{00000000-0005-0000-0000-0000B3590000}"/>
    <cellStyle name="Normal 73 3 10 2 2" xfId="26522" xr:uid="{00000000-0005-0000-0000-0000B4590000}"/>
    <cellStyle name="Normal 73 3 10 3" xfId="21541" xr:uid="{00000000-0005-0000-0000-0000B5590000}"/>
    <cellStyle name="Normal 73 3 11" xfId="11917" xr:uid="{00000000-0005-0000-0000-0000B6590000}"/>
    <cellStyle name="Normal 73 3 11 2" xfId="22323" xr:uid="{00000000-0005-0000-0000-0000B7590000}"/>
    <cellStyle name="Normal 73 3 12" xfId="17340" xr:uid="{00000000-0005-0000-0000-0000B8590000}"/>
    <cellStyle name="Normal 73 3 2" xfId="2346" xr:uid="{00000000-0005-0000-0000-0000B9590000}"/>
    <cellStyle name="Normal 73 3 2 10" xfId="11918" xr:uid="{00000000-0005-0000-0000-0000BA590000}"/>
    <cellStyle name="Normal 73 3 2 10 2" xfId="22324" xr:uid="{00000000-0005-0000-0000-0000BB590000}"/>
    <cellStyle name="Normal 73 3 2 11" xfId="17341" xr:uid="{00000000-0005-0000-0000-0000BC590000}"/>
    <cellStyle name="Normal 73 3 2 2" xfId="10088" xr:uid="{00000000-0005-0000-0000-0000BD590000}"/>
    <cellStyle name="Normal 73 3 2 2 10" xfId="21542" xr:uid="{00000000-0005-0000-0000-0000BE590000}"/>
    <cellStyle name="Normal 73 3 2 2 2" xfId="10089" xr:uid="{00000000-0005-0000-0000-0000BF590000}"/>
    <cellStyle name="Normal 73 3 2 2 2 2" xfId="10090" xr:uid="{00000000-0005-0000-0000-0000C0590000}"/>
    <cellStyle name="Normal 73 3 2 2 2 2 2" xfId="16523" xr:uid="{00000000-0005-0000-0000-0000C1590000}"/>
    <cellStyle name="Normal 73 3 2 2 2 2 2 2" xfId="26525" xr:uid="{00000000-0005-0000-0000-0000C2590000}"/>
    <cellStyle name="Normal 73 3 2 2 2 2 3" xfId="21544" xr:uid="{00000000-0005-0000-0000-0000C3590000}"/>
    <cellStyle name="Normal 73 3 2 2 2 3" xfId="10091" xr:uid="{00000000-0005-0000-0000-0000C4590000}"/>
    <cellStyle name="Normal 73 3 2 2 2 3 2" xfId="16524" xr:uid="{00000000-0005-0000-0000-0000C5590000}"/>
    <cellStyle name="Normal 73 3 2 2 2 3 2 2" xfId="26526" xr:uid="{00000000-0005-0000-0000-0000C6590000}"/>
    <cellStyle name="Normal 73 3 2 2 2 3 3" xfId="21545" xr:uid="{00000000-0005-0000-0000-0000C7590000}"/>
    <cellStyle name="Normal 73 3 2 2 2 4" xfId="16522" xr:uid="{00000000-0005-0000-0000-0000C8590000}"/>
    <cellStyle name="Normal 73 3 2 2 2 4 2" xfId="26524" xr:uid="{00000000-0005-0000-0000-0000C9590000}"/>
    <cellStyle name="Normal 73 3 2 2 2 5" xfId="21543" xr:uid="{00000000-0005-0000-0000-0000CA590000}"/>
    <cellStyle name="Normal 73 3 2 2 3" xfId="10092" xr:uid="{00000000-0005-0000-0000-0000CB590000}"/>
    <cellStyle name="Normal 73 3 2 2 3 2" xfId="10093" xr:uid="{00000000-0005-0000-0000-0000CC590000}"/>
    <cellStyle name="Normal 73 3 2 2 3 2 2" xfId="16526" xr:uid="{00000000-0005-0000-0000-0000CD590000}"/>
    <cellStyle name="Normal 73 3 2 2 3 2 2 2" xfId="26528" xr:uid="{00000000-0005-0000-0000-0000CE590000}"/>
    <cellStyle name="Normal 73 3 2 2 3 2 3" xfId="21547" xr:uid="{00000000-0005-0000-0000-0000CF590000}"/>
    <cellStyle name="Normal 73 3 2 2 3 3" xfId="10094" xr:uid="{00000000-0005-0000-0000-0000D0590000}"/>
    <cellStyle name="Normal 73 3 2 2 3 3 2" xfId="16527" xr:uid="{00000000-0005-0000-0000-0000D1590000}"/>
    <cellStyle name="Normal 73 3 2 2 3 3 2 2" xfId="26529" xr:uid="{00000000-0005-0000-0000-0000D2590000}"/>
    <cellStyle name="Normal 73 3 2 2 3 3 3" xfId="21548" xr:uid="{00000000-0005-0000-0000-0000D3590000}"/>
    <cellStyle name="Normal 73 3 2 2 3 4" xfId="16525" xr:uid="{00000000-0005-0000-0000-0000D4590000}"/>
    <cellStyle name="Normal 73 3 2 2 3 4 2" xfId="26527" xr:uid="{00000000-0005-0000-0000-0000D5590000}"/>
    <cellStyle name="Normal 73 3 2 2 3 5" xfId="21546" xr:uid="{00000000-0005-0000-0000-0000D6590000}"/>
    <cellStyle name="Normal 73 3 2 2 4" xfId="10095" xr:uid="{00000000-0005-0000-0000-0000D7590000}"/>
    <cellStyle name="Normal 73 3 2 2 4 2" xfId="10096" xr:uid="{00000000-0005-0000-0000-0000D8590000}"/>
    <cellStyle name="Normal 73 3 2 2 4 2 2" xfId="16529" xr:uid="{00000000-0005-0000-0000-0000D9590000}"/>
    <cellStyle name="Normal 73 3 2 2 4 2 2 2" xfId="26531" xr:uid="{00000000-0005-0000-0000-0000DA590000}"/>
    <cellStyle name="Normal 73 3 2 2 4 2 3" xfId="21550" xr:uid="{00000000-0005-0000-0000-0000DB590000}"/>
    <cellStyle name="Normal 73 3 2 2 4 3" xfId="10097" xr:uid="{00000000-0005-0000-0000-0000DC590000}"/>
    <cellStyle name="Normal 73 3 2 2 4 3 2" xfId="16530" xr:uid="{00000000-0005-0000-0000-0000DD590000}"/>
    <cellStyle name="Normal 73 3 2 2 4 3 2 2" xfId="26532" xr:uid="{00000000-0005-0000-0000-0000DE590000}"/>
    <cellStyle name="Normal 73 3 2 2 4 3 3" xfId="21551" xr:uid="{00000000-0005-0000-0000-0000DF590000}"/>
    <cellStyle name="Normal 73 3 2 2 4 4" xfId="16528" xr:uid="{00000000-0005-0000-0000-0000E0590000}"/>
    <cellStyle name="Normal 73 3 2 2 4 4 2" xfId="26530" xr:uid="{00000000-0005-0000-0000-0000E1590000}"/>
    <cellStyle name="Normal 73 3 2 2 4 5" xfId="21549" xr:uid="{00000000-0005-0000-0000-0000E2590000}"/>
    <cellStyle name="Normal 73 3 2 2 5" xfId="10098" xr:uid="{00000000-0005-0000-0000-0000E3590000}"/>
    <cellStyle name="Normal 73 3 2 2 5 2" xfId="16531" xr:uid="{00000000-0005-0000-0000-0000E4590000}"/>
    <cellStyle name="Normal 73 3 2 2 5 2 2" xfId="26533" xr:uid="{00000000-0005-0000-0000-0000E5590000}"/>
    <cellStyle name="Normal 73 3 2 2 5 3" xfId="21552" xr:uid="{00000000-0005-0000-0000-0000E6590000}"/>
    <cellStyle name="Normal 73 3 2 2 6" xfId="10099" xr:uid="{00000000-0005-0000-0000-0000E7590000}"/>
    <cellStyle name="Normal 73 3 2 2 6 2" xfId="16532" xr:uid="{00000000-0005-0000-0000-0000E8590000}"/>
    <cellStyle name="Normal 73 3 2 2 6 2 2" xfId="26534" xr:uid="{00000000-0005-0000-0000-0000E9590000}"/>
    <cellStyle name="Normal 73 3 2 2 6 3" xfId="21553" xr:uid="{00000000-0005-0000-0000-0000EA590000}"/>
    <cellStyle name="Normal 73 3 2 2 7" xfId="10100" xr:uid="{00000000-0005-0000-0000-0000EB590000}"/>
    <cellStyle name="Normal 73 3 2 2 7 2" xfId="16533" xr:uid="{00000000-0005-0000-0000-0000EC590000}"/>
    <cellStyle name="Normal 73 3 2 2 7 2 2" xfId="26535" xr:uid="{00000000-0005-0000-0000-0000ED590000}"/>
    <cellStyle name="Normal 73 3 2 2 7 3" xfId="21554" xr:uid="{00000000-0005-0000-0000-0000EE590000}"/>
    <cellStyle name="Normal 73 3 2 2 8" xfId="10101" xr:uid="{00000000-0005-0000-0000-0000EF590000}"/>
    <cellStyle name="Normal 73 3 2 2 8 2" xfId="16534" xr:uid="{00000000-0005-0000-0000-0000F0590000}"/>
    <cellStyle name="Normal 73 3 2 2 8 2 2" xfId="26536" xr:uid="{00000000-0005-0000-0000-0000F1590000}"/>
    <cellStyle name="Normal 73 3 2 2 8 3" xfId="21555" xr:uid="{00000000-0005-0000-0000-0000F2590000}"/>
    <cellStyle name="Normal 73 3 2 2 9" xfId="16521" xr:uid="{00000000-0005-0000-0000-0000F3590000}"/>
    <cellStyle name="Normal 73 3 2 2 9 2" xfId="26523" xr:uid="{00000000-0005-0000-0000-0000F4590000}"/>
    <cellStyle name="Normal 73 3 2 3" xfId="10102" xr:uid="{00000000-0005-0000-0000-0000F5590000}"/>
    <cellStyle name="Normal 73 3 2 3 2" xfId="10103" xr:uid="{00000000-0005-0000-0000-0000F6590000}"/>
    <cellStyle name="Normal 73 3 2 3 2 2" xfId="16536" xr:uid="{00000000-0005-0000-0000-0000F7590000}"/>
    <cellStyle name="Normal 73 3 2 3 2 2 2" xfId="26538" xr:uid="{00000000-0005-0000-0000-0000F8590000}"/>
    <cellStyle name="Normal 73 3 2 3 2 3" xfId="21557" xr:uid="{00000000-0005-0000-0000-0000F9590000}"/>
    <cellStyle name="Normal 73 3 2 3 3" xfId="10104" xr:uid="{00000000-0005-0000-0000-0000FA590000}"/>
    <cellStyle name="Normal 73 3 2 3 3 2" xfId="16537" xr:uid="{00000000-0005-0000-0000-0000FB590000}"/>
    <cellStyle name="Normal 73 3 2 3 3 2 2" xfId="26539" xr:uid="{00000000-0005-0000-0000-0000FC590000}"/>
    <cellStyle name="Normal 73 3 2 3 3 3" xfId="21558" xr:uid="{00000000-0005-0000-0000-0000FD590000}"/>
    <cellStyle name="Normal 73 3 2 3 4" xfId="16535" xr:uid="{00000000-0005-0000-0000-0000FE590000}"/>
    <cellStyle name="Normal 73 3 2 3 4 2" xfId="26537" xr:uid="{00000000-0005-0000-0000-0000FF590000}"/>
    <cellStyle name="Normal 73 3 2 3 5" xfId="21556" xr:uid="{00000000-0005-0000-0000-0000005A0000}"/>
    <cellStyle name="Normal 73 3 2 4" xfId="10105" xr:uid="{00000000-0005-0000-0000-0000015A0000}"/>
    <cellStyle name="Normal 73 3 2 4 2" xfId="10106" xr:uid="{00000000-0005-0000-0000-0000025A0000}"/>
    <cellStyle name="Normal 73 3 2 4 2 2" xfId="16539" xr:uid="{00000000-0005-0000-0000-0000035A0000}"/>
    <cellStyle name="Normal 73 3 2 4 2 2 2" xfId="26541" xr:uid="{00000000-0005-0000-0000-0000045A0000}"/>
    <cellStyle name="Normal 73 3 2 4 2 3" xfId="21560" xr:uid="{00000000-0005-0000-0000-0000055A0000}"/>
    <cellStyle name="Normal 73 3 2 4 3" xfId="10107" xr:uid="{00000000-0005-0000-0000-0000065A0000}"/>
    <cellStyle name="Normal 73 3 2 4 3 2" xfId="16540" xr:uid="{00000000-0005-0000-0000-0000075A0000}"/>
    <cellStyle name="Normal 73 3 2 4 3 2 2" xfId="26542" xr:uid="{00000000-0005-0000-0000-0000085A0000}"/>
    <cellStyle name="Normal 73 3 2 4 3 3" xfId="21561" xr:uid="{00000000-0005-0000-0000-0000095A0000}"/>
    <cellStyle name="Normal 73 3 2 4 4" xfId="16538" xr:uid="{00000000-0005-0000-0000-00000A5A0000}"/>
    <cellStyle name="Normal 73 3 2 4 4 2" xfId="26540" xr:uid="{00000000-0005-0000-0000-00000B5A0000}"/>
    <cellStyle name="Normal 73 3 2 4 5" xfId="21559" xr:uid="{00000000-0005-0000-0000-00000C5A0000}"/>
    <cellStyle name="Normal 73 3 2 5" xfId="10108" xr:uid="{00000000-0005-0000-0000-00000D5A0000}"/>
    <cellStyle name="Normal 73 3 2 5 2" xfId="10109" xr:uid="{00000000-0005-0000-0000-00000E5A0000}"/>
    <cellStyle name="Normal 73 3 2 5 2 2" xfId="16542" xr:uid="{00000000-0005-0000-0000-00000F5A0000}"/>
    <cellStyle name="Normal 73 3 2 5 2 2 2" xfId="26544" xr:uid="{00000000-0005-0000-0000-0000105A0000}"/>
    <cellStyle name="Normal 73 3 2 5 2 3" xfId="21563" xr:uid="{00000000-0005-0000-0000-0000115A0000}"/>
    <cellStyle name="Normal 73 3 2 5 3" xfId="10110" xr:uid="{00000000-0005-0000-0000-0000125A0000}"/>
    <cellStyle name="Normal 73 3 2 5 3 2" xfId="16543" xr:uid="{00000000-0005-0000-0000-0000135A0000}"/>
    <cellStyle name="Normal 73 3 2 5 3 2 2" xfId="26545" xr:uid="{00000000-0005-0000-0000-0000145A0000}"/>
    <cellStyle name="Normal 73 3 2 5 3 3" xfId="21564" xr:uid="{00000000-0005-0000-0000-0000155A0000}"/>
    <cellStyle name="Normal 73 3 2 5 4" xfId="16541" xr:uid="{00000000-0005-0000-0000-0000165A0000}"/>
    <cellStyle name="Normal 73 3 2 5 4 2" xfId="26543" xr:uid="{00000000-0005-0000-0000-0000175A0000}"/>
    <cellStyle name="Normal 73 3 2 5 5" xfId="21562" xr:uid="{00000000-0005-0000-0000-0000185A0000}"/>
    <cellStyle name="Normal 73 3 2 6" xfId="10111" xr:uid="{00000000-0005-0000-0000-0000195A0000}"/>
    <cellStyle name="Normal 73 3 2 6 2" xfId="16544" xr:uid="{00000000-0005-0000-0000-00001A5A0000}"/>
    <cellStyle name="Normal 73 3 2 6 2 2" xfId="26546" xr:uid="{00000000-0005-0000-0000-00001B5A0000}"/>
    <cellStyle name="Normal 73 3 2 6 3" xfId="21565" xr:uid="{00000000-0005-0000-0000-00001C5A0000}"/>
    <cellStyle name="Normal 73 3 2 7" xfId="10112" xr:uid="{00000000-0005-0000-0000-00001D5A0000}"/>
    <cellStyle name="Normal 73 3 2 7 2" xfId="16545" xr:uid="{00000000-0005-0000-0000-00001E5A0000}"/>
    <cellStyle name="Normal 73 3 2 7 2 2" xfId="26547" xr:uid="{00000000-0005-0000-0000-00001F5A0000}"/>
    <cellStyle name="Normal 73 3 2 7 3" xfId="21566" xr:uid="{00000000-0005-0000-0000-0000205A0000}"/>
    <cellStyle name="Normal 73 3 2 8" xfId="10113" xr:uid="{00000000-0005-0000-0000-0000215A0000}"/>
    <cellStyle name="Normal 73 3 2 8 2" xfId="16546" xr:uid="{00000000-0005-0000-0000-0000225A0000}"/>
    <cellStyle name="Normal 73 3 2 8 2 2" xfId="26548" xr:uid="{00000000-0005-0000-0000-0000235A0000}"/>
    <cellStyle name="Normal 73 3 2 8 3" xfId="21567" xr:uid="{00000000-0005-0000-0000-0000245A0000}"/>
    <cellStyle name="Normal 73 3 2 9" xfId="10114" xr:uid="{00000000-0005-0000-0000-0000255A0000}"/>
    <cellStyle name="Normal 73 3 2 9 2" xfId="16547" xr:uid="{00000000-0005-0000-0000-0000265A0000}"/>
    <cellStyle name="Normal 73 3 2 9 2 2" xfId="26549" xr:uid="{00000000-0005-0000-0000-0000275A0000}"/>
    <cellStyle name="Normal 73 3 2 9 3" xfId="21568" xr:uid="{00000000-0005-0000-0000-0000285A0000}"/>
    <cellStyle name="Normal 73 3 3" xfId="10115" xr:uid="{00000000-0005-0000-0000-0000295A0000}"/>
    <cellStyle name="Normal 73 3 3 10" xfId="21569" xr:uid="{00000000-0005-0000-0000-00002A5A0000}"/>
    <cellStyle name="Normal 73 3 3 2" xfId="10116" xr:uid="{00000000-0005-0000-0000-00002B5A0000}"/>
    <cellStyle name="Normal 73 3 3 2 2" xfId="10117" xr:uid="{00000000-0005-0000-0000-00002C5A0000}"/>
    <cellStyle name="Normal 73 3 3 2 2 2" xfId="16550" xr:uid="{00000000-0005-0000-0000-00002D5A0000}"/>
    <cellStyle name="Normal 73 3 3 2 2 2 2" xfId="26552" xr:uid="{00000000-0005-0000-0000-00002E5A0000}"/>
    <cellStyle name="Normal 73 3 3 2 2 3" xfId="21571" xr:uid="{00000000-0005-0000-0000-00002F5A0000}"/>
    <cellStyle name="Normal 73 3 3 2 3" xfId="10118" xr:uid="{00000000-0005-0000-0000-0000305A0000}"/>
    <cellStyle name="Normal 73 3 3 2 3 2" xfId="16551" xr:uid="{00000000-0005-0000-0000-0000315A0000}"/>
    <cellStyle name="Normal 73 3 3 2 3 2 2" xfId="26553" xr:uid="{00000000-0005-0000-0000-0000325A0000}"/>
    <cellStyle name="Normal 73 3 3 2 3 3" xfId="21572" xr:uid="{00000000-0005-0000-0000-0000335A0000}"/>
    <cellStyle name="Normal 73 3 3 2 4" xfId="16549" xr:uid="{00000000-0005-0000-0000-0000345A0000}"/>
    <cellStyle name="Normal 73 3 3 2 4 2" xfId="26551" xr:uid="{00000000-0005-0000-0000-0000355A0000}"/>
    <cellStyle name="Normal 73 3 3 2 5" xfId="21570" xr:uid="{00000000-0005-0000-0000-0000365A0000}"/>
    <cellStyle name="Normal 73 3 3 3" xfId="10119" xr:uid="{00000000-0005-0000-0000-0000375A0000}"/>
    <cellStyle name="Normal 73 3 3 3 2" xfId="10120" xr:uid="{00000000-0005-0000-0000-0000385A0000}"/>
    <cellStyle name="Normal 73 3 3 3 2 2" xfId="16553" xr:uid="{00000000-0005-0000-0000-0000395A0000}"/>
    <cellStyle name="Normal 73 3 3 3 2 2 2" xfId="26555" xr:uid="{00000000-0005-0000-0000-00003A5A0000}"/>
    <cellStyle name="Normal 73 3 3 3 2 3" xfId="21574" xr:uid="{00000000-0005-0000-0000-00003B5A0000}"/>
    <cellStyle name="Normal 73 3 3 3 3" xfId="10121" xr:uid="{00000000-0005-0000-0000-00003C5A0000}"/>
    <cellStyle name="Normal 73 3 3 3 3 2" xfId="16554" xr:uid="{00000000-0005-0000-0000-00003D5A0000}"/>
    <cellStyle name="Normal 73 3 3 3 3 2 2" xfId="26556" xr:uid="{00000000-0005-0000-0000-00003E5A0000}"/>
    <cellStyle name="Normal 73 3 3 3 3 3" xfId="21575" xr:uid="{00000000-0005-0000-0000-00003F5A0000}"/>
    <cellStyle name="Normal 73 3 3 3 4" xfId="16552" xr:uid="{00000000-0005-0000-0000-0000405A0000}"/>
    <cellStyle name="Normal 73 3 3 3 4 2" xfId="26554" xr:uid="{00000000-0005-0000-0000-0000415A0000}"/>
    <cellStyle name="Normal 73 3 3 3 5" xfId="21573" xr:uid="{00000000-0005-0000-0000-0000425A0000}"/>
    <cellStyle name="Normal 73 3 3 4" xfId="10122" xr:uid="{00000000-0005-0000-0000-0000435A0000}"/>
    <cellStyle name="Normal 73 3 3 4 2" xfId="10123" xr:uid="{00000000-0005-0000-0000-0000445A0000}"/>
    <cellStyle name="Normal 73 3 3 4 2 2" xfId="16556" xr:uid="{00000000-0005-0000-0000-0000455A0000}"/>
    <cellStyle name="Normal 73 3 3 4 2 2 2" xfId="26558" xr:uid="{00000000-0005-0000-0000-0000465A0000}"/>
    <cellStyle name="Normal 73 3 3 4 2 3" xfId="21577" xr:uid="{00000000-0005-0000-0000-0000475A0000}"/>
    <cellStyle name="Normal 73 3 3 4 3" xfId="10124" xr:uid="{00000000-0005-0000-0000-0000485A0000}"/>
    <cellStyle name="Normal 73 3 3 4 3 2" xfId="16557" xr:uid="{00000000-0005-0000-0000-0000495A0000}"/>
    <cellStyle name="Normal 73 3 3 4 3 2 2" xfId="26559" xr:uid="{00000000-0005-0000-0000-00004A5A0000}"/>
    <cellStyle name="Normal 73 3 3 4 3 3" xfId="21578" xr:uid="{00000000-0005-0000-0000-00004B5A0000}"/>
    <cellStyle name="Normal 73 3 3 4 4" xfId="16555" xr:uid="{00000000-0005-0000-0000-00004C5A0000}"/>
    <cellStyle name="Normal 73 3 3 4 4 2" xfId="26557" xr:uid="{00000000-0005-0000-0000-00004D5A0000}"/>
    <cellStyle name="Normal 73 3 3 4 5" xfId="21576" xr:uid="{00000000-0005-0000-0000-00004E5A0000}"/>
    <cellStyle name="Normal 73 3 3 5" xfId="10125" xr:uid="{00000000-0005-0000-0000-00004F5A0000}"/>
    <cellStyle name="Normal 73 3 3 5 2" xfId="16558" xr:uid="{00000000-0005-0000-0000-0000505A0000}"/>
    <cellStyle name="Normal 73 3 3 5 2 2" xfId="26560" xr:uid="{00000000-0005-0000-0000-0000515A0000}"/>
    <cellStyle name="Normal 73 3 3 5 3" xfId="21579" xr:uid="{00000000-0005-0000-0000-0000525A0000}"/>
    <cellStyle name="Normal 73 3 3 6" xfId="10126" xr:uid="{00000000-0005-0000-0000-0000535A0000}"/>
    <cellStyle name="Normal 73 3 3 6 2" xfId="16559" xr:uid="{00000000-0005-0000-0000-0000545A0000}"/>
    <cellStyle name="Normal 73 3 3 6 2 2" xfId="26561" xr:uid="{00000000-0005-0000-0000-0000555A0000}"/>
    <cellStyle name="Normal 73 3 3 6 3" xfId="21580" xr:uid="{00000000-0005-0000-0000-0000565A0000}"/>
    <cellStyle name="Normal 73 3 3 7" xfId="10127" xr:uid="{00000000-0005-0000-0000-0000575A0000}"/>
    <cellStyle name="Normal 73 3 3 7 2" xfId="16560" xr:uid="{00000000-0005-0000-0000-0000585A0000}"/>
    <cellStyle name="Normal 73 3 3 7 2 2" xfId="26562" xr:uid="{00000000-0005-0000-0000-0000595A0000}"/>
    <cellStyle name="Normal 73 3 3 7 3" xfId="21581" xr:uid="{00000000-0005-0000-0000-00005A5A0000}"/>
    <cellStyle name="Normal 73 3 3 8" xfId="10128" xr:uid="{00000000-0005-0000-0000-00005B5A0000}"/>
    <cellStyle name="Normal 73 3 3 8 2" xfId="16561" xr:uid="{00000000-0005-0000-0000-00005C5A0000}"/>
    <cellStyle name="Normal 73 3 3 8 2 2" xfId="26563" xr:uid="{00000000-0005-0000-0000-00005D5A0000}"/>
    <cellStyle name="Normal 73 3 3 8 3" xfId="21582" xr:uid="{00000000-0005-0000-0000-00005E5A0000}"/>
    <cellStyle name="Normal 73 3 3 9" xfId="16548" xr:uid="{00000000-0005-0000-0000-00005F5A0000}"/>
    <cellStyle name="Normal 73 3 3 9 2" xfId="26550" xr:uid="{00000000-0005-0000-0000-0000605A0000}"/>
    <cellStyle name="Normal 73 3 4" xfId="10129" xr:uid="{00000000-0005-0000-0000-0000615A0000}"/>
    <cellStyle name="Normal 73 3 4 2" xfId="10130" xr:uid="{00000000-0005-0000-0000-0000625A0000}"/>
    <cellStyle name="Normal 73 3 4 2 2" xfId="16563" xr:uid="{00000000-0005-0000-0000-0000635A0000}"/>
    <cellStyle name="Normal 73 3 4 2 2 2" xfId="26565" xr:uid="{00000000-0005-0000-0000-0000645A0000}"/>
    <cellStyle name="Normal 73 3 4 2 3" xfId="21584" xr:uid="{00000000-0005-0000-0000-0000655A0000}"/>
    <cellStyle name="Normal 73 3 4 3" xfId="10131" xr:uid="{00000000-0005-0000-0000-0000665A0000}"/>
    <cellStyle name="Normal 73 3 4 3 2" xfId="16564" xr:uid="{00000000-0005-0000-0000-0000675A0000}"/>
    <cellStyle name="Normal 73 3 4 3 2 2" xfId="26566" xr:uid="{00000000-0005-0000-0000-0000685A0000}"/>
    <cellStyle name="Normal 73 3 4 3 3" xfId="21585" xr:uid="{00000000-0005-0000-0000-0000695A0000}"/>
    <cellStyle name="Normal 73 3 4 4" xfId="16562" xr:uid="{00000000-0005-0000-0000-00006A5A0000}"/>
    <cellStyle name="Normal 73 3 4 4 2" xfId="26564" xr:uid="{00000000-0005-0000-0000-00006B5A0000}"/>
    <cellStyle name="Normal 73 3 4 5" xfId="21583" xr:uid="{00000000-0005-0000-0000-00006C5A0000}"/>
    <cellStyle name="Normal 73 3 5" xfId="10132" xr:uid="{00000000-0005-0000-0000-00006D5A0000}"/>
    <cellStyle name="Normal 73 3 5 2" xfId="10133" xr:uid="{00000000-0005-0000-0000-00006E5A0000}"/>
    <cellStyle name="Normal 73 3 5 2 2" xfId="16566" xr:uid="{00000000-0005-0000-0000-00006F5A0000}"/>
    <cellStyle name="Normal 73 3 5 2 2 2" xfId="26568" xr:uid="{00000000-0005-0000-0000-0000705A0000}"/>
    <cellStyle name="Normal 73 3 5 2 3" xfId="21587" xr:uid="{00000000-0005-0000-0000-0000715A0000}"/>
    <cellStyle name="Normal 73 3 5 3" xfId="10134" xr:uid="{00000000-0005-0000-0000-0000725A0000}"/>
    <cellStyle name="Normal 73 3 5 3 2" xfId="16567" xr:uid="{00000000-0005-0000-0000-0000735A0000}"/>
    <cellStyle name="Normal 73 3 5 3 2 2" xfId="26569" xr:uid="{00000000-0005-0000-0000-0000745A0000}"/>
    <cellStyle name="Normal 73 3 5 3 3" xfId="21588" xr:uid="{00000000-0005-0000-0000-0000755A0000}"/>
    <cellStyle name="Normal 73 3 5 4" xfId="16565" xr:uid="{00000000-0005-0000-0000-0000765A0000}"/>
    <cellStyle name="Normal 73 3 5 4 2" xfId="26567" xr:uid="{00000000-0005-0000-0000-0000775A0000}"/>
    <cellStyle name="Normal 73 3 5 5" xfId="21586" xr:uid="{00000000-0005-0000-0000-0000785A0000}"/>
    <cellStyle name="Normal 73 3 6" xfId="10135" xr:uid="{00000000-0005-0000-0000-0000795A0000}"/>
    <cellStyle name="Normal 73 3 6 2" xfId="10136" xr:uid="{00000000-0005-0000-0000-00007A5A0000}"/>
    <cellStyle name="Normal 73 3 6 2 2" xfId="16569" xr:uid="{00000000-0005-0000-0000-00007B5A0000}"/>
    <cellStyle name="Normal 73 3 6 2 2 2" xfId="26571" xr:uid="{00000000-0005-0000-0000-00007C5A0000}"/>
    <cellStyle name="Normal 73 3 6 2 3" xfId="21590" xr:uid="{00000000-0005-0000-0000-00007D5A0000}"/>
    <cellStyle name="Normal 73 3 6 3" xfId="10137" xr:uid="{00000000-0005-0000-0000-00007E5A0000}"/>
    <cellStyle name="Normal 73 3 6 3 2" xfId="16570" xr:uid="{00000000-0005-0000-0000-00007F5A0000}"/>
    <cellStyle name="Normal 73 3 6 3 2 2" xfId="26572" xr:uid="{00000000-0005-0000-0000-0000805A0000}"/>
    <cellStyle name="Normal 73 3 6 3 3" xfId="21591" xr:uid="{00000000-0005-0000-0000-0000815A0000}"/>
    <cellStyle name="Normal 73 3 6 4" xfId="16568" xr:uid="{00000000-0005-0000-0000-0000825A0000}"/>
    <cellStyle name="Normal 73 3 6 4 2" xfId="26570" xr:uid="{00000000-0005-0000-0000-0000835A0000}"/>
    <cellStyle name="Normal 73 3 6 5" xfId="21589" xr:uid="{00000000-0005-0000-0000-0000845A0000}"/>
    <cellStyle name="Normal 73 3 7" xfId="10138" xr:uid="{00000000-0005-0000-0000-0000855A0000}"/>
    <cellStyle name="Normal 73 3 7 2" xfId="16571" xr:uid="{00000000-0005-0000-0000-0000865A0000}"/>
    <cellStyle name="Normal 73 3 7 2 2" xfId="26573" xr:uid="{00000000-0005-0000-0000-0000875A0000}"/>
    <cellStyle name="Normal 73 3 7 3" xfId="21592" xr:uid="{00000000-0005-0000-0000-0000885A0000}"/>
    <cellStyle name="Normal 73 3 8" xfId="10139" xr:uid="{00000000-0005-0000-0000-0000895A0000}"/>
    <cellStyle name="Normal 73 3 8 2" xfId="16572" xr:uid="{00000000-0005-0000-0000-00008A5A0000}"/>
    <cellStyle name="Normal 73 3 8 2 2" xfId="26574" xr:uid="{00000000-0005-0000-0000-00008B5A0000}"/>
    <cellStyle name="Normal 73 3 8 3" xfId="21593" xr:uid="{00000000-0005-0000-0000-00008C5A0000}"/>
    <cellStyle name="Normal 73 3 9" xfId="10140" xr:uid="{00000000-0005-0000-0000-00008D5A0000}"/>
    <cellStyle name="Normal 73 3 9 2" xfId="16573" xr:uid="{00000000-0005-0000-0000-00008E5A0000}"/>
    <cellStyle name="Normal 73 3 9 2 2" xfId="26575" xr:uid="{00000000-0005-0000-0000-00008F5A0000}"/>
    <cellStyle name="Normal 73 3 9 3" xfId="21594" xr:uid="{00000000-0005-0000-0000-0000905A0000}"/>
    <cellStyle name="Normal 73 4" xfId="2347" xr:uid="{00000000-0005-0000-0000-0000915A0000}"/>
    <cellStyle name="Normal 73 4 10" xfId="11919" xr:uid="{00000000-0005-0000-0000-0000925A0000}"/>
    <cellStyle name="Normal 73 4 10 2" xfId="22325" xr:uid="{00000000-0005-0000-0000-0000935A0000}"/>
    <cellStyle name="Normal 73 4 11" xfId="17342" xr:uid="{00000000-0005-0000-0000-0000945A0000}"/>
    <cellStyle name="Normal 73 4 2" xfId="10141" xr:uid="{00000000-0005-0000-0000-0000955A0000}"/>
    <cellStyle name="Normal 73 4 2 10" xfId="21595" xr:uid="{00000000-0005-0000-0000-0000965A0000}"/>
    <cellStyle name="Normal 73 4 2 2" xfId="10142" xr:uid="{00000000-0005-0000-0000-0000975A0000}"/>
    <cellStyle name="Normal 73 4 2 2 2" xfId="10143" xr:uid="{00000000-0005-0000-0000-0000985A0000}"/>
    <cellStyle name="Normal 73 4 2 2 2 2" xfId="16576" xr:uid="{00000000-0005-0000-0000-0000995A0000}"/>
    <cellStyle name="Normal 73 4 2 2 2 2 2" xfId="26578" xr:uid="{00000000-0005-0000-0000-00009A5A0000}"/>
    <cellStyle name="Normal 73 4 2 2 2 3" xfId="21597" xr:uid="{00000000-0005-0000-0000-00009B5A0000}"/>
    <cellStyle name="Normal 73 4 2 2 3" xfId="10144" xr:uid="{00000000-0005-0000-0000-00009C5A0000}"/>
    <cellStyle name="Normal 73 4 2 2 3 2" xfId="16577" xr:uid="{00000000-0005-0000-0000-00009D5A0000}"/>
    <cellStyle name="Normal 73 4 2 2 3 2 2" xfId="26579" xr:uid="{00000000-0005-0000-0000-00009E5A0000}"/>
    <cellStyle name="Normal 73 4 2 2 3 3" xfId="21598" xr:uid="{00000000-0005-0000-0000-00009F5A0000}"/>
    <cellStyle name="Normal 73 4 2 2 4" xfId="16575" xr:uid="{00000000-0005-0000-0000-0000A05A0000}"/>
    <cellStyle name="Normal 73 4 2 2 4 2" xfId="26577" xr:uid="{00000000-0005-0000-0000-0000A15A0000}"/>
    <cellStyle name="Normal 73 4 2 2 5" xfId="21596" xr:uid="{00000000-0005-0000-0000-0000A25A0000}"/>
    <cellStyle name="Normal 73 4 2 3" xfId="10145" xr:uid="{00000000-0005-0000-0000-0000A35A0000}"/>
    <cellStyle name="Normal 73 4 2 3 2" xfId="10146" xr:uid="{00000000-0005-0000-0000-0000A45A0000}"/>
    <cellStyle name="Normal 73 4 2 3 2 2" xfId="16579" xr:uid="{00000000-0005-0000-0000-0000A55A0000}"/>
    <cellStyle name="Normal 73 4 2 3 2 2 2" xfId="26581" xr:uid="{00000000-0005-0000-0000-0000A65A0000}"/>
    <cellStyle name="Normal 73 4 2 3 2 3" xfId="21600" xr:uid="{00000000-0005-0000-0000-0000A75A0000}"/>
    <cellStyle name="Normal 73 4 2 3 3" xfId="10147" xr:uid="{00000000-0005-0000-0000-0000A85A0000}"/>
    <cellStyle name="Normal 73 4 2 3 3 2" xfId="16580" xr:uid="{00000000-0005-0000-0000-0000A95A0000}"/>
    <cellStyle name="Normal 73 4 2 3 3 2 2" xfId="26582" xr:uid="{00000000-0005-0000-0000-0000AA5A0000}"/>
    <cellStyle name="Normal 73 4 2 3 3 3" xfId="21601" xr:uid="{00000000-0005-0000-0000-0000AB5A0000}"/>
    <cellStyle name="Normal 73 4 2 3 4" xfId="16578" xr:uid="{00000000-0005-0000-0000-0000AC5A0000}"/>
    <cellStyle name="Normal 73 4 2 3 4 2" xfId="26580" xr:uid="{00000000-0005-0000-0000-0000AD5A0000}"/>
    <cellStyle name="Normal 73 4 2 3 5" xfId="21599" xr:uid="{00000000-0005-0000-0000-0000AE5A0000}"/>
    <cellStyle name="Normal 73 4 2 4" xfId="10148" xr:uid="{00000000-0005-0000-0000-0000AF5A0000}"/>
    <cellStyle name="Normal 73 4 2 4 2" xfId="10149" xr:uid="{00000000-0005-0000-0000-0000B05A0000}"/>
    <cellStyle name="Normal 73 4 2 4 2 2" xfId="16582" xr:uid="{00000000-0005-0000-0000-0000B15A0000}"/>
    <cellStyle name="Normal 73 4 2 4 2 2 2" xfId="26584" xr:uid="{00000000-0005-0000-0000-0000B25A0000}"/>
    <cellStyle name="Normal 73 4 2 4 2 3" xfId="21603" xr:uid="{00000000-0005-0000-0000-0000B35A0000}"/>
    <cellStyle name="Normal 73 4 2 4 3" xfId="10150" xr:uid="{00000000-0005-0000-0000-0000B45A0000}"/>
    <cellStyle name="Normal 73 4 2 4 3 2" xfId="16583" xr:uid="{00000000-0005-0000-0000-0000B55A0000}"/>
    <cellStyle name="Normal 73 4 2 4 3 2 2" xfId="26585" xr:uid="{00000000-0005-0000-0000-0000B65A0000}"/>
    <cellStyle name="Normal 73 4 2 4 3 3" xfId="21604" xr:uid="{00000000-0005-0000-0000-0000B75A0000}"/>
    <cellStyle name="Normal 73 4 2 4 4" xfId="16581" xr:uid="{00000000-0005-0000-0000-0000B85A0000}"/>
    <cellStyle name="Normal 73 4 2 4 4 2" xfId="26583" xr:uid="{00000000-0005-0000-0000-0000B95A0000}"/>
    <cellStyle name="Normal 73 4 2 4 5" xfId="21602" xr:uid="{00000000-0005-0000-0000-0000BA5A0000}"/>
    <cellStyle name="Normal 73 4 2 5" xfId="10151" xr:uid="{00000000-0005-0000-0000-0000BB5A0000}"/>
    <cellStyle name="Normal 73 4 2 5 2" xfId="16584" xr:uid="{00000000-0005-0000-0000-0000BC5A0000}"/>
    <cellStyle name="Normal 73 4 2 5 2 2" xfId="26586" xr:uid="{00000000-0005-0000-0000-0000BD5A0000}"/>
    <cellStyle name="Normal 73 4 2 5 3" xfId="21605" xr:uid="{00000000-0005-0000-0000-0000BE5A0000}"/>
    <cellStyle name="Normal 73 4 2 6" xfId="10152" xr:uid="{00000000-0005-0000-0000-0000BF5A0000}"/>
    <cellStyle name="Normal 73 4 2 6 2" xfId="16585" xr:uid="{00000000-0005-0000-0000-0000C05A0000}"/>
    <cellStyle name="Normal 73 4 2 6 2 2" xfId="26587" xr:uid="{00000000-0005-0000-0000-0000C15A0000}"/>
    <cellStyle name="Normal 73 4 2 6 3" xfId="21606" xr:uid="{00000000-0005-0000-0000-0000C25A0000}"/>
    <cellStyle name="Normal 73 4 2 7" xfId="10153" xr:uid="{00000000-0005-0000-0000-0000C35A0000}"/>
    <cellStyle name="Normal 73 4 2 7 2" xfId="16586" xr:uid="{00000000-0005-0000-0000-0000C45A0000}"/>
    <cellStyle name="Normal 73 4 2 7 2 2" xfId="26588" xr:uid="{00000000-0005-0000-0000-0000C55A0000}"/>
    <cellStyle name="Normal 73 4 2 7 3" xfId="21607" xr:uid="{00000000-0005-0000-0000-0000C65A0000}"/>
    <cellStyle name="Normal 73 4 2 8" xfId="10154" xr:uid="{00000000-0005-0000-0000-0000C75A0000}"/>
    <cellStyle name="Normal 73 4 2 8 2" xfId="16587" xr:uid="{00000000-0005-0000-0000-0000C85A0000}"/>
    <cellStyle name="Normal 73 4 2 8 2 2" xfId="26589" xr:uid="{00000000-0005-0000-0000-0000C95A0000}"/>
    <cellStyle name="Normal 73 4 2 8 3" xfId="21608" xr:uid="{00000000-0005-0000-0000-0000CA5A0000}"/>
    <cellStyle name="Normal 73 4 2 9" xfId="16574" xr:uid="{00000000-0005-0000-0000-0000CB5A0000}"/>
    <cellStyle name="Normal 73 4 2 9 2" xfId="26576" xr:uid="{00000000-0005-0000-0000-0000CC5A0000}"/>
    <cellStyle name="Normal 73 4 3" xfId="10155" xr:uid="{00000000-0005-0000-0000-0000CD5A0000}"/>
    <cellStyle name="Normal 73 4 3 2" xfId="10156" xr:uid="{00000000-0005-0000-0000-0000CE5A0000}"/>
    <cellStyle name="Normal 73 4 3 2 2" xfId="16589" xr:uid="{00000000-0005-0000-0000-0000CF5A0000}"/>
    <cellStyle name="Normal 73 4 3 2 2 2" xfId="26591" xr:uid="{00000000-0005-0000-0000-0000D05A0000}"/>
    <cellStyle name="Normal 73 4 3 2 3" xfId="21610" xr:uid="{00000000-0005-0000-0000-0000D15A0000}"/>
    <cellStyle name="Normal 73 4 3 3" xfId="10157" xr:uid="{00000000-0005-0000-0000-0000D25A0000}"/>
    <cellStyle name="Normal 73 4 3 3 2" xfId="16590" xr:uid="{00000000-0005-0000-0000-0000D35A0000}"/>
    <cellStyle name="Normal 73 4 3 3 2 2" xfId="26592" xr:uid="{00000000-0005-0000-0000-0000D45A0000}"/>
    <cellStyle name="Normal 73 4 3 3 3" xfId="21611" xr:uid="{00000000-0005-0000-0000-0000D55A0000}"/>
    <cellStyle name="Normal 73 4 3 4" xfId="16588" xr:uid="{00000000-0005-0000-0000-0000D65A0000}"/>
    <cellStyle name="Normal 73 4 3 4 2" xfId="26590" xr:uid="{00000000-0005-0000-0000-0000D75A0000}"/>
    <cellStyle name="Normal 73 4 3 5" xfId="21609" xr:uid="{00000000-0005-0000-0000-0000D85A0000}"/>
    <cellStyle name="Normal 73 4 4" xfId="10158" xr:uid="{00000000-0005-0000-0000-0000D95A0000}"/>
    <cellStyle name="Normal 73 4 4 2" xfId="10159" xr:uid="{00000000-0005-0000-0000-0000DA5A0000}"/>
    <cellStyle name="Normal 73 4 4 2 2" xfId="16592" xr:uid="{00000000-0005-0000-0000-0000DB5A0000}"/>
    <cellStyle name="Normal 73 4 4 2 2 2" xfId="26594" xr:uid="{00000000-0005-0000-0000-0000DC5A0000}"/>
    <cellStyle name="Normal 73 4 4 2 3" xfId="21613" xr:uid="{00000000-0005-0000-0000-0000DD5A0000}"/>
    <cellStyle name="Normal 73 4 4 3" xfId="10160" xr:uid="{00000000-0005-0000-0000-0000DE5A0000}"/>
    <cellStyle name="Normal 73 4 4 3 2" xfId="16593" xr:uid="{00000000-0005-0000-0000-0000DF5A0000}"/>
    <cellStyle name="Normal 73 4 4 3 2 2" xfId="26595" xr:uid="{00000000-0005-0000-0000-0000E05A0000}"/>
    <cellStyle name="Normal 73 4 4 3 3" xfId="21614" xr:uid="{00000000-0005-0000-0000-0000E15A0000}"/>
    <cellStyle name="Normal 73 4 4 4" xfId="16591" xr:uid="{00000000-0005-0000-0000-0000E25A0000}"/>
    <cellStyle name="Normal 73 4 4 4 2" xfId="26593" xr:uid="{00000000-0005-0000-0000-0000E35A0000}"/>
    <cellStyle name="Normal 73 4 4 5" xfId="21612" xr:uid="{00000000-0005-0000-0000-0000E45A0000}"/>
    <cellStyle name="Normal 73 4 5" xfId="10161" xr:uid="{00000000-0005-0000-0000-0000E55A0000}"/>
    <cellStyle name="Normal 73 4 5 2" xfId="10162" xr:uid="{00000000-0005-0000-0000-0000E65A0000}"/>
    <cellStyle name="Normal 73 4 5 2 2" xfId="16595" xr:uid="{00000000-0005-0000-0000-0000E75A0000}"/>
    <cellStyle name="Normal 73 4 5 2 2 2" xfId="26597" xr:uid="{00000000-0005-0000-0000-0000E85A0000}"/>
    <cellStyle name="Normal 73 4 5 2 3" xfId="21616" xr:uid="{00000000-0005-0000-0000-0000E95A0000}"/>
    <cellStyle name="Normal 73 4 5 3" xfId="10163" xr:uid="{00000000-0005-0000-0000-0000EA5A0000}"/>
    <cellStyle name="Normal 73 4 5 3 2" xfId="16596" xr:uid="{00000000-0005-0000-0000-0000EB5A0000}"/>
    <cellStyle name="Normal 73 4 5 3 2 2" xfId="26598" xr:uid="{00000000-0005-0000-0000-0000EC5A0000}"/>
    <cellStyle name="Normal 73 4 5 3 3" xfId="21617" xr:uid="{00000000-0005-0000-0000-0000ED5A0000}"/>
    <cellStyle name="Normal 73 4 5 4" xfId="16594" xr:uid="{00000000-0005-0000-0000-0000EE5A0000}"/>
    <cellStyle name="Normal 73 4 5 4 2" xfId="26596" xr:uid="{00000000-0005-0000-0000-0000EF5A0000}"/>
    <cellStyle name="Normal 73 4 5 5" xfId="21615" xr:uid="{00000000-0005-0000-0000-0000F05A0000}"/>
    <cellStyle name="Normal 73 4 6" xfId="10164" xr:uid="{00000000-0005-0000-0000-0000F15A0000}"/>
    <cellStyle name="Normal 73 4 6 2" xfId="16597" xr:uid="{00000000-0005-0000-0000-0000F25A0000}"/>
    <cellStyle name="Normal 73 4 6 2 2" xfId="26599" xr:uid="{00000000-0005-0000-0000-0000F35A0000}"/>
    <cellStyle name="Normal 73 4 6 3" xfId="21618" xr:uid="{00000000-0005-0000-0000-0000F45A0000}"/>
    <cellStyle name="Normal 73 4 7" xfId="10165" xr:uid="{00000000-0005-0000-0000-0000F55A0000}"/>
    <cellStyle name="Normal 73 4 7 2" xfId="16598" xr:uid="{00000000-0005-0000-0000-0000F65A0000}"/>
    <cellStyle name="Normal 73 4 7 2 2" xfId="26600" xr:uid="{00000000-0005-0000-0000-0000F75A0000}"/>
    <cellStyle name="Normal 73 4 7 3" xfId="21619" xr:uid="{00000000-0005-0000-0000-0000F85A0000}"/>
    <cellStyle name="Normal 73 4 8" xfId="10166" xr:uid="{00000000-0005-0000-0000-0000F95A0000}"/>
    <cellStyle name="Normal 73 4 8 2" xfId="16599" xr:uid="{00000000-0005-0000-0000-0000FA5A0000}"/>
    <cellStyle name="Normal 73 4 8 2 2" xfId="26601" xr:uid="{00000000-0005-0000-0000-0000FB5A0000}"/>
    <cellStyle name="Normal 73 4 8 3" xfId="21620" xr:uid="{00000000-0005-0000-0000-0000FC5A0000}"/>
    <cellStyle name="Normal 73 4 9" xfId="10167" xr:uid="{00000000-0005-0000-0000-0000FD5A0000}"/>
    <cellStyle name="Normal 73 4 9 2" xfId="16600" xr:uid="{00000000-0005-0000-0000-0000FE5A0000}"/>
    <cellStyle name="Normal 73 4 9 2 2" xfId="26602" xr:uid="{00000000-0005-0000-0000-0000FF5A0000}"/>
    <cellStyle name="Normal 73 4 9 3" xfId="21621" xr:uid="{00000000-0005-0000-0000-0000005B0000}"/>
    <cellStyle name="Normal 73 5" xfId="10168" xr:uid="{00000000-0005-0000-0000-0000015B0000}"/>
    <cellStyle name="Normal 73 5 10" xfId="21622" xr:uid="{00000000-0005-0000-0000-0000025B0000}"/>
    <cellStyle name="Normal 73 5 2" xfId="10169" xr:uid="{00000000-0005-0000-0000-0000035B0000}"/>
    <cellStyle name="Normal 73 5 2 2" xfId="10170" xr:uid="{00000000-0005-0000-0000-0000045B0000}"/>
    <cellStyle name="Normal 73 5 2 2 2" xfId="16603" xr:uid="{00000000-0005-0000-0000-0000055B0000}"/>
    <cellStyle name="Normal 73 5 2 2 2 2" xfId="26605" xr:uid="{00000000-0005-0000-0000-0000065B0000}"/>
    <cellStyle name="Normal 73 5 2 2 3" xfId="21624" xr:uid="{00000000-0005-0000-0000-0000075B0000}"/>
    <cellStyle name="Normal 73 5 2 3" xfId="10171" xr:uid="{00000000-0005-0000-0000-0000085B0000}"/>
    <cellStyle name="Normal 73 5 2 3 2" xfId="16604" xr:uid="{00000000-0005-0000-0000-0000095B0000}"/>
    <cellStyle name="Normal 73 5 2 3 2 2" xfId="26606" xr:uid="{00000000-0005-0000-0000-00000A5B0000}"/>
    <cellStyle name="Normal 73 5 2 3 3" xfId="21625" xr:uid="{00000000-0005-0000-0000-00000B5B0000}"/>
    <cellStyle name="Normal 73 5 2 4" xfId="16602" xr:uid="{00000000-0005-0000-0000-00000C5B0000}"/>
    <cellStyle name="Normal 73 5 2 4 2" xfId="26604" xr:uid="{00000000-0005-0000-0000-00000D5B0000}"/>
    <cellStyle name="Normal 73 5 2 5" xfId="21623" xr:uid="{00000000-0005-0000-0000-00000E5B0000}"/>
    <cellStyle name="Normal 73 5 3" xfId="10172" xr:uid="{00000000-0005-0000-0000-00000F5B0000}"/>
    <cellStyle name="Normal 73 5 3 2" xfId="10173" xr:uid="{00000000-0005-0000-0000-0000105B0000}"/>
    <cellStyle name="Normal 73 5 3 2 2" xfId="16606" xr:uid="{00000000-0005-0000-0000-0000115B0000}"/>
    <cellStyle name="Normal 73 5 3 2 2 2" xfId="26608" xr:uid="{00000000-0005-0000-0000-0000125B0000}"/>
    <cellStyle name="Normal 73 5 3 2 3" xfId="21627" xr:uid="{00000000-0005-0000-0000-0000135B0000}"/>
    <cellStyle name="Normal 73 5 3 3" xfId="10174" xr:uid="{00000000-0005-0000-0000-0000145B0000}"/>
    <cellStyle name="Normal 73 5 3 3 2" xfId="16607" xr:uid="{00000000-0005-0000-0000-0000155B0000}"/>
    <cellStyle name="Normal 73 5 3 3 2 2" xfId="26609" xr:uid="{00000000-0005-0000-0000-0000165B0000}"/>
    <cellStyle name="Normal 73 5 3 3 3" xfId="21628" xr:uid="{00000000-0005-0000-0000-0000175B0000}"/>
    <cellStyle name="Normal 73 5 3 4" xfId="16605" xr:uid="{00000000-0005-0000-0000-0000185B0000}"/>
    <cellStyle name="Normal 73 5 3 4 2" xfId="26607" xr:uid="{00000000-0005-0000-0000-0000195B0000}"/>
    <cellStyle name="Normal 73 5 3 5" xfId="21626" xr:uid="{00000000-0005-0000-0000-00001A5B0000}"/>
    <cellStyle name="Normal 73 5 4" xfId="10175" xr:uid="{00000000-0005-0000-0000-00001B5B0000}"/>
    <cellStyle name="Normal 73 5 4 2" xfId="10176" xr:uid="{00000000-0005-0000-0000-00001C5B0000}"/>
    <cellStyle name="Normal 73 5 4 2 2" xfId="16609" xr:uid="{00000000-0005-0000-0000-00001D5B0000}"/>
    <cellStyle name="Normal 73 5 4 2 2 2" xfId="26611" xr:uid="{00000000-0005-0000-0000-00001E5B0000}"/>
    <cellStyle name="Normal 73 5 4 2 3" xfId="21630" xr:uid="{00000000-0005-0000-0000-00001F5B0000}"/>
    <cellStyle name="Normal 73 5 4 3" xfId="10177" xr:uid="{00000000-0005-0000-0000-0000205B0000}"/>
    <cellStyle name="Normal 73 5 4 3 2" xfId="16610" xr:uid="{00000000-0005-0000-0000-0000215B0000}"/>
    <cellStyle name="Normal 73 5 4 3 2 2" xfId="26612" xr:uid="{00000000-0005-0000-0000-0000225B0000}"/>
    <cellStyle name="Normal 73 5 4 3 3" xfId="21631" xr:uid="{00000000-0005-0000-0000-0000235B0000}"/>
    <cellStyle name="Normal 73 5 4 4" xfId="16608" xr:uid="{00000000-0005-0000-0000-0000245B0000}"/>
    <cellStyle name="Normal 73 5 4 4 2" xfId="26610" xr:uid="{00000000-0005-0000-0000-0000255B0000}"/>
    <cellStyle name="Normal 73 5 4 5" xfId="21629" xr:uid="{00000000-0005-0000-0000-0000265B0000}"/>
    <cellStyle name="Normal 73 5 5" xfId="10178" xr:uid="{00000000-0005-0000-0000-0000275B0000}"/>
    <cellStyle name="Normal 73 5 5 2" xfId="16611" xr:uid="{00000000-0005-0000-0000-0000285B0000}"/>
    <cellStyle name="Normal 73 5 5 2 2" xfId="26613" xr:uid="{00000000-0005-0000-0000-0000295B0000}"/>
    <cellStyle name="Normal 73 5 5 3" xfId="21632" xr:uid="{00000000-0005-0000-0000-00002A5B0000}"/>
    <cellStyle name="Normal 73 5 6" xfId="10179" xr:uid="{00000000-0005-0000-0000-00002B5B0000}"/>
    <cellStyle name="Normal 73 5 6 2" xfId="16612" xr:uid="{00000000-0005-0000-0000-00002C5B0000}"/>
    <cellStyle name="Normal 73 5 6 2 2" xfId="26614" xr:uid="{00000000-0005-0000-0000-00002D5B0000}"/>
    <cellStyle name="Normal 73 5 6 3" xfId="21633" xr:uid="{00000000-0005-0000-0000-00002E5B0000}"/>
    <cellStyle name="Normal 73 5 7" xfId="10180" xr:uid="{00000000-0005-0000-0000-00002F5B0000}"/>
    <cellStyle name="Normal 73 5 7 2" xfId="16613" xr:uid="{00000000-0005-0000-0000-0000305B0000}"/>
    <cellStyle name="Normal 73 5 7 2 2" xfId="26615" xr:uid="{00000000-0005-0000-0000-0000315B0000}"/>
    <cellStyle name="Normal 73 5 7 3" xfId="21634" xr:uid="{00000000-0005-0000-0000-0000325B0000}"/>
    <cellStyle name="Normal 73 5 8" xfId="10181" xr:uid="{00000000-0005-0000-0000-0000335B0000}"/>
    <cellStyle name="Normal 73 5 8 2" xfId="16614" xr:uid="{00000000-0005-0000-0000-0000345B0000}"/>
    <cellStyle name="Normal 73 5 8 2 2" xfId="26616" xr:uid="{00000000-0005-0000-0000-0000355B0000}"/>
    <cellStyle name="Normal 73 5 8 3" xfId="21635" xr:uid="{00000000-0005-0000-0000-0000365B0000}"/>
    <cellStyle name="Normal 73 5 9" xfId="16601" xr:uid="{00000000-0005-0000-0000-0000375B0000}"/>
    <cellStyle name="Normal 73 5 9 2" xfId="26603" xr:uid="{00000000-0005-0000-0000-0000385B0000}"/>
    <cellStyle name="Normal 73 6" xfId="10182" xr:uid="{00000000-0005-0000-0000-0000395B0000}"/>
    <cellStyle name="Normal 73 6 2" xfId="10183" xr:uid="{00000000-0005-0000-0000-00003A5B0000}"/>
    <cellStyle name="Normal 73 6 2 2" xfId="16616" xr:uid="{00000000-0005-0000-0000-00003B5B0000}"/>
    <cellStyle name="Normal 73 6 2 2 2" xfId="26618" xr:uid="{00000000-0005-0000-0000-00003C5B0000}"/>
    <cellStyle name="Normal 73 6 2 3" xfId="21637" xr:uid="{00000000-0005-0000-0000-00003D5B0000}"/>
    <cellStyle name="Normal 73 6 3" xfId="10184" xr:uid="{00000000-0005-0000-0000-00003E5B0000}"/>
    <cellStyle name="Normal 73 6 3 2" xfId="16617" xr:uid="{00000000-0005-0000-0000-00003F5B0000}"/>
    <cellStyle name="Normal 73 6 3 2 2" xfId="26619" xr:uid="{00000000-0005-0000-0000-0000405B0000}"/>
    <cellStyle name="Normal 73 6 3 3" xfId="21638" xr:uid="{00000000-0005-0000-0000-0000415B0000}"/>
    <cellStyle name="Normal 73 6 4" xfId="16615" xr:uid="{00000000-0005-0000-0000-0000425B0000}"/>
    <cellStyle name="Normal 73 6 4 2" xfId="26617" xr:uid="{00000000-0005-0000-0000-0000435B0000}"/>
    <cellStyle name="Normal 73 6 5" xfId="21636" xr:uid="{00000000-0005-0000-0000-0000445B0000}"/>
    <cellStyle name="Normal 73 7" xfId="10185" xr:uid="{00000000-0005-0000-0000-0000455B0000}"/>
    <cellStyle name="Normal 73 7 2" xfId="10186" xr:uid="{00000000-0005-0000-0000-0000465B0000}"/>
    <cellStyle name="Normal 73 7 2 2" xfId="16619" xr:uid="{00000000-0005-0000-0000-0000475B0000}"/>
    <cellStyle name="Normal 73 7 2 2 2" xfId="26621" xr:uid="{00000000-0005-0000-0000-0000485B0000}"/>
    <cellStyle name="Normal 73 7 2 3" xfId="21640" xr:uid="{00000000-0005-0000-0000-0000495B0000}"/>
    <cellStyle name="Normal 73 7 3" xfId="10187" xr:uid="{00000000-0005-0000-0000-00004A5B0000}"/>
    <cellStyle name="Normal 73 7 3 2" xfId="16620" xr:uid="{00000000-0005-0000-0000-00004B5B0000}"/>
    <cellStyle name="Normal 73 7 3 2 2" xfId="26622" xr:uid="{00000000-0005-0000-0000-00004C5B0000}"/>
    <cellStyle name="Normal 73 7 3 3" xfId="21641" xr:uid="{00000000-0005-0000-0000-00004D5B0000}"/>
    <cellStyle name="Normal 73 7 4" xfId="16618" xr:uid="{00000000-0005-0000-0000-00004E5B0000}"/>
    <cellStyle name="Normal 73 7 4 2" xfId="26620" xr:uid="{00000000-0005-0000-0000-00004F5B0000}"/>
    <cellStyle name="Normal 73 7 5" xfId="21639" xr:uid="{00000000-0005-0000-0000-0000505B0000}"/>
    <cellStyle name="Normal 73 8" xfId="10188" xr:uid="{00000000-0005-0000-0000-0000515B0000}"/>
    <cellStyle name="Normal 73 8 2" xfId="10189" xr:uid="{00000000-0005-0000-0000-0000525B0000}"/>
    <cellStyle name="Normal 73 8 2 2" xfId="16622" xr:uid="{00000000-0005-0000-0000-0000535B0000}"/>
    <cellStyle name="Normal 73 8 2 2 2" xfId="26624" xr:uid="{00000000-0005-0000-0000-0000545B0000}"/>
    <cellStyle name="Normal 73 8 2 3" xfId="21643" xr:uid="{00000000-0005-0000-0000-0000555B0000}"/>
    <cellStyle name="Normal 73 8 3" xfId="10190" xr:uid="{00000000-0005-0000-0000-0000565B0000}"/>
    <cellStyle name="Normal 73 8 3 2" xfId="16623" xr:uid="{00000000-0005-0000-0000-0000575B0000}"/>
    <cellStyle name="Normal 73 8 3 2 2" xfId="26625" xr:uid="{00000000-0005-0000-0000-0000585B0000}"/>
    <cellStyle name="Normal 73 8 3 3" xfId="21644" xr:uid="{00000000-0005-0000-0000-0000595B0000}"/>
    <cellStyle name="Normal 73 8 4" xfId="16621" xr:uid="{00000000-0005-0000-0000-00005A5B0000}"/>
    <cellStyle name="Normal 73 8 4 2" xfId="26623" xr:uid="{00000000-0005-0000-0000-00005B5B0000}"/>
    <cellStyle name="Normal 73 8 5" xfId="21642" xr:uid="{00000000-0005-0000-0000-00005C5B0000}"/>
    <cellStyle name="Normal 73 9" xfId="10191" xr:uid="{00000000-0005-0000-0000-00005D5B0000}"/>
    <cellStyle name="Normal 73 9 2" xfId="16624" xr:uid="{00000000-0005-0000-0000-00005E5B0000}"/>
    <cellStyle name="Normal 73 9 2 2" xfId="26626" xr:uid="{00000000-0005-0000-0000-00005F5B0000}"/>
    <cellStyle name="Normal 73 9 3" xfId="21645" xr:uid="{00000000-0005-0000-0000-0000605B0000}"/>
    <cellStyle name="Normal 74" xfId="2348" xr:uid="{00000000-0005-0000-0000-0000615B0000}"/>
    <cellStyle name="Normal 75" xfId="2349" xr:uid="{00000000-0005-0000-0000-0000625B0000}"/>
    <cellStyle name="Normal 76" xfId="2350" xr:uid="{00000000-0005-0000-0000-0000635B0000}"/>
    <cellStyle name="Normal 77" xfId="2351" xr:uid="{00000000-0005-0000-0000-0000645B0000}"/>
    <cellStyle name="Normal 78" xfId="2352" xr:uid="{00000000-0005-0000-0000-0000655B0000}"/>
    <cellStyle name="Normal 78 10" xfId="10192" xr:uid="{00000000-0005-0000-0000-0000665B0000}"/>
    <cellStyle name="Normal 78 10 2" xfId="16625" xr:uid="{00000000-0005-0000-0000-0000675B0000}"/>
    <cellStyle name="Normal 78 10 2 2" xfId="26627" xr:uid="{00000000-0005-0000-0000-0000685B0000}"/>
    <cellStyle name="Normal 78 10 3" xfId="21646" xr:uid="{00000000-0005-0000-0000-0000695B0000}"/>
    <cellStyle name="Normal 78 11" xfId="10193" xr:uid="{00000000-0005-0000-0000-00006A5B0000}"/>
    <cellStyle name="Normal 78 11 2" xfId="16626" xr:uid="{00000000-0005-0000-0000-00006B5B0000}"/>
    <cellStyle name="Normal 78 11 2 2" xfId="26628" xr:uid="{00000000-0005-0000-0000-00006C5B0000}"/>
    <cellStyle name="Normal 78 11 3" xfId="21647" xr:uid="{00000000-0005-0000-0000-00006D5B0000}"/>
    <cellStyle name="Normal 78 12" xfId="10194" xr:uid="{00000000-0005-0000-0000-00006E5B0000}"/>
    <cellStyle name="Normal 78 12 2" xfId="16627" xr:uid="{00000000-0005-0000-0000-00006F5B0000}"/>
    <cellStyle name="Normal 78 12 2 2" xfId="26629" xr:uid="{00000000-0005-0000-0000-0000705B0000}"/>
    <cellStyle name="Normal 78 12 3" xfId="21648" xr:uid="{00000000-0005-0000-0000-0000715B0000}"/>
    <cellStyle name="Normal 78 13" xfId="11920" xr:uid="{00000000-0005-0000-0000-0000725B0000}"/>
    <cellStyle name="Normal 78 13 2" xfId="22326" xr:uid="{00000000-0005-0000-0000-0000735B0000}"/>
    <cellStyle name="Normal 78 14" xfId="17343" xr:uid="{00000000-0005-0000-0000-0000745B0000}"/>
    <cellStyle name="Normal 78 2" xfId="2353" xr:uid="{00000000-0005-0000-0000-0000755B0000}"/>
    <cellStyle name="Normal 78 2 10" xfId="10195" xr:uid="{00000000-0005-0000-0000-0000765B0000}"/>
    <cellStyle name="Normal 78 2 10 2" xfId="16628" xr:uid="{00000000-0005-0000-0000-0000775B0000}"/>
    <cellStyle name="Normal 78 2 10 2 2" xfId="26630" xr:uid="{00000000-0005-0000-0000-0000785B0000}"/>
    <cellStyle name="Normal 78 2 10 3" xfId="21649" xr:uid="{00000000-0005-0000-0000-0000795B0000}"/>
    <cellStyle name="Normal 78 2 11" xfId="10196" xr:uid="{00000000-0005-0000-0000-00007A5B0000}"/>
    <cellStyle name="Normal 78 2 11 2" xfId="16629" xr:uid="{00000000-0005-0000-0000-00007B5B0000}"/>
    <cellStyle name="Normal 78 2 11 2 2" xfId="26631" xr:uid="{00000000-0005-0000-0000-00007C5B0000}"/>
    <cellStyle name="Normal 78 2 11 3" xfId="21650" xr:uid="{00000000-0005-0000-0000-00007D5B0000}"/>
    <cellStyle name="Normal 78 2 12" xfId="11921" xr:uid="{00000000-0005-0000-0000-00007E5B0000}"/>
    <cellStyle name="Normal 78 2 12 2" xfId="22327" xr:uid="{00000000-0005-0000-0000-00007F5B0000}"/>
    <cellStyle name="Normal 78 2 13" xfId="17344" xr:uid="{00000000-0005-0000-0000-0000805B0000}"/>
    <cellStyle name="Normal 78 2 2" xfId="2354" xr:uid="{00000000-0005-0000-0000-0000815B0000}"/>
    <cellStyle name="Normal 78 2 2 10" xfId="10197" xr:uid="{00000000-0005-0000-0000-0000825B0000}"/>
    <cellStyle name="Normal 78 2 2 10 2" xfId="16630" xr:uid="{00000000-0005-0000-0000-0000835B0000}"/>
    <cellStyle name="Normal 78 2 2 10 2 2" xfId="26632" xr:uid="{00000000-0005-0000-0000-0000845B0000}"/>
    <cellStyle name="Normal 78 2 2 10 3" xfId="21651" xr:uid="{00000000-0005-0000-0000-0000855B0000}"/>
    <cellStyle name="Normal 78 2 2 11" xfId="11922" xr:uid="{00000000-0005-0000-0000-0000865B0000}"/>
    <cellStyle name="Normal 78 2 2 11 2" xfId="22328" xr:uid="{00000000-0005-0000-0000-0000875B0000}"/>
    <cellStyle name="Normal 78 2 2 12" xfId="17345" xr:uid="{00000000-0005-0000-0000-0000885B0000}"/>
    <cellStyle name="Normal 78 2 2 2" xfId="2355" xr:uid="{00000000-0005-0000-0000-0000895B0000}"/>
    <cellStyle name="Normal 78 2 2 2 10" xfId="11923" xr:uid="{00000000-0005-0000-0000-00008A5B0000}"/>
    <cellStyle name="Normal 78 2 2 2 10 2" xfId="22329" xr:uid="{00000000-0005-0000-0000-00008B5B0000}"/>
    <cellStyle name="Normal 78 2 2 2 11" xfId="17346" xr:uid="{00000000-0005-0000-0000-00008C5B0000}"/>
    <cellStyle name="Normal 78 2 2 2 2" xfId="10198" xr:uid="{00000000-0005-0000-0000-00008D5B0000}"/>
    <cellStyle name="Normal 78 2 2 2 2 10" xfId="21652" xr:uid="{00000000-0005-0000-0000-00008E5B0000}"/>
    <cellStyle name="Normal 78 2 2 2 2 2" xfId="10199" xr:uid="{00000000-0005-0000-0000-00008F5B0000}"/>
    <cellStyle name="Normal 78 2 2 2 2 2 2" xfId="10200" xr:uid="{00000000-0005-0000-0000-0000905B0000}"/>
    <cellStyle name="Normal 78 2 2 2 2 2 2 2" xfId="16633" xr:uid="{00000000-0005-0000-0000-0000915B0000}"/>
    <cellStyle name="Normal 78 2 2 2 2 2 2 2 2" xfId="26635" xr:uid="{00000000-0005-0000-0000-0000925B0000}"/>
    <cellStyle name="Normal 78 2 2 2 2 2 2 3" xfId="21654" xr:uid="{00000000-0005-0000-0000-0000935B0000}"/>
    <cellStyle name="Normal 78 2 2 2 2 2 3" xfId="10201" xr:uid="{00000000-0005-0000-0000-0000945B0000}"/>
    <cellStyle name="Normal 78 2 2 2 2 2 3 2" xfId="16634" xr:uid="{00000000-0005-0000-0000-0000955B0000}"/>
    <cellStyle name="Normal 78 2 2 2 2 2 3 2 2" xfId="26636" xr:uid="{00000000-0005-0000-0000-0000965B0000}"/>
    <cellStyle name="Normal 78 2 2 2 2 2 3 3" xfId="21655" xr:uid="{00000000-0005-0000-0000-0000975B0000}"/>
    <cellStyle name="Normal 78 2 2 2 2 2 4" xfId="16632" xr:uid="{00000000-0005-0000-0000-0000985B0000}"/>
    <cellStyle name="Normal 78 2 2 2 2 2 4 2" xfId="26634" xr:uid="{00000000-0005-0000-0000-0000995B0000}"/>
    <cellStyle name="Normal 78 2 2 2 2 2 5" xfId="21653" xr:uid="{00000000-0005-0000-0000-00009A5B0000}"/>
    <cellStyle name="Normal 78 2 2 2 2 3" xfId="10202" xr:uid="{00000000-0005-0000-0000-00009B5B0000}"/>
    <cellStyle name="Normal 78 2 2 2 2 3 2" xfId="10203" xr:uid="{00000000-0005-0000-0000-00009C5B0000}"/>
    <cellStyle name="Normal 78 2 2 2 2 3 2 2" xfId="16636" xr:uid="{00000000-0005-0000-0000-00009D5B0000}"/>
    <cellStyle name="Normal 78 2 2 2 2 3 2 2 2" xfId="26638" xr:uid="{00000000-0005-0000-0000-00009E5B0000}"/>
    <cellStyle name="Normal 78 2 2 2 2 3 2 3" xfId="21657" xr:uid="{00000000-0005-0000-0000-00009F5B0000}"/>
    <cellStyle name="Normal 78 2 2 2 2 3 3" xfId="10204" xr:uid="{00000000-0005-0000-0000-0000A05B0000}"/>
    <cellStyle name="Normal 78 2 2 2 2 3 3 2" xfId="16637" xr:uid="{00000000-0005-0000-0000-0000A15B0000}"/>
    <cellStyle name="Normal 78 2 2 2 2 3 3 2 2" xfId="26639" xr:uid="{00000000-0005-0000-0000-0000A25B0000}"/>
    <cellStyle name="Normal 78 2 2 2 2 3 3 3" xfId="21658" xr:uid="{00000000-0005-0000-0000-0000A35B0000}"/>
    <cellStyle name="Normal 78 2 2 2 2 3 4" xfId="16635" xr:uid="{00000000-0005-0000-0000-0000A45B0000}"/>
    <cellStyle name="Normal 78 2 2 2 2 3 4 2" xfId="26637" xr:uid="{00000000-0005-0000-0000-0000A55B0000}"/>
    <cellStyle name="Normal 78 2 2 2 2 3 5" xfId="21656" xr:uid="{00000000-0005-0000-0000-0000A65B0000}"/>
    <cellStyle name="Normal 78 2 2 2 2 4" xfId="10205" xr:uid="{00000000-0005-0000-0000-0000A75B0000}"/>
    <cellStyle name="Normal 78 2 2 2 2 4 2" xfId="10206" xr:uid="{00000000-0005-0000-0000-0000A85B0000}"/>
    <cellStyle name="Normal 78 2 2 2 2 4 2 2" xfId="16639" xr:uid="{00000000-0005-0000-0000-0000A95B0000}"/>
    <cellStyle name="Normal 78 2 2 2 2 4 2 2 2" xfId="26641" xr:uid="{00000000-0005-0000-0000-0000AA5B0000}"/>
    <cellStyle name="Normal 78 2 2 2 2 4 2 3" xfId="21660" xr:uid="{00000000-0005-0000-0000-0000AB5B0000}"/>
    <cellStyle name="Normal 78 2 2 2 2 4 3" xfId="10207" xr:uid="{00000000-0005-0000-0000-0000AC5B0000}"/>
    <cellStyle name="Normal 78 2 2 2 2 4 3 2" xfId="16640" xr:uid="{00000000-0005-0000-0000-0000AD5B0000}"/>
    <cellStyle name="Normal 78 2 2 2 2 4 3 2 2" xfId="26642" xr:uid="{00000000-0005-0000-0000-0000AE5B0000}"/>
    <cellStyle name="Normal 78 2 2 2 2 4 3 3" xfId="21661" xr:uid="{00000000-0005-0000-0000-0000AF5B0000}"/>
    <cellStyle name="Normal 78 2 2 2 2 4 4" xfId="16638" xr:uid="{00000000-0005-0000-0000-0000B05B0000}"/>
    <cellStyle name="Normal 78 2 2 2 2 4 4 2" xfId="26640" xr:uid="{00000000-0005-0000-0000-0000B15B0000}"/>
    <cellStyle name="Normal 78 2 2 2 2 4 5" xfId="21659" xr:uid="{00000000-0005-0000-0000-0000B25B0000}"/>
    <cellStyle name="Normal 78 2 2 2 2 5" xfId="10208" xr:uid="{00000000-0005-0000-0000-0000B35B0000}"/>
    <cellStyle name="Normal 78 2 2 2 2 5 2" xfId="16641" xr:uid="{00000000-0005-0000-0000-0000B45B0000}"/>
    <cellStyle name="Normal 78 2 2 2 2 5 2 2" xfId="26643" xr:uid="{00000000-0005-0000-0000-0000B55B0000}"/>
    <cellStyle name="Normal 78 2 2 2 2 5 3" xfId="21662" xr:uid="{00000000-0005-0000-0000-0000B65B0000}"/>
    <cellStyle name="Normal 78 2 2 2 2 6" xfId="10209" xr:uid="{00000000-0005-0000-0000-0000B75B0000}"/>
    <cellStyle name="Normal 78 2 2 2 2 6 2" xfId="16642" xr:uid="{00000000-0005-0000-0000-0000B85B0000}"/>
    <cellStyle name="Normal 78 2 2 2 2 6 2 2" xfId="26644" xr:uid="{00000000-0005-0000-0000-0000B95B0000}"/>
    <cellStyle name="Normal 78 2 2 2 2 6 3" xfId="21663" xr:uid="{00000000-0005-0000-0000-0000BA5B0000}"/>
    <cellStyle name="Normal 78 2 2 2 2 7" xfId="10210" xr:uid="{00000000-0005-0000-0000-0000BB5B0000}"/>
    <cellStyle name="Normal 78 2 2 2 2 7 2" xfId="16643" xr:uid="{00000000-0005-0000-0000-0000BC5B0000}"/>
    <cellStyle name="Normal 78 2 2 2 2 7 2 2" xfId="26645" xr:uid="{00000000-0005-0000-0000-0000BD5B0000}"/>
    <cellStyle name="Normal 78 2 2 2 2 7 3" xfId="21664" xr:uid="{00000000-0005-0000-0000-0000BE5B0000}"/>
    <cellStyle name="Normal 78 2 2 2 2 8" xfId="10211" xr:uid="{00000000-0005-0000-0000-0000BF5B0000}"/>
    <cellStyle name="Normal 78 2 2 2 2 8 2" xfId="16644" xr:uid="{00000000-0005-0000-0000-0000C05B0000}"/>
    <cellStyle name="Normal 78 2 2 2 2 8 2 2" xfId="26646" xr:uid="{00000000-0005-0000-0000-0000C15B0000}"/>
    <cellStyle name="Normal 78 2 2 2 2 8 3" xfId="21665" xr:uid="{00000000-0005-0000-0000-0000C25B0000}"/>
    <cellStyle name="Normal 78 2 2 2 2 9" xfId="16631" xr:uid="{00000000-0005-0000-0000-0000C35B0000}"/>
    <cellStyle name="Normal 78 2 2 2 2 9 2" xfId="26633" xr:uid="{00000000-0005-0000-0000-0000C45B0000}"/>
    <cellStyle name="Normal 78 2 2 2 3" xfId="10212" xr:uid="{00000000-0005-0000-0000-0000C55B0000}"/>
    <cellStyle name="Normal 78 2 2 2 3 2" xfId="10213" xr:uid="{00000000-0005-0000-0000-0000C65B0000}"/>
    <cellStyle name="Normal 78 2 2 2 3 2 2" xfId="16646" xr:uid="{00000000-0005-0000-0000-0000C75B0000}"/>
    <cellStyle name="Normal 78 2 2 2 3 2 2 2" xfId="26648" xr:uid="{00000000-0005-0000-0000-0000C85B0000}"/>
    <cellStyle name="Normal 78 2 2 2 3 2 3" xfId="21667" xr:uid="{00000000-0005-0000-0000-0000C95B0000}"/>
    <cellStyle name="Normal 78 2 2 2 3 3" xfId="10214" xr:uid="{00000000-0005-0000-0000-0000CA5B0000}"/>
    <cellStyle name="Normal 78 2 2 2 3 3 2" xfId="16647" xr:uid="{00000000-0005-0000-0000-0000CB5B0000}"/>
    <cellStyle name="Normal 78 2 2 2 3 3 2 2" xfId="26649" xr:uid="{00000000-0005-0000-0000-0000CC5B0000}"/>
    <cellStyle name="Normal 78 2 2 2 3 3 3" xfId="21668" xr:uid="{00000000-0005-0000-0000-0000CD5B0000}"/>
    <cellStyle name="Normal 78 2 2 2 3 4" xfId="16645" xr:uid="{00000000-0005-0000-0000-0000CE5B0000}"/>
    <cellStyle name="Normal 78 2 2 2 3 4 2" xfId="26647" xr:uid="{00000000-0005-0000-0000-0000CF5B0000}"/>
    <cellStyle name="Normal 78 2 2 2 3 5" xfId="21666" xr:uid="{00000000-0005-0000-0000-0000D05B0000}"/>
    <cellStyle name="Normal 78 2 2 2 4" xfId="10215" xr:uid="{00000000-0005-0000-0000-0000D15B0000}"/>
    <cellStyle name="Normal 78 2 2 2 4 2" xfId="10216" xr:uid="{00000000-0005-0000-0000-0000D25B0000}"/>
    <cellStyle name="Normal 78 2 2 2 4 2 2" xfId="16649" xr:uid="{00000000-0005-0000-0000-0000D35B0000}"/>
    <cellStyle name="Normal 78 2 2 2 4 2 2 2" xfId="26651" xr:uid="{00000000-0005-0000-0000-0000D45B0000}"/>
    <cellStyle name="Normal 78 2 2 2 4 2 3" xfId="21670" xr:uid="{00000000-0005-0000-0000-0000D55B0000}"/>
    <cellStyle name="Normal 78 2 2 2 4 3" xfId="10217" xr:uid="{00000000-0005-0000-0000-0000D65B0000}"/>
    <cellStyle name="Normal 78 2 2 2 4 3 2" xfId="16650" xr:uid="{00000000-0005-0000-0000-0000D75B0000}"/>
    <cellStyle name="Normal 78 2 2 2 4 3 2 2" xfId="26652" xr:uid="{00000000-0005-0000-0000-0000D85B0000}"/>
    <cellStyle name="Normal 78 2 2 2 4 3 3" xfId="21671" xr:uid="{00000000-0005-0000-0000-0000D95B0000}"/>
    <cellStyle name="Normal 78 2 2 2 4 4" xfId="16648" xr:uid="{00000000-0005-0000-0000-0000DA5B0000}"/>
    <cellStyle name="Normal 78 2 2 2 4 4 2" xfId="26650" xr:uid="{00000000-0005-0000-0000-0000DB5B0000}"/>
    <cellStyle name="Normal 78 2 2 2 4 5" xfId="21669" xr:uid="{00000000-0005-0000-0000-0000DC5B0000}"/>
    <cellStyle name="Normal 78 2 2 2 5" xfId="10218" xr:uid="{00000000-0005-0000-0000-0000DD5B0000}"/>
    <cellStyle name="Normal 78 2 2 2 5 2" xfId="10219" xr:uid="{00000000-0005-0000-0000-0000DE5B0000}"/>
    <cellStyle name="Normal 78 2 2 2 5 2 2" xfId="16652" xr:uid="{00000000-0005-0000-0000-0000DF5B0000}"/>
    <cellStyle name="Normal 78 2 2 2 5 2 2 2" xfId="26654" xr:uid="{00000000-0005-0000-0000-0000E05B0000}"/>
    <cellStyle name="Normal 78 2 2 2 5 2 3" xfId="21673" xr:uid="{00000000-0005-0000-0000-0000E15B0000}"/>
    <cellStyle name="Normal 78 2 2 2 5 3" xfId="10220" xr:uid="{00000000-0005-0000-0000-0000E25B0000}"/>
    <cellStyle name="Normal 78 2 2 2 5 3 2" xfId="16653" xr:uid="{00000000-0005-0000-0000-0000E35B0000}"/>
    <cellStyle name="Normal 78 2 2 2 5 3 2 2" xfId="26655" xr:uid="{00000000-0005-0000-0000-0000E45B0000}"/>
    <cellStyle name="Normal 78 2 2 2 5 3 3" xfId="21674" xr:uid="{00000000-0005-0000-0000-0000E55B0000}"/>
    <cellStyle name="Normal 78 2 2 2 5 4" xfId="16651" xr:uid="{00000000-0005-0000-0000-0000E65B0000}"/>
    <cellStyle name="Normal 78 2 2 2 5 4 2" xfId="26653" xr:uid="{00000000-0005-0000-0000-0000E75B0000}"/>
    <cellStyle name="Normal 78 2 2 2 5 5" xfId="21672" xr:uid="{00000000-0005-0000-0000-0000E85B0000}"/>
    <cellStyle name="Normal 78 2 2 2 6" xfId="10221" xr:uid="{00000000-0005-0000-0000-0000E95B0000}"/>
    <cellStyle name="Normal 78 2 2 2 6 2" xfId="16654" xr:uid="{00000000-0005-0000-0000-0000EA5B0000}"/>
    <cellStyle name="Normal 78 2 2 2 6 2 2" xfId="26656" xr:uid="{00000000-0005-0000-0000-0000EB5B0000}"/>
    <cellStyle name="Normal 78 2 2 2 6 3" xfId="21675" xr:uid="{00000000-0005-0000-0000-0000EC5B0000}"/>
    <cellStyle name="Normal 78 2 2 2 7" xfId="10222" xr:uid="{00000000-0005-0000-0000-0000ED5B0000}"/>
    <cellStyle name="Normal 78 2 2 2 7 2" xfId="16655" xr:uid="{00000000-0005-0000-0000-0000EE5B0000}"/>
    <cellStyle name="Normal 78 2 2 2 7 2 2" xfId="26657" xr:uid="{00000000-0005-0000-0000-0000EF5B0000}"/>
    <cellStyle name="Normal 78 2 2 2 7 3" xfId="21676" xr:uid="{00000000-0005-0000-0000-0000F05B0000}"/>
    <cellStyle name="Normal 78 2 2 2 8" xfId="10223" xr:uid="{00000000-0005-0000-0000-0000F15B0000}"/>
    <cellStyle name="Normal 78 2 2 2 8 2" xfId="16656" xr:uid="{00000000-0005-0000-0000-0000F25B0000}"/>
    <cellStyle name="Normal 78 2 2 2 8 2 2" xfId="26658" xr:uid="{00000000-0005-0000-0000-0000F35B0000}"/>
    <cellStyle name="Normal 78 2 2 2 8 3" xfId="21677" xr:uid="{00000000-0005-0000-0000-0000F45B0000}"/>
    <cellStyle name="Normal 78 2 2 2 9" xfId="10224" xr:uid="{00000000-0005-0000-0000-0000F55B0000}"/>
    <cellStyle name="Normal 78 2 2 2 9 2" xfId="16657" xr:uid="{00000000-0005-0000-0000-0000F65B0000}"/>
    <cellStyle name="Normal 78 2 2 2 9 2 2" xfId="26659" xr:uid="{00000000-0005-0000-0000-0000F75B0000}"/>
    <cellStyle name="Normal 78 2 2 2 9 3" xfId="21678" xr:uid="{00000000-0005-0000-0000-0000F85B0000}"/>
    <cellStyle name="Normal 78 2 2 3" xfId="10225" xr:uid="{00000000-0005-0000-0000-0000F95B0000}"/>
    <cellStyle name="Normal 78 2 2 3 10" xfId="21679" xr:uid="{00000000-0005-0000-0000-0000FA5B0000}"/>
    <cellStyle name="Normal 78 2 2 3 2" xfId="10226" xr:uid="{00000000-0005-0000-0000-0000FB5B0000}"/>
    <cellStyle name="Normal 78 2 2 3 2 2" xfId="10227" xr:uid="{00000000-0005-0000-0000-0000FC5B0000}"/>
    <cellStyle name="Normal 78 2 2 3 2 2 2" xfId="16660" xr:uid="{00000000-0005-0000-0000-0000FD5B0000}"/>
    <cellStyle name="Normal 78 2 2 3 2 2 2 2" xfId="26662" xr:uid="{00000000-0005-0000-0000-0000FE5B0000}"/>
    <cellStyle name="Normal 78 2 2 3 2 2 3" xfId="21681" xr:uid="{00000000-0005-0000-0000-0000FF5B0000}"/>
    <cellStyle name="Normal 78 2 2 3 2 3" xfId="10228" xr:uid="{00000000-0005-0000-0000-0000005C0000}"/>
    <cellStyle name="Normal 78 2 2 3 2 3 2" xfId="16661" xr:uid="{00000000-0005-0000-0000-0000015C0000}"/>
    <cellStyle name="Normal 78 2 2 3 2 3 2 2" xfId="26663" xr:uid="{00000000-0005-0000-0000-0000025C0000}"/>
    <cellStyle name="Normal 78 2 2 3 2 3 3" xfId="21682" xr:uid="{00000000-0005-0000-0000-0000035C0000}"/>
    <cellStyle name="Normal 78 2 2 3 2 4" xfId="16659" xr:uid="{00000000-0005-0000-0000-0000045C0000}"/>
    <cellStyle name="Normal 78 2 2 3 2 4 2" xfId="26661" xr:uid="{00000000-0005-0000-0000-0000055C0000}"/>
    <cellStyle name="Normal 78 2 2 3 2 5" xfId="21680" xr:uid="{00000000-0005-0000-0000-0000065C0000}"/>
    <cellStyle name="Normal 78 2 2 3 3" xfId="10229" xr:uid="{00000000-0005-0000-0000-0000075C0000}"/>
    <cellStyle name="Normal 78 2 2 3 3 2" xfId="10230" xr:uid="{00000000-0005-0000-0000-0000085C0000}"/>
    <cellStyle name="Normal 78 2 2 3 3 2 2" xfId="16663" xr:uid="{00000000-0005-0000-0000-0000095C0000}"/>
    <cellStyle name="Normal 78 2 2 3 3 2 2 2" xfId="26665" xr:uid="{00000000-0005-0000-0000-00000A5C0000}"/>
    <cellStyle name="Normal 78 2 2 3 3 2 3" xfId="21684" xr:uid="{00000000-0005-0000-0000-00000B5C0000}"/>
    <cellStyle name="Normal 78 2 2 3 3 3" xfId="10231" xr:uid="{00000000-0005-0000-0000-00000C5C0000}"/>
    <cellStyle name="Normal 78 2 2 3 3 3 2" xfId="16664" xr:uid="{00000000-0005-0000-0000-00000D5C0000}"/>
    <cellStyle name="Normal 78 2 2 3 3 3 2 2" xfId="26666" xr:uid="{00000000-0005-0000-0000-00000E5C0000}"/>
    <cellStyle name="Normal 78 2 2 3 3 3 3" xfId="21685" xr:uid="{00000000-0005-0000-0000-00000F5C0000}"/>
    <cellStyle name="Normal 78 2 2 3 3 4" xfId="16662" xr:uid="{00000000-0005-0000-0000-0000105C0000}"/>
    <cellStyle name="Normal 78 2 2 3 3 4 2" xfId="26664" xr:uid="{00000000-0005-0000-0000-0000115C0000}"/>
    <cellStyle name="Normal 78 2 2 3 3 5" xfId="21683" xr:uid="{00000000-0005-0000-0000-0000125C0000}"/>
    <cellStyle name="Normal 78 2 2 3 4" xfId="10232" xr:uid="{00000000-0005-0000-0000-0000135C0000}"/>
    <cellStyle name="Normal 78 2 2 3 4 2" xfId="10233" xr:uid="{00000000-0005-0000-0000-0000145C0000}"/>
    <cellStyle name="Normal 78 2 2 3 4 2 2" xfId="16666" xr:uid="{00000000-0005-0000-0000-0000155C0000}"/>
    <cellStyle name="Normal 78 2 2 3 4 2 2 2" xfId="26668" xr:uid="{00000000-0005-0000-0000-0000165C0000}"/>
    <cellStyle name="Normal 78 2 2 3 4 2 3" xfId="21687" xr:uid="{00000000-0005-0000-0000-0000175C0000}"/>
    <cellStyle name="Normal 78 2 2 3 4 3" xfId="10234" xr:uid="{00000000-0005-0000-0000-0000185C0000}"/>
    <cellStyle name="Normal 78 2 2 3 4 3 2" xfId="16667" xr:uid="{00000000-0005-0000-0000-0000195C0000}"/>
    <cellStyle name="Normal 78 2 2 3 4 3 2 2" xfId="26669" xr:uid="{00000000-0005-0000-0000-00001A5C0000}"/>
    <cellStyle name="Normal 78 2 2 3 4 3 3" xfId="21688" xr:uid="{00000000-0005-0000-0000-00001B5C0000}"/>
    <cellStyle name="Normal 78 2 2 3 4 4" xfId="16665" xr:uid="{00000000-0005-0000-0000-00001C5C0000}"/>
    <cellStyle name="Normal 78 2 2 3 4 4 2" xfId="26667" xr:uid="{00000000-0005-0000-0000-00001D5C0000}"/>
    <cellStyle name="Normal 78 2 2 3 4 5" xfId="21686" xr:uid="{00000000-0005-0000-0000-00001E5C0000}"/>
    <cellStyle name="Normal 78 2 2 3 5" xfId="10235" xr:uid="{00000000-0005-0000-0000-00001F5C0000}"/>
    <cellStyle name="Normal 78 2 2 3 5 2" xfId="16668" xr:uid="{00000000-0005-0000-0000-0000205C0000}"/>
    <cellStyle name="Normal 78 2 2 3 5 2 2" xfId="26670" xr:uid="{00000000-0005-0000-0000-0000215C0000}"/>
    <cellStyle name="Normal 78 2 2 3 5 3" xfId="21689" xr:uid="{00000000-0005-0000-0000-0000225C0000}"/>
    <cellStyle name="Normal 78 2 2 3 6" xfId="10236" xr:uid="{00000000-0005-0000-0000-0000235C0000}"/>
    <cellStyle name="Normal 78 2 2 3 6 2" xfId="16669" xr:uid="{00000000-0005-0000-0000-0000245C0000}"/>
    <cellStyle name="Normal 78 2 2 3 6 2 2" xfId="26671" xr:uid="{00000000-0005-0000-0000-0000255C0000}"/>
    <cellStyle name="Normal 78 2 2 3 6 3" xfId="21690" xr:uid="{00000000-0005-0000-0000-0000265C0000}"/>
    <cellStyle name="Normal 78 2 2 3 7" xfId="10237" xr:uid="{00000000-0005-0000-0000-0000275C0000}"/>
    <cellStyle name="Normal 78 2 2 3 7 2" xfId="16670" xr:uid="{00000000-0005-0000-0000-0000285C0000}"/>
    <cellStyle name="Normal 78 2 2 3 7 2 2" xfId="26672" xr:uid="{00000000-0005-0000-0000-0000295C0000}"/>
    <cellStyle name="Normal 78 2 2 3 7 3" xfId="21691" xr:uid="{00000000-0005-0000-0000-00002A5C0000}"/>
    <cellStyle name="Normal 78 2 2 3 8" xfId="10238" xr:uid="{00000000-0005-0000-0000-00002B5C0000}"/>
    <cellStyle name="Normal 78 2 2 3 8 2" xfId="16671" xr:uid="{00000000-0005-0000-0000-00002C5C0000}"/>
    <cellStyle name="Normal 78 2 2 3 8 2 2" xfId="26673" xr:uid="{00000000-0005-0000-0000-00002D5C0000}"/>
    <cellStyle name="Normal 78 2 2 3 8 3" xfId="21692" xr:uid="{00000000-0005-0000-0000-00002E5C0000}"/>
    <cellStyle name="Normal 78 2 2 3 9" xfId="16658" xr:uid="{00000000-0005-0000-0000-00002F5C0000}"/>
    <cellStyle name="Normal 78 2 2 3 9 2" xfId="26660" xr:uid="{00000000-0005-0000-0000-0000305C0000}"/>
    <cellStyle name="Normal 78 2 2 4" xfId="10239" xr:uid="{00000000-0005-0000-0000-0000315C0000}"/>
    <cellStyle name="Normal 78 2 2 4 2" xfId="10240" xr:uid="{00000000-0005-0000-0000-0000325C0000}"/>
    <cellStyle name="Normal 78 2 2 4 2 2" xfId="16673" xr:uid="{00000000-0005-0000-0000-0000335C0000}"/>
    <cellStyle name="Normal 78 2 2 4 2 2 2" xfId="26675" xr:uid="{00000000-0005-0000-0000-0000345C0000}"/>
    <cellStyle name="Normal 78 2 2 4 2 3" xfId="21694" xr:uid="{00000000-0005-0000-0000-0000355C0000}"/>
    <cellStyle name="Normal 78 2 2 4 3" xfId="10241" xr:uid="{00000000-0005-0000-0000-0000365C0000}"/>
    <cellStyle name="Normal 78 2 2 4 3 2" xfId="16674" xr:uid="{00000000-0005-0000-0000-0000375C0000}"/>
    <cellStyle name="Normal 78 2 2 4 3 2 2" xfId="26676" xr:uid="{00000000-0005-0000-0000-0000385C0000}"/>
    <cellStyle name="Normal 78 2 2 4 3 3" xfId="21695" xr:uid="{00000000-0005-0000-0000-0000395C0000}"/>
    <cellStyle name="Normal 78 2 2 4 4" xfId="16672" xr:uid="{00000000-0005-0000-0000-00003A5C0000}"/>
    <cellStyle name="Normal 78 2 2 4 4 2" xfId="26674" xr:uid="{00000000-0005-0000-0000-00003B5C0000}"/>
    <cellStyle name="Normal 78 2 2 4 5" xfId="21693" xr:uid="{00000000-0005-0000-0000-00003C5C0000}"/>
    <cellStyle name="Normal 78 2 2 5" xfId="10242" xr:uid="{00000000-0005-0000-0000-00003D5C0000}"/>
    <cellStyle name="Normal 78 2 2 5 2" xfId="10243" xr:uid="{00000000-0005-0000-0000-00003E5C0000}"/>
    <cellStyle name="Normal 78 2 2 5 2 2" xfId="16676" xr:uid="{00000000-0005-0000-0000-00003F5C0000}"/>
    <cellStyle name="Normal 78 2 2 5 2 2 2" xfId="26678" xr:uid="{00000000-0005-0000-0000-0000405C0000}"/>
    <cellStyle name="Normal 78 2 2 5 2 3" xfId="21697" xr:uid="{00000000-0005-0000-0000-0000415C0000}"/>
    <cellStyle name="Normal 78 2 2 5 3" xfId="10244" xr:uid="{00000000-0005-0000-0000-0000425C0000}"/>
    <cellStyle name="Normal 78 2 2 5 3 2" xfId="16677" xr:uid="{00000000-0005-0000-0000-0000435C0000}"/>
    <cellStyle name="Normal 78 2 2 5 3 2 2" xfId="26679" xr:uid="{00000000-0005-0000-0000-0000445C0000}"/>
    <cellStyle name="Normal 78 2 2 5 3 3" xfId="21698" xr:uid="{00000000-0005-0000-0000-0000455C0000}"/>
    <cellStyle name="Normal 78 2 2 5 4" xfId="16675" xr:uid="{00000000-0005-0000-0000-0000465C0000}"/>
    <cellStyle name="Normal 78 2 2 5 4 2" xfId="26677" xr:uid="{00000000-0005-0000-0000-0000475C0000}"/>
    <cellStyle name="Normal 78 2 2 5 5" xfId="21696" xr:uid="{00000000-0005-0000-0000-0000485C0000}"/>
    <cellStyle name="Normal 78 2 2 6" xfId="10245" xr:uid="{00000000-0005-0000-0000-0000495C0000}"/>
    <cellStyle name="Normal 78 2 2 6 2" xfId="10246" xr:uid="{00000000-0005-0000-0000-00004A5C0000}"/>
    <cellStyle name="Normal 78 2 2 6 2 2" xfId="16679" xr:uid="{00000000-0005-0000-0000-00004B5C0000}"/>
    <cellStyle name="Normal 78 2 2 6 2 2 2" xfId="26681" xr:uid="{00000000-0005-0000-0000-00004C5C0000}"/>
    <cellStyle name="Normal 78 2 2 6 2 3" xfId="21700" xr:uid="{00000000-0005-0000-0000-00004D5C0000}"/>
    <cellStyle name="Normal 78 2 2 6 3" xfId="10247" xr:uid="{00000000-0005-0000-0000-00004E5C0000}"/>
    <cellStyle name="Normal 78 2 2 6 3 2" xfId="16680" xr:uid="{00000000-0005-0000-0000-00004F5C0000}"/>
    <cellStyle name="Normal 78 2 2 6 3 2 2" xfId="26682" xr:uid="{00000000-0005-0000-0000-0000505C0000}"/>
    <cellStyle name="Normal 78 2 2 6 3 3" xfId="21701" xr:uid="{00000000-0005-0000-0000-0000515C0000}"/>
    <cellStyle name="Normal 78 2 2 6 4" xfId="16678" xr:uid="{00000000-0005-0000-0000-0000525C0000}"/>
    <cellStyle name="Normal 78 2 2 6 4 2" xfId="26680" xr:uid="{00000000-0005-0000-0000-0000535C0000}"/>
    <cellStyle name="Normal 78 2 2 6 5" xfId="21699" xr:uid="{00000000-0005-0000-0000-0000545C0000}"/>
    <cellStyle name="Normal 78 2 2 7" xfId="10248" xr:uid="{00000000-0005-0000-0000-0000555C0000}"/>
    <cellStyle name="Normal 78 2 2 7 2" xfId="16681" xr:uid="{00000000-0005-0000-0000-0000565C0000}"/>
    <cellStyle name="Normal 78 2 2 7 2 2" xfId="26683" xr:uid="{00000000-0005-0000-0000-0000575C0000}"/>
    <cellStyle name="Normal 78 2 2 7 3" xfId="21702" xr:uid="{00000000-0005-0000-0000-0000585C0000}"/>
    <cellStyle name="Normal 78 2 2 8" xfId="10249" xr:uid="{00000000-0005-0000-0000-0000595C0000}"/>
    <cellStyle name="Normal 78 2 2 8 2" xfId="16682" xr:uid="{00000000-0005-0000-0000-00005A5C0000}"/>
    <cellStyle name="Normal 78 2 2 8 2 2" xfId="26684" xr:uid="{00000000-0005-0000-0000-00005B5C0000}"/>
    <cellStyle name="Normal 78 2 2 8 3" xfId="21703" xr:uid="{00000000-0005-0000-0000-00005C5C0000}"/>
    <cellStyle name="Normal 78 2 2 9" xfId="10250" xr:uid="{00000000-0005-0000-0000-00005D5C0000}"/>
    <cellStyle name="Normal 78 2 2 9 2" xfId="16683" xr:uid="{00000000-0005-0000-0000-00005E5C0000}"/>
    <cellStyle name="Normal 78 2 2 9 2 2" xfId="26685" xr:uid="{00000000-0005-0000-0000-00005F5C0000}"/>
    <cellStyle name="Normal 78 2 2 9 3" xfId="21704" xr:uid="{00000000-0005-0000-0000-0000605C0000}"/>
    <cellStyle name="Normal 78 2 3" xfId="2356" xr:uid="{00000000-0005-0000-0000-0000615C0000}"/>
    <cellStyle name="Normal 78 2 3 10" xfId="11924" xr:uid="{00000000-0005-0000-0000-0000625C0000}"/>
    <cellStyle name="Normal 78 2 3 10 2" xfId="22330" xr:uid="{00000000-0005-0000-0000-0000635C0000}"/>
    <cellStyle name="Normal 78 2 3 11" xfId="17347" xr:uid="{00000000-0005-0000-0000-0000645C0000}"/>
    <cellStyle name="Normal 78 2 3 2" xfId="10251" xr:uid="{00000000-0005-0000-0000-0000655C0000}"/>
    <cellStyle name="Normal 78 2 3 2 10" xfId="21705" xr:uid="{00000000-0005-0000-0000-0000665C0000}"/>
    <cellStyle name="Normal 78 2 3 2 2" xfId="10252" xr:uid="{00000000-0005-0000-0000-0000675C0000}"/>
    <cellStyle name="Normal 78 2 3 2 2 2" xfId="10253" xr:uid="{00000000-0005-0000-0000-0000685C0000}"/>
    <cellStyle name="Normal 78 2 3 2 2 2 2" xfId="16686" xr:uid="{00000000-0005-0000-0000-0000695C0000}"/>
    <cellStyle name="Normal 78 2 3 2 2 2 2 2" xfId="26688" xr:uid="{00000000-0005-0000-0000-00006A5C0000}"/>
    <cellStyle name="Normal 78 2 3 2 2 2 3" xfId="21707" xr:uid="{00000000-0005-0000-0000-00006B5C0000}"/>
    <cellStyle name="Normal 78 2 3 2 2 3" xfId="10254" xr:uid="{00000000-0005-0000-0000-00006C5C0000}"/>
    <cellStyle name="Normal 78 2 3 2 2 3 2" xfId="16687" xr:uid="{00000000-0005-0000-0000-00006D5C0000}"/>
    <cellStyle name="Normal 78 2 3 2 2 3 2 2" xfId="26689" xr:uid="{00000000-0005-0000-0000-00006E5C0000}"/>
    <cellStyle name="Normal 78 2 3 2 2 3 3" xfId="21708" xr:uid="{00000000-0005-0000-0000-00006F5C0000}"/>
    <cellStyle name="Normal 78 2 3 2 2 4" xfId="16685" xr:uid="{00000000-0005-0000-0000-0000705C0000}"/>
    <cellStyle name="Normal 78 2 3 2 2 4 2" xfId="26687" xr:uid="{00000000-0005-0000-0000-0000715C0000}"/>
    <cellStyle name="Normal 78 2 3 2 2 5" xfId="21706" xr:uid="{00000000-0005-0000-0000-0000725C0000}"/>
    <cellStyle name="Normal 78 2 3 2 3" xfId="10255" xr:uid="{00000000-0005-0000-0000-0000735C0000}"/>
    <cellStyle name="Normal 78 2 3 2 3 2" xfId="10256" xr:uid="{00000000-0005-0000-0000-0000745C0000}"/>
    <cellStyle name="Normal 78 2 3 2 3 2 2" xfId="16689" xr:uid="{00000000-0005-0000-0000-0000755C0000}"/>
    <cellStyle name="Normal 78 2 3 2 3 2 2 2" xfId="26691" xr:uid="{00000000-0005-0000-0000-0000765C0000}"/>
    <cellStyle name="Normal 78 2 3 2 3 2 3" xfId="21710" xr:uid="{00000000-0005-0000-0000-0000775C0000}"/>
    <cellStyle name="Normal 78 2 3 2 3 3" xfId="10257" xr:uid="{00000000-0005-0000-0000-0000785C0000}"/>
    <cellStyle name="Normal 78 2 3 2 3 3 2" xfId="16690" xr:uid="{00000000-0005-0000-0000-0000795C0000}"/>
    <cellStyle name="Normal 78 2 3 2 3 3 2 2" xfId="26692" xr:uid="{00000000-0005-0000-0000-00007A5C0000}"/>
    <cellStyle name="Normal 78 2 3 2 3 3 3" xfId="21711" xr:uid="{00000000-0005-0000-0000-00007B5C0000}"/>
    <cellStyle name="Normal 78 2 3 2 3 4" xfId="16688" xr:uid="{00000000-0005-0000-0000-00007C5C0000}"/>
    <cellStyle name="Normal 78 2 3 2 3 4 2" xfId="26690" xr:uid="{00000000-0005-0000-0000-00007D5C0000}"/>
    <cellStyle name="Normal 78 2 3 2 3 5" xfId="21709" xr:uid="{00000000-0005-0000-0000-00007E5C0000}"/>
    <cellStyle name="Normal 78 2 3 2 4" xfId="10258" xr:uid="{00000000-0005-0000-0000-00007F5C0000}"/>
    <cellStyle name="Normal 78 2 3 2 4 2" xfId="10259" xr:uid="{00000000-0005-0000-0000-0000805C0000}"/>
    <cellStyle name="Normal 78 2 3 2 4 2 2" xfId="16692" xr:uid="{00000000-0005-0000-0000-0000815C0000}"/>
    <cellStyle name="Normal 78 2 3 2 4 2 2 2" xfId="26694" xr:uid="{00000000-0005-0000-0000-0000825C0000}"/>
    <cellStyle name="Normal 78 2 3 2 4 2 3" xfId="21713" xr:uid="{00000000-0005-0000-0000-0000835C0000}"/>
    <cellStyle name="Normal 78 2 3 2 4 3" xfId="10260" xr:uid="{00000000-0005-0000-0000-0000845C0000}"/>
    <cellStyle name="Normal 78 2 3 2 4 3 2" xfId="16693" xr:uid="{00000000-0005-0000-0000-0000855C0000}"/>
    <cellStyle name="Normal 78 2 3 2 4 3 2 2" xfId="26695" xr:uid="{00000000-0005-0000-0000-0000865C0000}"/>
    <cellStyle name="Normal 78 2 3 2 4 3 3" xfId="21714" xr:uid="{00000000-0005-0000-0000-0000875C0000}"/>
    <cellStyle name="Normal 78 2 3 2 4 4" xfId="16691" xr:uid="{00000000-0005-0000-0000-0000885C0000}"/>
    <cellStyle name="Normal 78 2 3 2 4 4 2" xfId="26693" xr:uid="{00000000-0005-0000-0000-0000895C0000}"/>
    <cellStyle name="Normal 78 2 3 2 4 5" xfId="21712" xr:uid="{00000000-0005-0000-0000-00008A5C0000}"/>
    <cellStyle name="Normal 78 2 3 2 5" xfId="10261" xr:uid="{00000000-0005-0000-0000-00008B5C0000}"/>
    <cellStyle name="Normal 78 2 3 2 5 2" xfId="16694" xr:uid="{00000000-0005-0000-0000-00008C5C0000}"/>
    <cellStyle name="Normal 78 2 3 2 5 2 2" xfId="26696" xr:uid="{00000000-0005-0000-0000-00008D5C0000}"/>
    <cellStyle name="Normal 78 2 3 2 5 3" xfId="21715" xr:uid="{00000000-0005-0000-0000-00008E5C0000}"/>
    <cellStyle name="Normal 78 2 3 2 6" xfId="10262" xr:uid="{00000000-0005-0000-0000-00008F5C0000}"/>
    <cellStyle name="Normal 78 2 3 2 6 2" xfId="16695" xr:uid="{00000000-0005-0000-0000-0000905C0000}"/>
    <cellStyle name="Normal 78 2 3 2 6 2 2" xfId="26697" xr:uid="{00000000-0005-0000-0000-0000915C0000}"/>
    <cellStyle name="Normal 78 2 3 2 6 3" xfId="21716" xr:uid="{00000000-0005-0000-0000-0000925C0000}"/>
    <cellStyle name="Normal 78 2 3 2 7" xfId="10263" xr:uid="{00000000-0005-0000-0000-0000935C0000}"/>
    <cellStyle name="Normal 78 2 3 2 7 2" xfId="16696" xr:uid="{00000000-0005-0000-0000-0000945C0000}"/>
    <cellStyle name="Normal 78 2 3 2 7 2 2" xfId="26698" xr:uid="{00000000-0005-0000-0000-0000955C0000}"/>
    <cellStyle name="Normal 78 2 3 2 7 3" xfId="21717" xr:uid="{00000000-0005-0000-0000-0000965C0000}"/>
    <cellStyle name="Normal 78 2 3 2 8" xfId="10264" xr:uid="{00000000-0005-0000-0000-0000975C0000}"/>
    <cellStyle name="Normal 78 2 3 2 8 2" xfId="16697" xr:uid="{00000000-0005-0000-0000-0000985C0000}"/>
    <cellStyle name="Normal 78 2 3 2 8 2 2" xfId="26699" xr:uid="{00000000-0005-0000-0000-0000995C0000}"/>
    <cellStyle name="Normal 78 2 3 2 8 3" xfId="21718" xr:uid="{00000000-0005-0000-0000-00009A5C0000}"/>
    <cellStyle name="Normal 78 2 3 2 9" xfId="16684" xr:uid="{00000000-0005-0000-0000-00009B5C0000}"/>
    <cellStyle name="Normal 78 2 3 2 9 2" xfId="26686" xr:uid="{00000000-0005-0000-0000-00009C5C0000}"/>
    <cellStyle name="Normal 78 2 3 3" xfId="10265" xr:uid="{00000000-0005-0000-0000-00009D5C0000}"/>
    <cellStyle name="Normal 78 2 3 3 2" xfId="10266" xr:uid="{00000000-0005-0000-0000-00009E5C0000}"/>
    <cellStyle name="Normal 78 2 3 3 2 2" xfId="16699" xr:uid="{00000000-0005-0000-0000-00009F5C0000}"/>
    <cellStyle name="Normal 78 2 3 3 2 2 2" xfId="26701" xr:uid="{00000000-0005-0000-0000-0000A05C0000}"/>
    <cellStyle name="Normal 78 2 3 3 2 3" xfId="21720" xr:uid="{00000000-0005-0000-0000-0000A15C0000}"/>
    <cellStyle name="Normal 78 2 3 3 3" xfId="10267" xr:uid="{00000000-0005-0000-0000-0000A25C0000}"/>
    <cellStyle name="Normal 78 2 3 3 3 2" xfId="16700" xr:uid="{00000000-0005-0000-0000-0000A35C0000}"/>
    <cellStyle name="Normal 78 2 3 3 3 2 2" xfId="26702" xr:uid="{00000000-0005-0000-0000-0000A45C0000}"/>
    <cellStyle name="Normal 78 2 3 3 3 3" xfId="21721" xr:uid="{00000000-0005-0000-0000-0000A55C0000}"/>
    <cellStyle name="Normal 78 2 3 3 4" xfId="16698" xr:uid="{00000000-0005-0000-0000-0000A65C0000}"/>
    <cellStyle name="Normal 78 2 3 3 4 2" xfId="26700" xr:uid="{00000000-0005-0000-0000-0000A75C0000}"/>
    <cellStyle name="Normal 78 2 3 3 5" xfId="21719" xr:uid="{00000000-0005-0000-0000-0000A85C0000}"/>
    <cellStyle name="Normal 78 2 3 4" xfId="10268" xr:uid="{00000000-0005-0000-0000-0000A95C0000}"/>
    <cellStyle name="Normal 78 2 3 4 2" xfId="10269" xr:uid="{00000000-0005-0000-0000-0000AA5C0000}"/>
    <cellStyle name="Normal 78 2 3 4 2 2" xfId="16702" xr:uid="{00000000-0005-0000-0000-0000AB5C0000}"/>
    <cellStyle name="Normal 78 2 3 4 2 2 2" xfId="26704" xr:uid="{00000000-0005-0000-0000-0000AC5C0000}"/>
    <cellStyle name="Normal 78 2 3 4 2 3" xfId="21723" xr:uid="{00000000-0005-0000-0000-0000AD5C0000}"/>
    <cellStyle name="Normal 78 2 3 4 3" xfId="10270" xr:uid="{00000000-0005-0000-0000-0000AE5C0000}"/>
    <cellStyle name="Normal 78 2 3 4 3 2" xfId="16703" xr:uid="{00000000-0005-0000-0000-0000AF5C0000}"/>
    <cellStyle name="Normal 78 2 3 4 3 2 2" xfId="26705" xr:uid="{00000000-0005-0000-0000-0000B05C0000}"/>
    <cellStyle name="Normal 78 2 3 4 3 3" xfId="21724" xr:uid="{00000000-0005-0000-0000-0000B15C0000}"/>
    <cellStyle name="Normal 78 2 3 4 4" xfId="16701" xr:uid="{00000000-0005-0000-0000-0000B25C0000}"/>
    <cellStyle name="Normal 78 2 3 4 4 2" xfId="26703" xr:uid="{00000000-0005-0000-0000-0000B35C0000}"/>
    <cellStyle name="Normal 78 2 3 4 5" xfId="21722" xr:uid="{00000000-0005-0000-0000-0000B45C0000}"/>
    <cellStyle name="Normal 78 2 3 5" xfId="10271" xr:uid="{00000000-0005-0000-0000-0000B55C0000}"/>
    <cellStyle name="Normal 78 2 3 5 2" xfId="10272" xr:uid="{00000000-0005-0000-0000-0000B65C0000}"/>
    <cellStyle name="Normal 78 2 3 5 2 2" xfId="16705" xr:uid="{00000000-0005-0000-0000-0000B75C0000}"/>
    <cellStyle name="Normal 78 2 3 5 2 2 2" xfId="26707" xr:uid="{00000000-0005-0000-0000-0000B85C0000}"/>
    <cellStyle name="Normal 78 2 3 5 2 3" xfId="21726" xr:uid="{00000000-0005-0000-0000-0000B95C0000}"/>
    <cellStyle name="Normal 78 2 3 5 3" xfId="10273" xr:uid="{00000000-0005-0000-0000-0000BA5C0000}"/>
    <cellStyle name="Normal 78 2 3 5 3 2" xfId="16706" xr:uid="{00000000-0005-0000-0000-0000BB5C0000}"/>
    <cellStyle name="Normal 78 2 3 5 3 2 2" xfId="26708" xr:uid="{00000000-0005-0000-0000-0000BC5C0000}"/>
    <cellStyle name="Normal 78 2 3 5 3 3" xfId="21727" xr:uid="{00000000-0005-0000-0000-0000BD5C0000}"/>
    <cellStyle name="Normal 78 2 3 5 4" xfId="16704" xr:uid="{00000000-0005-0000-0000-0000BE5C0000}"/>
    <cellStyle name="Normal 78 2 3 5 4 2" xfId="26706" xr:uid="{00000000-0005-0000-0000-0000BF5C0000}"/>
    <cellStyle name="Normal 78 2 3 5 5" xfId="21725" xr:uid="{00000000-0005-0000-0000-0000C05C0000}"/>
    <cellStyle name="Normal 78 2 3 6" xfId="10274" xr:uid="{00000000-0005-0000-0000-0000C15C0000}"/>
    <cellStyle name="Normal 78 2 3 6 2" xfId="16707" xr:uid="{00000000-0005-0000-0000-0000C25C0000}"/>
    <cellStyle name="Normal 78 2 3 6 2 2" xfId="26709" xr:uid="{00000000-0005-0000-0000-0000C35C0000}"/>
    <cellStyle name="Normal 78 2 3 6 3" xfId="21728" xr:uid="{00000000-0005-0000-0000-0000C45C0000}"/>
    <cellStyle name="Normal 78 2 3 7" xfId="10275" xr:uid="{00000000-0005-0000-0000-0000C55C0000}"/>
    <cellStyle name="Normal 78 2 3 7 2" xfId="16708" xr:uid="{00000000-0005-0000-0000-0000C65C0000}"/>
    <cellStyle name="Normal 78 2 3 7 2 2" xfId="26710" xr:uid="{00000000-0005-0000-0000-0000C75C0000}"/>
    <cellStyle name="Normal 78 2 3 7 3" xfId="21729" xr:uid="{00000000-0005-0000-0000-0000C85C0000}"/>
    <cellStyle name="Normal 78 2 3 8" xfId="10276" xr:uid="{00000000-0005-0000-0000-0000C95C0000}"/>
    <cellStyle name="Normal 78 2 3 8 2" xfId="16709" xr:uid="{00000000-0005-0000-0000-0000CA5C0000}"/>
    <cellStyle name="Normal 78 2 3 8 2 2" xfId="26711" xr:uid="{00000000-0005-0000-0000-0000CB5C0000}"/>
    <cellStyle name="Normal 78 2 3 8 3" xfId="21730" xr:uid="{00000000-0005-0000-0000-0000CC5C0000}"/>
    <cellStyle name="Normal 78 2 3 9" xfId="10277" xr:uid="{00000000-0005-0000-0000-0000CD5C0000}"/>
    <cellStyle name="Normal 78 2 3 9 2" xfId="16710" xr:uid="{00000000-0005-0000-0000-0000CE5C0000}"/>
    <cellStyle name="Normal 78 2 3 9 2 2" xfId="26712" xr:uid="{00000000-0005-0000-0000-0000CF5C0000}"/>
    <cellStyle name="Normal 78 2 3 9 3" xfId="21731" xr:uid="{00000000-0005-0000-0000-0000D05C0000}"/>
    <cellStyle name="Normal 78 2 4" xfId="10278" xr:uid="{00000000-0005-0000-0000-0000D15C0000}"/>
    <cellStyle name="Normal 78 2 4 10" xfId="21732" xr:uid="{00000000-0005-0000-0000-0000D25C0000}"/>
    <cellStyle name="Normal 78 2 4 2" xfId="10279" xr:uid="{00000000-0005-0000-0000-0000D35C0000}"/>
    <cellStyle name="Normal 78 2 4 2 2" xfId="10280" xr:uid="{00000000-0005-0000-0000-0000D45C0000}"/>
    <cellStyle name="Normal 78 2 4 2 2 2" xfId="16713" xr:uid="{00000000-0005-0000-0000-0000D55C0000}"/>
    <cellStyle name="Normal 78 2 4 2 2 2 2" xfId="26715" xr:uid="{00000000-0005-0000-0000-0000D65C0000}"/>
    <cellStyle name="Normal 78 2 4 2 2 3" xfId="21734" xr:uid="{00000000-0005-0000-0000-0000D75C0000}"/>
    <cellStyle name="Normal 78 2 4 2 3" xfId="10281" xr:uid="{00000000-0005-0000-0000-0000D85C0000}"/>
    <cellStyle name="Normal 78 2 4 2 3 2" xfId="16714" xr:uid="{00000000-0005-0000-0000-0000D95C0000}"/>
    <cellStyle name="Normal 78 2 4 2 3 2 2" xfId="26716" xr:uid="{00000000-0005-0000-0000-0000DA5C0000}"/>
    <cellStyle name="Normal 78 2 4 2 3 3" xfId="21735" xr:uid="{00000000-0005-0000-0000-0000DB5C0000}"/>
    <cellStyle name="Normal 78 2 4 2 4" xfId="16712" xr:uid="{00000000-0005-0000-0000-0000DC5C0000}"/>
    <cellStyle name="Normal 78 2 4 2 4 2" xfId="26714" xr:uid="{00000000-0005-0000-0000-0000DD5C0000}"/>
    <cellStyle name="Normal 78 2 4 2 5" xfId="21733" xr:uid="{00000000-0005-0000-0000-0000DE5C0000}"/>
    <cellStyle name="Normal 78 2 4 3" xfId="10282" xr:uid="{00000000-0005-0000-0000-0000DF5C0000}"/>
    <cellStyle name="Normal 78 2 4 3 2" xfId="10283" xr:uid="{00000000-0005-0000-0000-0000E05C0000}"/>
    <cellStyle name="Normal 78 2 4 3 2 2" xfId="16716" xr:uid="{00000000-0005-0000-0000-0000E15C0000}"/>
    <cellStyle name="Normal 78 2 4 3 2 2 2" xfId="26718" xr:uid="{00000000-0005-0000-0000-0000E25C0000}"/>
    <cellStyle name="Normal 78 2 4 3 2 3" xfId="21737" xr:uid="{00000000-0005-0000-0000-0000E35C0000}"/>
    <cellStyle name="Normal 78 2 4 3 3" xfId="10284" xr:uid="{00000000-0005-0000-0000-0000E45C0000}"/>
    <cellStyle name="Normal 78 2 4 3 3 2" xfId="16717" xr:uid="{00000000-0005-0000-0000-0000E55C0000}"/>
    <cellStyle name="Normal 78 2 4 3 3 2 2" xfId="26719" xr:uid="{00000000-0005-0000-0000-0000E65C0000}"/>
    <cellStyle name="Normal 78 2 4 3 3 3" xfId="21738" xr:uid="{00000000-0005-0000-0000-0000E75C0000}"/>
    <cellStyle name="Normal 78 2 4 3 4" xfId="16715" xr:uid="{00000000-0005-0000-0000-0000E85C0000}"/>
    <cellStyle name="Normal 78 2 4 3 4 2" xfId="26717" xr:uid="{00000000-0005-0000-0000-0000E95C0000}"/>
    <cellStyle name="Normal 78 2 4 3 5" xfId="21736" xr:uid="{00000000-0005-0000-0000-0000EA5C0000}"/>
    <cellStyle name="Normal 78 2 4 4" xfId="10285" xr:uid="{00000000-0005-0000-0000-0000EB5C0000}"/>
    <cellStyle name="Normal 78 2 4 4 2" xfId="10286" xr:uid="{00000000-0005-0000-0000-0000EC5C0000}"/>
    <cellStyle name="Normal 78 2 4 4 2 2" xfId="16719" xr:uid="{00000000-0005-0000-0000-0000ED5C0000}"/>
    <cellStyle name="Normal 78 2 4 4 2 2 2" xfId="26721" xr:uid="{00000000-0005-0000-0000-0000EE5C0000}"/>
    <cellStyle name="Normal 78 2 4 4 2 3" xfId="21740" xr:uid="{00000000-0005-0000-0000-0000EF5C0000}"/>
    <cellStyle name="Normal 78 2 4 4 3" xfId="10287" xr:uid="{00000000-0005-0000-0000-0000F05C0000}"/>
    <cellStyle name="Normal 78 2 4 4 3 2" xfId="16720" xr:uid="{00000000-0005-0000-0000-0000F15C0000}"/>
    <cellStyle name="Normal 78 2 4 4 3 2 2" xfId="26722" xr:uid="{00000000-0005-0000-0000-0000F25C0000}"/>
    <cellStyle name="Normal 78 2 4 4 3 3" xfId="21741" xr:uid="{00000000-0005-0000-0000-0000F35C0000}"/>
    <cellStyle name="Normal 78 2 4 4 4" xfId="16718" xr:uid="{00000000-0005-0000-0000-0000F45C0000}"/>
    <cellStyle name="Normal 78 2 4 4 4 2" xfId="26720" xr:uid="{00000000-0005-0000-0000-0000F55C0000}"/>
    <cellStyle name="Normal 78 2 4 4 5" xfId="21739" xr:uid="{00000000-0005-0000-0000-0000F65C0000}"/>
    <cellStyle name="Normal 78 2 4 5" xfId="10288" xr:uid="{00000000-0005-0000-0000-0000F75C0000}"/>
    <cellStyle name="Normal 78 2 4 5 2" xfId="16721" xr:uid="{00000000-0005-0000-0000-0000F85C0000}"/>
    <cellStyle name="Normal 78 2 4 5 2 2" xfId="26723" xr:uid="{00000000-0005-0000-0000-0000F95C0000}"/>
    <cellStyle name="Normal 78 2 4 5 3" xfId="21742" xr:uid="{00000000-0005-0000-0000-0000FA5C0000}"/>
    <cellStyle name="Normal 78 2 4 6" xfId="10289" xr:uid="{00000000-0005-0000-0000-0000FB5C0000}"/>
    <cellStyle name="Normal 78 2 4 6 2" xfId="16722" xr:uid="{00000000-0005-0000-0000-0000FC5C0000}"/>
    <cellStyle name="Normal 78 2 4 6 2 2" xfId="26724" xr:uid="{00000000-0005-0000-0000-0000FD5C0000}"/>
    <cellStyle name="Normal 78 2 4 6 3" xfId="21743" xr:uid="{00000000-0005-0000-0000-0000FE5C0000}"/>
    <cellStyle name="Normal 78 2 4 7" xfId="10290" xr:uid="{00000000-0005-0000-0000-0000FF5C0000}"/>
    <cellStyle name="Normal 78 2 4 7 2" xfId="16723" xr:uid="{00000000-0005-0000-0000-0000005D0000}"/>
    <cellStyle name="Normal 78 2 4 7 2 2" xfId="26725" xr:uid="{00000000-0005-0000-0000-0000015D0000}"/>
    <cellStyle name="Normal 78 2 4 7 3" xfId="21744" xr:uid="{00000000-0005-0000-0000-0000025D0000}"/>
    <cellStyle name="Normal 78 2 4 8" xfId="10291" xr:uid="{00000000-0005-0000-0000-0000035D0000}"/>
    <cellStyle name="Normal 78 2 4 8 2" xfId="16724" xr:uid="{00000000-0005-0000-0000-0000045D0000}"/>
    <cellStyle name="Normal 78 2 4 8 2 2" xfId="26726" xr:uid="{00000000-0005-0000-0000-0000055D0000}"/>
    <cellStyle name="Normal 78 2 4 8 3" xfId="21745" xr:uid="{00000000-0005-0000-0000-0000065D0000}"/>
    <cellStyle name="Normal 78 2 4 9" xfId="16711" xr:uid="{00000000-0005-0000-0000-0000075D0000}"/>
    <cellStyle name="Normal 78 2 4 9 2" xfId="26713" xr:uid="{00000000-0005-0000-0000-0000085D0000}"/>
    <cellStyle name="Normal 78 2 5" xfId="10292" xr:uid="{00000000-0005-0000-0000-0000095D0000}"/>
    <cellStyle name="Normal 78 2 5 2" xfId="10293" xr:uid="{00000000-0005-0000-0000-00000A5D0000}"/>
    <cellStyle name="Normal 78 2 5 2 2" xfId="16726" xr:uid="{00000000-0005-0000-0000-00000B5D0000}"/>
    <cellStyle name="Normal 78 2 5 2 2 2" xfId="26728" xr:uid="{00000000-0005-0000-0000-00000C5D0000}"/>
    <cellStyle name="Normal 78 2 5 2 3" xfId="21747" xr:uid="{00000000-0005-0000-0000-00000D5D0000}"/>
    <cellStyle name="Normal 78 2 5 3" xfId="10294" xr:uid="{00000000-0005-0000-0000-00000E5D0000}"/>
    <cellStyle name="Normal 78 2 5 3 2" xfId="16727" xr:uid="{00000000-0005-0000-0000-00000F5D0000}"/>
    <cellStyle name="Normal 78 2 5 3 2 2" xfId="26729" xr:uid="{00000000-0005-0000-0000-0000105D0000}"/>
    <cellStyle name="Normal 78 2 5 3 3" xfId="21748" xr:uid="{00000000-0005-0000-0000-0000115D0000}"/>
    <cellStyle name="Normal 78 2 5 4" xfId="16725" xr:uid="{00000000-0005-0000-0000-0000125D0000}"/>
    <cellStyle name="Normal 78 2 5 4 2" xfId="26727" xr:uid="{00000000-0005-0000-0000-0000135D0000}"/>
    <cellStyle name="Normal 78 2 5 5" xfId="21746" xr:uid="{00000000-0005-0000-0000-0000145D0000}"/>
    <cellStyle name="Normal 78 2 6" xfId="10295" xr:uid="{00000000-0005-0000-0000-0000155D0000}"/>
    <cellStyle name="Normal 78 2 6 2" xfId="10296" xr:uid="{00000000-0005-0000-0000-0000165D0000}"/>
    <cellStyle name="Normal 78 2 6 2 2" xfId="16729" xr:uid="{00000000-0005-0000-0000-0000175D0000}"/>
    <cellStyle name="Normal 78 2 6 2 2 2" xfId="26731" xr:uid="{00000000-0005-0000-0000-0000185D0000}"/>
    <cellStyle name="Normal 78 2 6 2 3" xfId="21750" xr:uid="{00000000-0005-0000-0000-0000195D0000}"/>
    <cellStyle name="Normal 78 2 6 3" xfId="10297" xr:uid="{00000000-0005-0000-0000-00001A5D0000}"/>
    <cellStyle name="Normal 78 2 6 3 2" xfId="16730" xr:uid="{00000000-0005-0000-0000-00001B5D0000}"/>
    <cellStyle name="Normal 78 2 6 3 2 2" xfId="26732" xr:uid="{00000000-0005-0000-0000-00001C5D0000}"/>
    <cellStyle name="Normal 78 2 6 3 3" xfId="21751" xr:uid="{00000000-0005-0000-0000-00001D5D0000}"/>
    <cellStyle name="Normal 78 2 6 4" xfId="16728" xr:uid="{00000000-0005-0000-0000-00001E5D0000}"/>
    <cellStyle name="Normal 78 2 6 4 2" xfId="26730" xr:uid="{00000000-0005-0000-0000-00001F5D0000}"/>
    <cellStyle name="Normal 78 2 6 5" xfId="21749" xr:uid="{00000000-0005-0000-0000-0000205D0000}"/>
    <cellStyle name="Normal 78 2 7" xfId="10298" xr:uid="{00000000-0005-0000-0000-0000215D0000}"/>
    <cellStyle name="Normal 78 2 7 2" xfId="10299" xr:uid="{00000000-0005-0000-0000-0000225D0000}"/>
    <cellStyle name="Normal 78 2 7 2 2" xfId="16732" xr:uid="{00000000-0005-0000-0000-0000235D0000}"/>
    <cellStyle name="Normal 78 2 7 2 2 2" xfId="26734" xr:uid="{00000000-0005-0000-0000-0000245D0000}"/>
    <cellStyle name="Normal 78 2 7 2 3" xfId="21753" xr:uid="{00000000-0005-0000-0000-0000255D0000}"/>
    <cellStyle name="Normal 78 2 7 3" xfId="10300" xr:uid="{00000000-0005-0000-0000-0000265D0000}"/>
    <cellStyle name="Normal 78 2 7 3 2" xfId="16733" xr:uid="{00000000-0005-0000-0000-0000275D0000}"/>
    <cellStyle name="Normal 78 2 7 3 2 2" xfId="26735" xr:uid="{00000000-0005-0000-0000-0000285D0000}"/>
    <cellStyle name="Normal 78 2 7 3 3" xfId="21754" xr:uid="{00000000-0005-0000-0000-0000295D0000}"/>
    <cellStyle name="Normal 78 2 7 4" xfId="16731" xr:uid="{00000000-0005-0000-0000-00002A5D0000}"/>
    <cellStyle name="Normal 78 2 7 4 2" xfId="26733" xr:uid="{00000000-0005-0000-0000-00002B5D0000}"/>
    <cellStyle name="Normal 78 2 7 5" xfId="21752" xr:uid="{00000000-0005-0000-0000-00002C5D0000}"/>
    <cellStyle name="Normal 78 2 8" xfId="10301" xr:uid="{00000000-0005-0000-0000-00002D5D0000}"/>
    <cellStyle name="Normal 78 2 8 2" xfId="16734" xr:uid="{00000000-0005-0000-0000-00002E5D0000}"/>
    <cellStyle name="Normal 78 2 8 2 2" xfId="26736" xr:uid="{00000000-0005-0000-0000-00002F5D0000}"/>
    <cellStyle name="Normal 78 2 8 3" xfId="21755" xr:uid="{00000000-0005-0000-0000-0000305D0000}"/>
    <cellStyle name="Normal 78 2 9" xfId="10302" xr:uid="{00000000-0005-0000-0000-0000315D0000}"/>
    <cellStyle name="Normal 78 2 9 2" xfId="16735" xr:uid="{00000000-0005-0000-0000-0000325D0000}"/>
    <cellStyle name="Normal 78 2 9 2 2" xfId="26737" xr:uid="{00000000-0005-0000-0000-0000335D0000}"/>
    <cellStyle name="Normal 78 2 9 3" xfId="21756" xr:uid="{00000000-0005-0000-0000-0000345D0000}"/>
    <cellStyle name="Normal 78 3" xfId="2357" xr:uid="{00000000-0005-0000-0000-0000355D0000}"/>
    <cellStyle name="Normal 78 3 10" xfId="10303" xr:uid="{00000000-0005-0000-0000-0000365D0000}"/>
    <cellStyle name="Normal 78 3 10 2" xfId="16736" xr:uid="{00000000-0005-0000-0000-0000375D0000}"/>
    <cellStyle name="Normal 78 3 10 2 2" xfId="26738" xr:uid="{00000000-0005-0000-0000-0000385D0000}"/>
    <cellStyle name="Normal 78 3 10 3" xfId="21757" xr:uid="{00000000-0005-0000-0000-0000395D0000}"/>
    <cellStyle name="Normal 78 3 11" xfId="11925" xr:uid="{00000000-0005-0000-0000-00003A5D0000}"/>
    <cellStyle name="Normal 78 3 11 2" xfId="22331" xr:uid="{00000000-0005-0000-0000-00003B5D0000}"/>
    <cellStyle name="Normal 78 3 12" xfId="17348" xr:uid="{00000000-0005-0000-0000-00003C5D0000}"/>
    <cellStyle name="Normal 78 3 2" xfId="2358" xr:uid="{00000000-0005-0000-0000-00003D5D0000}"/>
    <cellStyle name="Normal 78 3 2 10" xfId="11926" xr:uid="{00000000-0005-0000-0000-00003E5D0000}"/>
    <cellStyle name="Normal 78 3 2 10 2" xfId="22332" xr:uid="{00000000-0005-0000-0000-00003F5D0000}"/>
    <cellStyle name="Normal 78 3 2 11" xfId="17349" xr:uid="{00000000-0005-0000-0000-0000405D0000}"/>
    <cellStyle name="Normal 78 3 2 2" xfId="10304" xr:uid="{00000000-0005-0000-0000-0000415D0000}"/>
    <cellStyle name="Normal 78 3 2 2 10" xfId="21758" xr:uid="{00000000-0005-0000-0000-0000425D0000}"/>
    <cellStyle name="Normal 78 3 2 2 2" xfId="10305" xr:uid="{00000000-0005-0000-0000-0000435D0000}"/>
    <cellStyle name="Normal 78 3 2 2 2 2" xfId="10306" xr:uid="{00000000-0005-0000-0000-0000445D0000}"/>
    <cellStyle name="Normal 78 3 2 2 2 2 2" xfId="16739" xr:uid="{00000000-0005-0000-0000-0000455D0000}"/>
    <cellStyle name="Normal 78 3 2 2 2 2 2 2" xfId="26741" xr:uid="{00000000-0005-0000-0000-0000465D0000}"/>
    <cellStyle name="Normal 78 3 2 2 2 2 3" xfId="21760" xr:uid="{00000000-0005-0000-0000-0000475D0000}"/>
    <cellStyle name="Normal 78 3 2 2 2 3" xfId="10307" xr:uid="{00000000-0005-0000-0000-0000485D0000}"/>
    <cellStyle name="Normal 78 3 2 2 2 3 2" xfId="16740" xr:uid="{00000000-0005-0000-0000-0000495D0000}"/>
    <cellStyle name="Normal 78 3 2 2 2 3 2 2" xfId="26742" xr:uid="{00000000-0005-0000-0000-00004A5D0000}"/>
    <cellStyle name="Normal 78 3 2 2 2 3 3" xfId="21761" xr:uid="{00000000-0005-0000-0000-00004B5D0000}"/>
    <cellStyle name="Normal 78 3 2 2 2 4" xfId="16738" xr:uid="{00000000-0005-0000-0000-00004C5D0000}"/>
    <cellStyle name="Normal 78 3 2 2 2 4 2" xfId="26740" xr:uid="{00000000-0005-0000-0000-00004D5D0000}"/>
    <cellStyle name="Normal 78 3 2 2 2 5" xfId="21759" xr:uid="{00000000-0005-0000-0000-00004E5D0000}"/>
    <cellStyle name="Normal 78 3 2 2 3" xfId="10308" xr:uid="{00000000-0005-0000-0000-00004F5D0000}"/>
    <cellStyle name="Normal 78 3 2 2 3 2" xfId="10309" xr:uid="{00000000-0005-0000-0000-0000505D0000}"/>
    <cellStyle name="Normal 78 3 2 2 3 2 2" xfId="16742" xr:uid="{00000000-0005-0000-0000-0000515D0000}"/>
    <cellStyle name="Normal 78 3 2 2 3 2 2 2" xfId="26744" xr:uid="{00000000-0005-0000-0000-0000525D0000}"/>
    <cellStyle name="Normal 78 3 2 2 3 2 3" xfId="21763" xr:uid="{00000000-0005-0000-0000-0000535D0000}"/>
    <cellStyle name="Normal 78 3 2 2 3 3" xfId="10310" xr:uid="{00000000-0005-0000-0000-0000545D0000}"/>
    <cellStyle name="Normal 78 3 2 2 3 3 2" xfId="16743" xr:uid="{00000000-0005-0000-0000-0000555D0000}"/>
    <cellStyle name="Normal 78 3 2 2 3 3 2 2" xfId="26745" xr:uid="{00000000-0005-0000-0000-0000565D0000}"/>
    <cellStyle name="Normal 78 3 2 2 3 3 3" xfId="21764" xr:uid="{00000000-0005-0000-0000-0000575D0000}"/>
    <cellStyle name="Normal 78 3 2 2 3 4" xfId="16741" xr:uid="{00000000-0005-0000-0000-0000585D0000}"/>
    <cellStyle name="Normal 78 3 2 2 3 4 2" xfId="26743" xr:uid="{00000000-0005-0000-0000-0000595D0000}"/>
    <cellStyle name="Normal 78 3 2 2 3 5" xfId="21762" xr:uid="{00000000-0005-0000-0000-00005A5D0000}"/>
    <cellStyle name="Normal 78 3 2 2 4" xfId="10311" xr:uid="{00000000-0005-0000-0000-00005B5D0000}"/>
    <cellStyle name="Normal 78 3 2 2 4 2" xfId="10312" xr:uid="{00000000-0005-0000-0000-00005C5D0000}"/>
    <cellStyle name="Normal 78 3 2 2 4 2 2" xfId="16745" xr:uid="{00000000-0005-0000-0000-00005D5D0000}"/>
    <cellStyle name="Normal 78 3 2 2 4 2 2 2" xfId="26747" xr:uid="{00000000-0005-0000-0000-00005E5D0000}"/>
    <cellStyle name="Normal 78 3 2 2 4 2 3" xfId="21766" xr:uid="{00000000-0005-0000-0000-00005F5D0000}"/>
    <cellStyle name="Normal 78 3 2 2 4 3" xfId="10313" xr:uid="{00000000-0005-0000-0000-0000605D0000}"/>
    <cellStyle name="Normal 78 3 2 2 4 3 2" xfId="16746" xr:uid="{00000000-0005-0000-0000-0000615D0000}"/>
    <cellStyle name="Normal 78 3 2 2 4 3 2 2" xfId="26748" xr:uid="{00000000-0005-0000-0000-0000625D0000}"/>
    <cellStyle name="Normal 78 3 2 2 4 3 3" xfId="21767" xr:uid="{00000000-0005-0000-0000-0000635D0000}"/>
    <cellStyle name="Normal 78 3 2 2 4 4" xfId="16744" xr:uid="{00000000-0005-0000-0000-0000645D0000}"/>
    <cellStyle name="Normal 78 3 2 2 4 4 2" xfId="26746" xr:uid="{00000000-0005-0000-0000-0000655D0000}"/>
    <cellStyle name="Normal 78 3 2 2 4 5" xfId="21765" xr:uid="{00000000-0005-0000-0000-0000665D0000}"/>
    <cellStyle name="Normal 78 3 2 2 5" xfId="10314" xr:uid="{00000000-0005-0000-0000-0000675D0000}"/>
    <cellStyle name="Normal 78 3 2 2 5 2" xfId="16747" xr:uid="{00000000-0005-0000-0000-0000685D0000}"/>
    <cellStyle name="Normal 78 3 2 2 5 2 2" xfId="26749" xr:uid="{00000000-0005-0000-0000-0000695D0000}"/>
    <cellStyle name="Normal 78 3 2 2 5 3" xfId="21768" xr:uid="{00000000-0005-0000-0000-00006A5D0000}"/>
    <cellStyle name="Normal 78 3 2 2 6" xfId="10315" xr:uid="{00000000-0005-0000-0000-00006B5D0000}"/>
    <cellStyle name="Normal 78 3 2 2 6 2" xfId="16748" xr:uid="{00000000-0005-0000-0000-00006C5D0000}"/>
    <cellStyle name="Normal 78 3 2 2 6 2 2" xfId="26750" xr:uid="{00000000-0005-0000-0000-00006D5D0000}"/>
    <cellStyle name="Normal 78 3 2 2 6 3" xfId="21769" xr:uid="{00000000-0005-0000-0000-00006E5D0000}"/>
    <cellStyle name="Normal 78 3 2 2 7" xfId="10316" xr:uid="{00000000-0005-0000-0000-00006F5D0000}"/>
    <cellStyle name="Normal 78 3 2 2 7 2" xfId="16749" xr:uid="{00000000-0005-0000-0000-0000705D0000}"/>
    <cellStyle name="Normal 78 3 2 2 7 2 2" xfId="26751" xr:uid="{00000000-0005-0000-0000-0000715D0000}"/>
    <cellStyle name="Normal 78 3 2 2 7 3" xfId="21770" xr:uid="{00000000-0005-0000-0000-0000725D0000}"/>
    <cellStyle name="Normal 78 3 2 2 8" xfId="10317" xr:uid="{00000000-0005-0000-0000-0000735D0000}"/>
    <cellStyle name="Normal 78 3 2 2 8 2" xfId="16750" xr:uid="{00000000-0005-0000-0000-0000745D0000}"/>
    <cellStyle name="Normal 78 3 2 2 8 2 2" xfId="26752" xr:uid="{00000000-0005-0000-0000-0000755D0000}"/>
    <cellStyle name="Normal 78 3 2 2 8 3" xfId="21771" xr:uid="{00000000-0005-0000-0000-0000765D0000}"/>
    <cellStyle name="Normal 78 3 2 2 9" xfId="16737" xr:uid="{00000000-0005-0000-0000-0000775D0000}"/>
    <cellStyle name="Normal 78 3 2 2 9 2" xfId="26739" xr:uid="{00000000-0005-0000-0000-0000785D0000}"/>
    <cellStyle name="Normal 78 3 2 3" xfId="10318" xr:uid="{00000000-0005-0000-0000-0000795D0000}"/>
    <cellStyle name="Normal 78 3 2 3 2" xfId="10319" xr:uid="{00000000-0005-0000-0000-00007A5D0000}"/>
    <cellStyle name="Normal 78 3 2 3 2 2" xfId="16752" xr:uid="{00000000-0005-0000-0000-00007B5D0000}"/>
    <cellStyle name="Normal 78 3 2 3 2 2 2" xfId="26754" xr:uid="{00000000-0005-0000-0000-00007C5D0000}"/>
    <cellStyle name="Normal 78 3 2 3 2 3" xfId="21773" xr:uid="{00000000-0005-0000-0000-00007D5D0000}"/>
    <cellStyle name="Normal 78 3 2 3 3" xfId="10320" xr:uid="{00000000-0005-0000-0000-00007E5D0000}"/>
    <cellStyle name="Normal 78 3 2 3 3 2" xfId="16753" xr:uid="{00000000-0005-0000-0000-00007F5D0000}"/>
    <cellStyle name="Normal 78 3 2 3 3 2 2" xfId="26755" xr:uid="{00000000-0005-0000-0000-0000805D0000}"/>
    <cellStyle name="Normal 78 3 2 3 3 3" xfId="21774" xr:uid="{00000000-0005-0000-0000-0000815D0000}"/>
    <cellStyle name="Normal 78 3 2 3 4" xfId="16751" xr:uid="{00000000-0005-0000-0000-0000825D0000}"/>
    <cellStyle name="Normal 78 3 2 3 4 2" xfId="26753" xr:uid="{00000000-0005-0000-0000-0000835D0000}"/>
    <cellStyle name="Normal 78 3 2 3 5" xfId="21772" xr:uid="{00000000-0005-0000-0000-0000845D0000}"/>
    <cellStyle name="Normal 78 3 2 4" xfId="10321" xr:uid="{00000000-0005-0000-0000-0000855D0000}"/>
    <cellStyle name="Normal 78 3 2 4 2" xfId="10322" xr:uid="{00000000-0005-0000-0000-0000865D0000}"/>
    <cellStyle name="Normal 78 3 2 4 2 2" xfId="16755" xr:uid="{00000000-0005-0000-0000-0000875D0000}"/>
    <cellStyle name="Normal 78 3 2 4 2 2 2" xfId="26757" xr:uid="{00000000-0005-0000-0000-0000885D0000}"/>
    <cellStyle name="Normal 78 3 2 4 2 3" xfId="21776" xr:uid="{00000000-0005-0000-0000-0000895D0000}"/>
    <cellStyle name="Normal 78 3 2 4 3" xfId="10323" xr:uid="{00000000-0005-0000-0000-00008A5D0000}"/>
    <cellStyle name="Normal 78 3 2 4 3 2" xfId="16756" xr:uid="{00000000-0005-0000-0000-00008B5D0000}"/>
    <cellStyle name="Normal 78 3 2 4 3 2 2" xfId="26758" xr:uid="{00000000-0005-0000-0000-00008C5D0000}"/>
    <cellStyle name="Normal 78 3 2 4 3 3" xfId="21777" xr:uid="{00000000-0005-0000-0000-00008D5D0000}"/>
    <cellStyle name="Normal 78 3 2 4 4" xfId="16754" xr:uid="{00000000-0005-0000-0000-00008E5D0000}"/>
    <cellStyle name="Normal 78 3 2 4 4 2" xfId="26756" xr:uid="{00000000-0005-0000-0000-00008F5D0000}"/>
    <cellStyle name="Normal 78 3 2 4 5" xfId="21775" xr:uid="{00000000-0005-0000-0000-0000905D0000}"/>
    <cellStyle name="Normal 78 3 2 5" xfId="10324" xr:uid="{00000000-0005-0000-0000-0000915D0000}"/>
    <cellStyle name="Normal 78 3 2 5 2" xfId="10325" xr:uid="{00000000-0005-0000-0000-0000925D0000}"/>
    <cellStyle name="Normal 78 3 2 5 2 2" xfId="16758" xr:uid="{00000000-0005-0000-0000-0000935D0000}"/>
    <cellStyle name="Normal 78 3 2 5 2 2 2" xfId="26760" xr:uid="{00000000-0005-0000-0000-0000945D0000}"/>
    <cellStyle name="Normal 78 3 2 5 2 3" xfId="21779" xr:uid="{00000000-0005-0000-0000-0000955D0000}"/>
    <cellStyle name="Normal 78 3 2 5 3" xfId="10326" xr:uid="{00000000-0005-0000-0000-0000965D0000}"/>
    <cellStyle name="Normal 78 3 2 5 3 2" xfId="16759" xr:uid="{00000000-0005-0000-0000-0000975D0000}"/>
    <cellStyle name="Normal 78 3 2 5 3 2 2" xfId="26761" xr:uid="{00000000-0005-0000-0000-0000985D0000}"/>
    <cellStyle name="Normal 78 3 2 5 3 3" xfId="21780" xr:uid="{00000000-0005-0000-0000-0000995D0000}"/>
    <cellStyle name="Normal 78 3 2 5 4" xfId="16757" xr:uid="{00000000-0005-0000-0000-00009A5D0000}"/>
    <cellStyle name="Normal 78 3 2 5 4 2" xfId="26759" xr:uid="{00000000-0005-0000-0000-00009B5D0000}"/>
    <cellStyle name="Normal 78 3 2 5 5" xfId="21778" xr:uid="{00000000-0005-0000-0000-00009C5D0000}"/>
    <cellStyle name="Normal 78 3 2 6" xfId="10327" xr:uid="{00000000-0005-0000-0000-00009D5D0000}"/>
    <cellStyle name="Normal 78 3 2 6 2" xfId="16760" xr:uid="{00000000-0005-0000-0000-00009E5D0000}"/>
    <cellStyle name="Normal 78 3 2 6 2 2" xfId="26762" xr:uid="{00000000-0005-0000-0000-00009F5D0000}"/>
    <cellStyle name="Normal 78 3 2 6 3" xfId="21781" xr:uid="{00000000-0005-0000-0000-0000A05D0000}"/>
    <cellStyle name="Normal 78 3 2 7" xfId="10328" xr:uid="{00000000-0005-0000-0000-0000A15D0000}"/>
    <cellStyle name="Normal 78 3 2 7 2" xfId="16761" xr:uid="{00000000-0005-0000-0000-0000A25D0000}"/>
    <cellStyle name="Normal 78 3 2 7 2 2" xfId="26763" xr:uid="{00000000-0005-0000-0000-0000A35D0000}"/>
    <cellStyle name="Normal 78 3 2 7 3" xfId="21782" xr:uid="{00000000-0005-0000-0000-0000A45D0000}"/>
    <cellStyle name="Normal 78 3 2 8" xfId="10329" xr:uid="{00000000-0005-0000-0000-0000A55D0000}"/>
    <cellStyle name="Normal 78 3 2 8 2" xfId="16762" xr:uid="{00000000-0005-0000-0000-0000A65D0000}"/>
    <cellStyle name="Normal 78 3 2 8 2 2" xfId="26764" xr:uid="{00000000-0005-0000-0000-0000A75D0000}"/>
    <cellStyle name="Normal 78 3 2 8 3" xfId="21783" xr:uid="{00000000-0005-0000-0000-0000A85D0000}"/>
    <cellStyle name="Normal 78 3 2 9" xfId="10330" xr:uid="{00000000-0005-0000-0000-0000A95D0000}"/>
    <cellStyle name="Normal 78 3 2 9 2" xfId="16763" xr:uid="{00000000-0005-0000-0000-0000AA5D0000}"/>
    <cellStyle name="Normal 78 3 2 9 2 2" xfId="26765" xr:uid="{00000000-0005-0000-0000-0000AB5D0000}"/>
    <cellStyle name="Normal 78 3 2 9 3" xfId="21784" xr:uid="{00000000-0005-0000-0000-0000AC5D0000}"/>
    <cellStyle name="Normal 78 3 3" xfId="10331" xr:uid="{00000000-0005-0000-0000-0000AD5D0000}"/>
    <cellStyle name="Normal 78 3 3 10" xfId="21785" xr:uid="{00000000-0005-0000-0000-0000AE5D0000}"/>
    <cellStyle name="Normal 78 3 3 2" xfId="10332" xr:uid="{00000000-0005-0000-0000-0000AF5D0000}"/>
    <cellStyle name="Normal 78 3 3 2 2" xfId="10333" xr:uid="{00000000-0005-0000-0000-0000B05D0000}"/>
    <cellStyle name="Normal 78 3 3 2 2 2" xfId="16766" xr:uid="{00000000-0005-0000-0000-0000B15D0000}"/>
    <cellStyle name="Normal 78 3 3 2 2 2 2" xfId="26768" xr:uid="{00000000-0005-0000-0000-0000B25D0000}"/>
    <cellStyle name="Normal 78 3 3 2 2 3" xfId="21787" xr:uid="{00000000-0005-0000-0000-0000B35D0000}"/>
    <cellStyle name="Normal 78 3 3 2 3" xfId="10334" xr:uid="{00000000-0005-0000-0000-0000B45D0000}"/>
    <cellStyle name="Normal 78 3 3 2 3 2" xfId="16767" xr:uid="{00000000-0005-0000-0000-0000B55D0000}"/>
    <cellStyle name="Normal 78 3 3 2 3 2 2" xfId="26769" xr:uid="{00000000-0005-0000-0000-0000B65D0000}"/>
    <cellStyle name="Normal 78 3 3 2 3 3" xfId="21788" xr:uid="{00000000-0005-0000-0000-0000B75D0000}"/>
    <cellStyle name="Normal 78 3 3 2 4" xfId="16765" xr:uid="{00000000-0005-0000-0000-0000B85D0000}"/>
    <cellStyle name="Normal 78 3 3 2 4 2" xfId="26767" xr:uid="{00000000-0005-0000-0000-0000B95D0000}"/>
    <cellStyle name="Normal 78 3 3 2 5" xfId="21786" xr:uid="{00000000-0005-0000-0000-0000BA5D0000}"/>
    <cellStyle name="Normal 78 3 3 3" xfId="10335" xr:uid="{00000000-0005-0000-0000-0000BB5D0000}"/>
    <cellStyle name="Normal 78 3 3 3 2" xfId="10336" xr:uid="{00000000-0005-0000-0000-0000BC5D0000}"/>
    <cellStyle name="Normal 78 3 3 3 2 2" xfId="16769" xr:uid="{00000000-0005-0000-0000-0000BD5D0000}"/>
    <cellStyle name="Normal 78 3 3 3 2 2 2" xfId="26771" xr:uid="{00000000-0005-0000-0000-0000BE5D0000}"/>
    <cellStyle name="Normal 78 3 3 3 2 3" xfId="21790" xr:uid="{00000000-0005-0000-0000-0000BF5D0000}"/>
    <cellStyle name="Normal 78 3 3 3 3" xfId="10337" xr:uid="{00000000-0005-0000-0000-0000C05D0000}"/>
    <cellStyle name="Normal 78 3 3 3 3 2" xfId="16770" xr:uid="{00000000-0005-0000-0000-0000C15D0000}"/>
    <cellStyle name="Normal 78 3 3 3 3 2 2" xfId="26772" xr:uid="{00000000-0005-0000-0000-0000C25D0000}"/>
    <cellStyle name="Normal 78 3 3 3 3 3" xfId="21791" xr:uid="{00000000-0005-0000-0000-0000C35D0000}"/>
    <cellStyle name="Normal 78 3 3 3 4" xfId="16768" xr:uid="{00000000-0005-0000-0000-0000C45D0000}"/>
    <cellStyle name="Normal 78 3 3 3 4 2" xfId="26770" xr:uid="{00000000-0005-0000-0000-0000C55D0000}"/>
    <cellStyle name="Normal 78 3 3 3 5" xfId="21789" xr:uid="{00000000-0005-0000-0000-0000C65D0000}"/>
    <cellStyle name="Normal 78 3 3 4" xfId="10338" xr:uid="{00000000-0005-0000-0000-0000C75D0000}"/>
    <cellStyle name="Normal 78 3 3 4 2" xfId="10339" xr:uid="{00000000-0005-0000-0000-0000C85D0000}"/>
    <cellStyle name="Normal 78 3 3 4 2 2" xfId="16772" xr:uid="{00000000-0005-0000-0000-0000C95D0000}"/>
    <cellStyle name="Normal 78 3 3 4 2 2 2" xfId="26774" xr:uid="{00000000-0005-0000-0000-0000CA5D0000}"/>
    <cellStyle name="Normal 78 3 3 4 2 3" xfId="21793" xr:uid="{00000000-0005-0000-0000-0000CB5D0000}"/>
    <cellStyle name="Normal 78 3 3 4 3" xfId="10340" xr:uid="{00000000-0005-0000-0000-0000CC5D0000}"/>
    <cellStyle name="Normal 78 3 3 4 3 2" xfId="16773" xr:uid="{00000000-0005-0000-0000-0000CD5D0000}"/>
    <cellStyle name="Normal 78 3 3 4 3 2 2" xfId="26775" xr:uid="{00000000-0005-0000-0000-0000CE5D0000}"/>
    <cellStyle name="Normal 78 3 3 4 3 3" xfId="21794" xr:uid="{00000000-0005-0000-0000-0000CF5D0000}"/>
    <cellStyle name="Normal 78 3 3 4 4" xfId="16771" xr:uid="{00000000-0005-0000-0000-0000D05D0000}"/>
    <cellStyle name="Normal 78 3 3 4 4 2" xfId="26773" xr:uid="{00000000-0005-0000-0000-0000D15D0000}"/>
    <cellStyle name="Normal 78 3 3 4 5" xfId="21792" xr:uid="{00000000-0005-0000-0000-0000D25D0000}"/>
    <cellStyle name="Normal 78 3 3 5" xfId="10341" xr:uid="{00000000-0005-0000-0000-0000D35D0000}"/>
    <cellStyle name="Normal 78 3 3 5 2" xfId="16774" xr:uid="{00000000-0005-0000-0000-0000D45D0000}"/>
    <cellStyle name="Normal 78 3 3 5 2 2" xfId="26776" xr:uid="{00000000-0005-0000-0000-0000D55D0000}"/>
    <cellStyle name="Normal 78 3 3 5 3" xfId="21795" xr:uid="{00000000-0005-0000-0000-0000D65D0000}"/>
    <cellStyle name="Normal 78 3 3 6" xfId="10342" xr:uid="{00000000-0005-0000-0000-0000D75D0000}"/>
    <cellStyle name="Normal 78 3 3 6 2" xfId="16775" xr:uid="{00000000-0005-0000-0000-0000D85D0000}"/>
    <cellStyle name="Normal 78 3 3 6 2 2" xfId="26777" xr:uid="{00000000-0005-0000-0000-0000D95D0000}"/>
    <cellStyle name="Normal 78 3 3 6 3" xfId="21796" xr:uid="{00000000-0005-0000-0000-0000DA5D0000}"/>
    <cellStyle name="Normal 78 3 3 7" xfId="10343" xr:uid="{00000000-0005-0000-0000-0000DB5D0000}"/>
    <cellStyle name="Normal 78 3 3 7 2" xfId="16776" xr:uid="{00000000-0005-0000-0000-0000DC5D0000}"/>
    <cellStyle name="Normal 78 3 3 7 2 2" xfId="26778" xr:uid="{00000000-0005-0000-0000-0000DD5D0000}"/>
    <cellStyle name="Normal 78 3 3 7 3" xfId="21797" xr:uid="{00000000-0005-0000-0000-0000DE5D0000}"/>
    <cellStyle name="Normal 78 3 3 8" xfId="10344" xr:uid="{00000000-0005-0000-0000-0000DF5D0000}"/>
    <cellStyle name="Normal 78 3 3 8 2" xfId="16777" xr:uid="{00000000-0005-0000-0000-0000E05D0000}"/>
    <cellStyle name="Normal 78 3 3 8 2 2" xfId="26779" xr:uid="{00000000-0005-0000-0000-0000E15D0000}"/>
    <cellStyle name="Normal 78 3 3 8 3" xfId="21798" xr:uid="{00000000-0005-0000-0000-0000E25D0000}"/>
    <cellStyle name="Normal 78 3 3 9" xfId="16764" xr:uid="{00000000-0005-0000-0000-0000E35D0000}"/>
    <cellStyle name="Normal 78 3 3 9 2" xfId="26766" xr:uid="{00000000-0005-0000-0000-0000E45D0000}"/>
    <cellStyle name="Normal 78 3 4" xfId="10345" xr:uid="{00000000-0005-0000-0000-0000E55D0000}"/>
    <cellStyle name="Normal 78 3 4 2" xfId="10346" xr:uid="{00000000-0005-0000-0000-0000E65D0000}"/>
    <cellStyle name="Normal 78 3 4 2 2" xfId="16779" xr:uid="{00000000-0005-0000-0000-0000E75D0000}"/>
    <cellStyle name="Normal 78 3 4 2 2 2" xfId="26781" xr:uid="{00000000-0005-0000-0000-0000E85D0000}"/>
    <cellStyle name="Normal 78 3 4 2 3" xfId="21800" xr:uid="{00000000-0005-0000-0000-0000E95D0000}"/>
    <cellStyle name="Normal 78 3 4 3" xfId="10347" xr:uid="{00000000-0005-0000-0000-0000EA5D0000}"/>
    <cellStyle name="Normal 78 3 4 3 2" xfId="16780" xr:uid="{00000000-0005-0000-0000-0000EB5D0000}"/>
    <cellStyle name="Normal 78 3 4 3 2 2" xfId="26782" xr:uid="{00000000-0005-0000-0000-0000EC5D0000}"/>
    <cellStyle name="Normal 78 3 4 3 3" xfId="21801" xr:uid="{00000000-0005-0000-0000-0000ED5D0000}"/>
    <cellStyle name="Normal 78 3 4 4" xfId="16778" xr:uid="{00000000-0005-0000-0000-0000EE5D0000}"/>
    <cellStyle name="Normal 78 3 4 4 2" xfId="26780" xr:uid="{00000000-0005-0000-0000-0000EF5D0000}"/>
    <cellStyle name="Normal 78 3 4 5" xfId="21799" xr:uid="{00000000-0005-0000-0000-0000F05D0000}"/>
    <cellStyle name="Normal 78 3 5" xfId="10348" xr:uid="{00000000-0005-0000-0000-0000F15D0000}"/>
    <cellStyle name="Normal 78 3 5 2" xfId="10349" xr:uid="{00000000-0005-0000-0000-0000F25D0000}"/>
    <cellStyle name="Normal 78 3 5 2 2" xfId="16782" xr:uid="{00000000-0005-0000-0000-0000F35D0000}"/>
    <cellStyle name="Normal 78 3 5 2 2 2" xfId="26784" xr:uid="{00000000-0005-0000-0000-0000F45D0000}"/>
    <cellStyle name="Normal 78 3 5 2 3" xfId="21803" xr:uid="{00000000-0005-0000-0000-0000F55D0000}"/>
    <cellStyle name="Normal 78 3 5 3" xfId="10350" xr:uid="{00000000-0005-0000-0000-0000F65D0000}"/>
    <cellStyle name="Normal 78 3 5 3 2" xfId="16783" xr:uid="{00000000-0005-0000-0000-0000F75D0000}"/>
    <cellStyle name="Normal 78 3 5 3 2 2" xfId="26785" xr:uid="{00000000-0005-0000-0000-0000F85D0000}"/>
    <cellStyle name="Normal 78 3 5 3 3" xfId="21804" xr:uid="{00000000-0005-0000-0000-0000F95D0000}"/>
    <cellStyle name="Normal 78 3 5 4" xfId="16781" xr:uid="{00000000-0005-0000-0000-0000FA5D0000}"/>
    <cellStyle name="Normal 78 3 5 4 2" xfId="26783" xr:uid="{00000000-0005-0000-0000-0000FB5D0000}"/>
    <cellStyle name="Normal 78 3 5 5" xfId="21802" xr:uid="{00000000-0005-0000-0000-0000FC5D0000}"/>
    <cellStyle name="Normal 78 3 6" xfId="10351" xr:uid="{00000000-0005-0000-0000-0000FD5D0000}"/>
    <cellStyle name="Normal 78 3 6 2" xfId="10352" xr:uid="{00000000-0005-0000-0000-0000FE5D0000}"/>
    <cellStyle name="Normal 78 3 6 2 2" xfId="16785" xr:uid="{00000000-0005-0000-0000-0000FF5D0000}"/>
    <cellStyle name="Normal 78 3 6 2 2 2" xfId="26787" xr:uid="{00000000-0005-0000-0000-0000005E0000}"/>
    <cellStyle name="Normal 78 3 6 2 3" xfId="21806" xr:uid="{00000000-0005-0000-0000-0000015E0000}"/>
    <cellStyle name="Normal 78 3 6 3" xfId="10353" xr:uid="{00000000-0005-0000-0000-0000025E0000}"/>
    <cellStyle name="Normal 78 3 6 3 2" xfId="16786" xr:uid="{00000000-0005-0000-0000-0000035E0000}"/>
    <cellStyle name="Normal 78 3 6 3 2 2" xfId="26788" xr:uid="{00000000-0005-0000-0000-0000045E0000}"/>
    <cellStyle name="Normal 78 3 6 3 3" xfId="21807" xr:uid="{00000000-0005-0000-0000-0000055E0000}"/>
    <cellStyle name="Normal 78 3 6 4" xfId="16784" xr:uid="{00000000-0005-0000-0000-0000065E0000}"/>
    <cellStyle name="Normal 78 3 6 4 2" xfId="26786" xr:uid="{00000000-0005-0000-0000-0000075E0000}"/>
    <cellStyle name="Normal 78 3 6 5" xfId="21805" xr:uid="{00000000-0005-0000-0000-0000085E0000}"/>
    <cellStyle name="Normal 78 3 7" xfId="10354" xr:uid="{00000000-0005-0000-0000-0000095E0000}"/>
    <cellStyle name="Normal 78 3 7 2" xfId="16787" xr:uid="{00000000-0005-0000-0000-00000A5E0000}"/>
    <cellStyle name="Normal 78 3 7 2 2" xfId="26789" xr:uid="{00000000-0005-0000-0000-00000B5E0000}"/>
    <cellStyle name="Normal 78 3 7 3" xfId="21808" xr:uid="{00000000-0005-0000-0000-00000C5E0000}"/>
    <cellStyle name="Normal 78 3 8" xfId="10355" xr:uid="{00000000-0005-0000-0000-00000D5E0000}"/>
    <cellStyle name="Normal 78 3 8 2" xfId="16788" xr:uid="{00000000-0005-0000-0000-00000E5E0000}"/>
    <cellStyle name="Normal 78 3 8 2 2" xfId="26790" xr:uid="{00000000-0005-0000-0000-00000F5E0000}"/>
    <cellStyle name="Normal 78 3 8 3" xfId="21809" xr:uid="{00000000-0005-0000-0000-0000105E0000}"/>
    <cellStyle name="Normal 78 3 9" xfId="10356" xr:uid="{00000000-0005-0000-0000-0000115E0000}"/>
    <cellStyle name="Normal 78 3 9 2" xfId="16789" xr:uid="{00000000-0005-0000-0000-0000125E0000}"/>
    <cellStyle name="Normal 78 3 9 2 2" xfId="26791" xr:uid="{00000000-0005-0000-0000-0000135E0000}"/>
    <cellStyle name="Normal 78 3 9 3" xfId="21810" xr:uid="{00000000-0005-0000-0000-0000145E0000}"/>
    <cellStyle name="Normal 78 4" xfId="2359" xr:uid="{00000000-0005-0000-0000-0000155E0000}"/>
    <cellStyle name="Normal 78 4 10" xfId="11927" xr:uid="{00000000-0005-0000-0000-0000165E0000}"/>
    <cellStyle name="Normal 78 4 10 2" xfId="22333" xr:uid="{00000000-0005-0000-0000-0000175E0000}"/>
    <cellStyle name="Normal 78 4 11" xfId="17350" xr:uid="{00000000-0005-0000-0000-0000185E0000}"/>
    <cellStyle name="Normal 78 4 2" xfId="10357" xr:uid="{00000000-0005-0000-0000-0000195E0000}"/>
    <cellStyle name="Normal 78 4 2 10" xfId="21811" xr:uid="{00000000-0005-0000-0000-00001A5E0000}"/>
    <cellStyle name="Normal 78 4 2 2" xfId="10358" xr:uid="{00000000-0005-0000-0000-00001B5E0000}"/>
    <cellStyle name="Normal 78 4 2 2 2" xfId="10359" xr:uid="{00000000-0005-0000-0000-00001C5E0000}"/>
    <cellStyle name="Normal 78 4 2 2 2 2" xfId="16792" xr:uid="{00000000-0005-0000-0000-00001D5E0000}"/>
    <cellStyle name="Normal 78 4 2 2 2 2 2" xfId="26794" xr:uid="{00000000-0005-0000-0000-00001E5E0000}"/>
    <cellStyle name="Normal 78 4 2 2 2 3" xfId="21813" xr:uid="{00000000-0005-0000-0000-00001F5E0000}"/>
    <cellStyle name="Normal 78 4 2 2 3" xfId="10360" xr:uid="{00000000-0005-0000-0000-0000205E0000}"/>
    <cellStyle name="Normal 78 4 2 2 3 2" xfId="16793" xr:uid="{00000000-0005-0000-0000-0000215E0000}"/>
    <cellStyle name="Normal 78 4 2 2 3 2 2" xfId="26795" xr:uid="{00000000-0005-0000-0000-0000225E0000}"/>
    <cellStyle name="Normal 78 4 2 2 3 3" xfId="21814" xr:uid="{00000000-0005-0000-0000-0000235E0000}"/>
    <cellStyle name="Normal 78 4 2 2 4" xfId="16791" xr:uid="{00000000-0005-0000-0000-0000245E0000}"/>
    <cellStyle name="Normal 78 4 2 2 4 2" xfId="26793" xr:uid="{00000000-0005-0000-0000-0000255E0000}"/>
    <cellStyle name="Normal 78 4 2 2 5" xfId="21812" xr:uid="{00000000-0005-0000-0000-0000265E0000}"/>
    <cellStyle name="Normal 78 4 2 3" xfId="10361" xr:uid="{00000000-0005-0000-0000-0000275E0000}"/>
    <cellStyle name="Normal 78 4 2 3 2" xfId="10362" xr:uid="{00000000-0005-0000-0000-0000285E0000}"/>
    <cellStyle name="Normal 78 4 2 3 2 2" xfId="16795" xr:uid="{00000000-0005-0000-0000-0000295E0000}"/>
    <cellStyle name="Normal 78 4 2 3 2 2 2" xfId="26797" xr:uid="{00000000-0005-0000-0000-00002A5E0000}"/>
    <cellStyle name="Normal 78 4 2 3 2 3" xfId="21816" xr:uid="{00000000-0005-0000-0000-00002B5E0000}"/>
    <cellStyle name="Normal 78 4 2 3 3" xfId="10363" xr:uid="{00000000-0005-0000-0000-00002C5E0000}"/>
    <cellStyle name="Normal 78 4 2 3 3 2" xfId="16796" xr:uid="{00000000-0005-0000-0000-00002D5E0000}"/>
    <cellStyle name="Normal 78 4 2 3 3 2 2" xfId="26798" xr:uid="{00000000-0005-0000-0000-00002E5E0000}"/>
    <cellStyle name="Normal 78 4 2 3 3 3" xfId="21817" xr:uid="{00000000-0005-0000-0000-00002F5E0000}"/>
    <cellStyle name="Normal 78 4 2 3 4" xfId="16794" xr:uid="{00000000-0005-0000-0000-0000305E0000}"/>
    <cellStyle name="Normal 78 4 2 3 4 2" xfId="26796" xr:uid="{00000000-0005-0000-0000-0000315E0000}"/>
    <cellStyle name="Normal 78 4 2 3 5" xfId="21815" xr:uid="{00000000-0005-0000-0000-0000325E0000}"/>
    <cellStyle name="Normal 78 4 2 4" xfId="10364" xr:uid="{00000000-0005-0000-0000-0000335E0000}"/>
    <cellStyle name="Normal 78 4 2 4 2" xfId="10365" xr:uid="{00000000-0005-0000-0000-0000345E0000}"/>
    <cellStyle name="Normal 78 4 2 4 2 2" xfId="16798" xr:uid="{00000000-0005-0000-0000-0000355E0000}"/>
    <cellStyle name="Normal 78 4 2 4 2 2 2" xfId="26800" xr:uid="{00000000-0005-0000-0000-0000365E0000}"/>
    <cellStyle name="Normal 78 4 2 4 2 3" xfId="21819" xr:uid="{00000000-0005-0000-0000-0000375E0000}"/>
    <cellStyle name="Normal 78 4 2 4 3" xfId="10366" xr:uid="{00000000-0005-0000-0000-0000385E0000}"/>
    <cellStyle name="Normal 78 4 2 4 3 2" xfId="16799" xr:uid="{00000000-0005-0000-0000-0000395E0000}"/>
    <cellStyle name="Normal 78 4 2 4 3 2 2" xfId="26801" xr:uid="{00000000-0005-0000-0000-00003A5E0000}"/>
    <cellStyle name="Normal 78 4 2 4 3 3" xfId="21820" xr:uid="{00000000-0005-0000-0000-00003B5E0000}"/>
    <cellStyle name="Normal 78 4 2 4 4" xfId="16797" xr:uid="{00000000-0005-0000-0000-00003C5E0000}"/>
    <cellStyle name="Normal 78 4 2 4 4 2" xfId="26799" xr:uid="{00000000-0005-0000-0000-00003D5E0000}"/>
    <cellStyle name="Normal 78 4 2 4 5" xfId="21818" xr:uid="{00000000-0005-0000-0000-00003E5E0000}"/>
    <cellStyle name="Normal 78 4 2 5" xfId="10367" xr:uid="{00000000-0005-0000-0000-00003F5E0000}"/>
    <cellStyle name="Normal 78 4 2 5 2" xfId="16800" xr:uid="{00000000-0005-0000-0000-0000405E0000}"/>
    <cellStyle name="Normal 78 4 2 5 2 2" xfId="26802" xr:uid="{00000000-0005-0000-0000-0000415E0000}"/>
    <cellStyle name="Normal 78 4 2 5 3" xfId="21821" xr:uid="{00000000-0005-0000-0000-0000425E0000}"/>
    <cellStyle name="Normal 78 4 2 6" xfId="10368" xr:uid="{00000000-0005-0000-0000-0000435E0000}"/>
    <cellStyle name="Normal 78 4 2 6 2" xfId="16801" xr:uid="{00000000-0005-0000-0000-0000445E0000}"/>
    <cellStyle name="Normal 78 4 2 6 2 2" xfId="26803" xr:uid="{00000000-0005-0000-0000-0000455E0000}"/>
    <cellStyle name="Normal 78 4 2 6 3" xfId="21822" xr:uid="{00000000-0005-0000-0000-0000465E0000}"/>
    <cellStyle name="Normal 78 4 2 7" xfId="10369" xr:uid="{00000000-0005-0000-0000-0000475E0000}"/>
    <cellStyle name="Normal 78 4 2 7 2" xfId="16802" xr:uid="{00000000-0005-0000-0000-0000485E0000}"/>
    <cellStyle name="Normal 78 4 2 7 2 2" xfId="26804" xr:uid="{00000000-0005-0000-0000-0000495E0000}"/>
    <cellStyle name="Normal 78 4 2 7 3" xfId="21823" xr:uid="{00000000-0005-0000-0000-00004A5E0000}"/>
    <cellStyle name="Normal 78 4 2 8" xfId="10370" xr:uid="{00000000-0005-0000-0000-00004B5E0000}"/>
    <cellStyle name="Normal 78 4 2 8 2" xfId="16803" xr:uid="{00000000-0005-0000-0000-00004C5E0000}"/>
    <cellStyle name="Normal 78 4 2 8 2 2" xfId="26805" xr:uid="{00000000-0005-0000-0000-00004D5E0000}"/>
    <cellStyle name="Normal 78 4 2 8 3" xfId="21824" xr:uid="{00000000-0005-0000-0000-00004E5E0000}"/>
    <cellStyle name="Normal 78 4 2 9" xfId="16790" xr:uid="{00000000-0005-0000-0000-00004F5E0000}"/>
    <cellStyle name="Normal 78 4 2 9 2" xfId="26792" xr:uid="{00000000-0005-0000-0000-0000505E0000}"/>
    <cellStyle name="Normal 78 4 3" xfId="10371" xr:uid="{00000000-0005-0000-0000-0000515E0000}"/>
    <cellStyle name="Normal 78 4 3 2" xfId="10372" xr:uid="{00000000-0005-0000-0000-0000525E0000}"/>
    <cellStyle name="Normal 78 4 3 2 2" xfId="16805" xr:uid="{00000000-0005-0000-0000-0000535E0000}"/>
    <cellStyle name="Normal 78 4 3 2 2 2" xfId="26807" xr:uid="{00000000-0005-0000-0000-0000545E0000}"/>
    <cellStyle name="Normal 78 4 3 2 3" xfId="21826" xr:uid="{00000000-0005-0000-0000-0000555E0000}"/>
    <cellStyle name="Normal 78 4 3 3" xfId="10373" xr:uid="{00000000-0005-0000-0000-0000565E0000}"/>
    <cellStyle name="Normal 78 4 3 3 2" xfId="16806" xr:uid="{00000000-0005-0000-0000-0000575E0000}"/>
    <cellStyle name="Normal 78 4 3 3 2 2" xfId="26808" xr:uid="{00000000-0005-0000-0000-0000585E0000}"/>
    <cellStyle name="Normal 78 4 3 3 3" xfId="21827" xr:uid="{00000000-0005-0000-0000-0000595E0000}"/>
    <cellStyle name="Normal 78 4 3 4" xfId="16804" xr:uid="{00000000-0005-0000-0000-00005A5E0000}"/>
    <cellStyle name="Normal 78 4 3 4 2" xfId="26806" xr:uid="{00000000-0005-0000-0000-00005B5E0000}"/>
    <cellStyle name="Normal 78 4 3 5" xfId="21825" xr:uid="{00000000-0005-0000-0000-00005C5E0000}"/>
    <cellStyle name="Normal 78 4 4" xfId="10374" xr:uid="{00000000-0005-0000-0000-00005D5E0000}"/>
    <cellStyle name="Normal 78 4 4 2" xfId="10375" xr:uid="{00000000-0005-0000-0000-00005E5E0000}"/>
    <cellStyle name="Normal 78 4 4 2 2" xfId="16808" xr:uid="{00000000-0005-0000-0000-00005F5E0000}"/>
    <cellStyle name="Normal 78 4 4 2 2 2" xfId="26810" xr:uid="{00000000-0005-0000-0000-0000605E0000}"/>
    <cellStyle name="Normal 78 4 4 2 3" xfId="21829" xr:uid="{00000000-0005-0000-0000-0000615E0000}"/>
    <cellStyle name="Normal 78 4 4 3" xfId="10376" xr:uid="{00000000-0005-0000-0000-0000625E0000}"/>
    <cellStyle name="Normal 78 4 4 3 2" xfId="16809" xr:uid="{00000000-0005-0000-0000-0000635E0000}"/>
    <cellStyle name="Normal 78 4 4 3 2 2" xfId="26811" xr:uid="{00000000-0005-0000-0000-0000645E0000}"/>
    <cellStyle name="Normal 78 4 4 3 3" xfId="21830" xr:uid="{00000000-0005-0000-0000-0000655E0000}"/>
    <cellStyle name="Normal 78 4 4 4" xfId="16807" xr:uid="{00000000-0005-0000-0000-0000665E0000}"/>
    <cellStyle name="Normal 78 4 4 4 2" xfId="26809" xr:uid="{00000000-0005-0000-0000-0000675E0000}"/>
    <cellStyle name="Normal 78 4 4 5" xfId="21828" xr:uid="{00000000-0005-0000-0000-0000685E0000}"/>
    <cellStyle name="Normal 78 4 5" xfId="10377" xr:uid="{00000000-0005-0000-0000-0000695E0000}"/>
    <cellStyle name="Normal 78 4 5 2" xfId="10378" xr:uid="{00000000-0005-0000-0000-00006A5E0000}"/>
    <cellStyle name="Normal 78 4 5 2 2" xfId="16811" xr:uid="{00000000-0005-0000-0000-00006B5E0000}"/>
    <cellStyle name="Normal 78 4 5 2 2 2" xfId="26813" xr:uid="{00000000-0005-0000-0000-00006C5E0000}"/>
    <cellStyle name="Normal 78 4 5 2 3" xfId="21832" xr:uid="{00000000-0005-0000-0000-00006D5E0000}"/>
    <cellStyle name="Normal 78 4 5 3" xfId="10379" xr:uid="{00000000-0005-0000-0000-00006E5E0000}"/>
    <cellStyle name="Normal 78 4 5 3 2" xfId="16812" xr:uid="{00000000-0005-0000-0000-00006F5E0000}"/>
    <cellStyle name="Normal 78 4 5 3 2 2" xfId="26814" xr:uid="{00000000-0005-0000-0000-0000705E0000}"/>
    <cellStyle name="Normal 78 4 5 3 3" xfId="21833" xr:uid="{00000000-0005-0000-0000-0000715E0000}"/>
    <cellStyle name="Normal 78 4 5 4" xfId="16810" xr:uid="{00000000-0005-0000-0000-0000725E0000}"/>
    <cellStyle name="Normal 78 4 5 4 2" xfId="26812" xr:uid="{00000000-0005-0000-0000-0000735E0000}"/>
    <cellStyle name="Normal 78 4 5 5" xfId="21831" xr:uid="{00000000-0005-0000-0000-0000745E0000}"/>
    <cellStyle name="Normal 78 4 6" xfId="10380" xr:uid="{00000000-0005-0000-0000-0000755E0000}"/>
    <cellStyle name="Normal 78 4 6 2" xfId="16813" xr:uid="{00000000-0005-0000-0000-0000765E0000}"/>
    <cellStyle name="Normal 78 4 6 2 2" xfId="26815" xr:uid="{00000000-0005-0000-0000-0000775E0000}"/>
    <cellStyle name="Normal 78 4 6 3" xfId="21834" xr:uid="{00000000-0005-0000-0000-0000785E0000}"/>
    <cellStyle name="Normal 78 4 7" xfId="10381" xr:uid="{00000000-0005-0000-0000-0000795E0000}"/>
    <cellStyle name="Normal 78 4 7 2" xfId="16814" xr:uid="{00000000-0005-0000-0000-00007A5E0000}"/>
    <cellStyle name="Normal 78 4 7 2 2" xfId="26816" xr:uid="{00000000-0005-0000-0000-00007B5E0000}"/>
    <cellStyle name="Normal 78 4 7 3" xfId="21835" xr:uid="{00000000-0005-0000-0000-00007C5E0000}"/>
    <cellStyle name="Normal 78 4 8" xfId="10382" xr:uid="{00000000-0005-0000-0000-00007D5E0000}"/>
    <cellStyle name="Normal 78 4 8 2" xfId="16815" xr:uid="{00000000-0005-0000-0000-00007E5E0000}"/>
    <cellStyle name="Normal 78 4 8 2 2" xfId="26817" xr:uid="{00000000-0005-0000-0000-00007F5E0000}"/>
    <cellStyle name="Normal 78 4 8 3" xfId="21836" xr:uid="{00000000-0005-0000-0000-0000805E0000}"/>
    <cellStyle name="Normal 78 4 9" xfId="10383" xr:uid="{00000000-0005-0000-0000-0000815E0000}"/>
    <cellStyle name="Normal 78 4 9 2" xfId="16816" xr:uid="{00000000-0005-0000-0000-0000825E0000}"/>
    <cellStyle name="Normal 78 4 9 2 2" xfId="26818" xr:uid="{00000000-0005-0000-0000-0000835E0000}"/>
    <cellStyle name="Normal 78 4 9 3" xfId="21837" xr:uid="{00000000-0005-0000-0000-0000845E0000}"/>
    <cellStyle name="Normal 78 5" xfId="10384" xr:uid="{00000000-0005-0000-0000-0000855E0000}"/>
    <cellStyle name="Normal 78 5 10" xfId="21838" xr:uid="{00000000-0005-0000-0000-0000865E0000}"/>
    <cellStyle name="Normal 78 5 2" xfId="10385" xr:uid="{00000000-0005-0000-0000-0000875E0000}"/>
    <cellStyle name="Normal 78 5 2 2" xfId="10386" xr:uid="{00000000-0005-0000-0000-0000885E0000}"/>
    <cellStyle name="Normal 78 5 2 2 2" xfId="16819" xr:uid="{00000000-0005-0000-0000-0000895E0000}"/>
    <cellStyle name="Normal 78 5 2 2 2 2" xfId="26821" xr:uid="{00000000-0005-0000-0000-00008A5E0000}"/>
    <cellStyle name="Normal 78 5 2 2 3" xfId="21840" xr:uid="{00000000-0005-0000-0000-00008B5E0000}"/>
    <cellStyle name="Normal 78 5 2 3" xfId="10387" xr:uid="{00000000-0005-0000-0000-00008C5E0000}"/>
    <cellStyle name="Normal 78 5 2 3 2" xfId="16820" xr:uid="{00000000-0005-0000-0000-00008D5E0000}"/>
    <cellStyle name="Normal 78 5 2 3 2 2" xfId="26822" xr:uid="{00000000-0005-0000-0000-00008E5E0000}"/>
    <cellStyle name="Normal 78 5 2 3 3" xfId="21841" xr:uid="{00000000-0005-0000-0000-00008F5E0000}"/>
    <cellStyle name="Normal 78 5 2 4" xfId="16818" xr:uid="{00000000-0005-0000-0000-0000905E0000}"/>
    <cellStyle name="Normal 78 5 2 4 2" xfId="26820" xr:uid="{00000000-0005-0000-0000-0000915E0000}"/>
    <cellStyle name="Normal 78 5 2 5" xfId="21839" xr:uid="{00000000-0005-0000-0000-0000925E0000}"/>
    <cellStyle name="Normal 78 5 3" xfId="10388" xr:uid="{00000000-0005-0000-0000-0000935E0000}"/>
    <cellStyle name="Normal 78 5 3 2" xfId="10389" xr:uid="{00000000-0005-0000-0000-0000945E0000}"/>
    <cellStyle name="Normal 78 5 3 2 2" xfId="16822" xr:uid="{00000000-0005-0000-0000-0000955E0000}"/>
    <cellStyle name="Normal 78 5 3 2 2 2" xfId="26824" xr:uid="{00000000-0005-0000-0000-0000965E0000}"/>
    <cellStyle name="Normal 78 5 3 2 3" xfId="21843" xr:uid="{00000000-0005-0000-0000-0000975E0000}"/>
    <cellStyle name="Normal 78 5 3 3" xfId="10390" xr:uid="{00000000-0005-0000-0000-0000985E0000}"/>
    <cellStyle name="Normal 78 5 3 3 2" xfId="16823" xr:uid="{00000000-0005-0000-0000-0000995E0000}"/>
    <cellStyle name="Normal 78 5 3 3 2 2" xfId="26825" xr:uid="{00000000-0005-0000-0000-00009A5E0000}"/>
    <cellStyle name="Normal 78 5 3 3 3" xfId="21844" xr:uid="{00000000-0005-0000-0000-00009B5E0000}"/>
    <cellStyle name="Normal 78 5 3 4" xfId="16821" xr:uid="{00000000-0005-0000-0000-00009C5E0000}"/>
    <cellStyle name="Normal 78 5 3 4 2" xfId="26823" xr:uid="{00000000-0005-0000-0000-00009D5E0000}"/>
    <cellStyle name="Normal 78 5 3 5" xfId="21842" xr:uid="{00000000-0005-0000-0000-00009E5E0000}"/>
    <cellStyle name="Normal 78 5 4" xfId="10391" xr:uid="{00000000-0005-0000-0000-00009F5E0000}"/>
    <cellStyle name="Normal 78 5 4 2" xfId="10392" xr:uid="{00000000-0005-0000-0000-0000A05E0000}"/>
    <cellStyle name="Normal 78 5 4 2 2" xfId="16825" xr:uid="{00000000-0005-0000-0000-0000A15E0000}"/>
    <cellStyle name="Normal 78 5 4 2 2 2" xfId="26827" xr:uid="{00000000-0005-0000-0000-0000A25E0000}"/>
    <cellStyle name="Normal 78 5 4 2 3" xfId="21846" xr:uid="{00000000-0005-0000-0000-0000A35E0000}"/>
    <cellStyle name="Normal 78 5 4 3" xfId="10393" xr:uid="{00000000-0005-0000-0000-0000A45E0000}"/>
    <cellStyle name="Normal 78 5 4 3 2" xfId="16826" xr:uid="{00000000-0005-0000-0000-0000A55E0000}"/>
    <cellStyle name="Normal 78 5 4 3 2 2" xfId="26828" xr:uid="{00000000-0005-0000-0000-0000A65E0000}"/>
    <cellStyle name="Normal 78 5 4 3 3" xfId="21847" xr:uid="{00000000-0005-0000-0000-0000A75E0000}"/>
    <cellStyle name="Normal 78 5 4 4" xfId="16824" xr:uid="{00000000-0005-0000-0000-0000A85E0000}"/>
    <cellStyle name="Normal 78 5 4 4 2" xfId="26826" xr:uid="{00000000-0005-0000-0000-0000A95E0000}"/>
    <cellStyle name="Normal 78 5 4 5" xfId="21845" xr:uid="{00000000-0005-0000-0000-0000AA5E0000}"/>
    <cellStyle name="Normal 78 5 5" xfId="10394" xr:uid="{00000000-0005-0000-0000-0000AB5E0000}"/>
    <cellStyle name="Normal 78 5 5 2" xfId="16827" xr:uid="{00000000-0005-0000-0000-0000AC5E0000}"/>
    <cellStyle name="Normal 78 5 5 2 2" xfId="26829" xr:uid="{00000000-0005-0000-0000-0000AD5E0000}"/>
    <cellStyle name="Normal 78 5 5 3" xfId="21848" xr:uid="{00000000-0005-0000-0000-0000AE5E0000}"/>
    <cellStyle name="Normal 78 5 6" xfId="10395" xr:uid="{00000000-0005-0000-0000-0000AF5E0000}"/>
    <cellStyle name="Normal 78 5 6 2" xfId="16828" xr:uid="{00000000-0005-0000-0000-0000B05E0000}"/>
    <cellStyle name="Normal 78 5 6 2 2" xfId="26830" xr:uid="{00000000-0005-0000-0000-0000B15E0000}"/>
    <cellStyle name="Normal 78 5 6 3" xfId="21849" xr:uid="{00000000-0005-0000-0000-0000B25E0000}"/>
    <cellStyle name="Normal 78 5 7" xfId="10396" xr:uid="{00000000-0005-0000-0000-0000B35E0000}"/>
    <cellStyle name="Normal 78 5 7 2" xfId="16829" xr:uid="{00000000-0005-0000-0000-0000B45E0000}"/>
    <cellStyle name="Normal 78 5 7 2 2" xfId="26831" xr:uid="{00000000-0005-0000-0000-0000B55E0000}"/>
    <cellStyle name="Normal 78 5 7 3" xfId="21850" xr:uid="{00000000-0005-0000-0000-0000B65E0000}"/>
    <cellStyle name="Normal 78 5 8" xfId="10397" xr:uid="{00000000-0005-0000-0000-0000B75E0000}"/>
    <cellStyle name="Normal 78 5 8 2" xfId="16830" xr:uid="{00000000-0005-0000-0000-0000B85E0000}"/>
    <cellStyle name="Normal 78 5 8 2 2" xfId="26832" xr:uid="{00000000-0005-0000-0000-0000B95E0000}"/>
    <cellStyle name="Normal 78 5 8 3" xfId="21851" xr:uid="{00000000-0005-0000-0000-0000BA5E0000}"/>
    <cellStyle name="Normal 78 5 9" xfId="16817" xr:uid="{00000000-0005-0000-0000-0000BB5E0000}"/>
    <cellStyle name="Normal 78 5 9 2" xfId="26819" xr:uid="{00000000-0005-0000-0000-0000BC5E0000}"/>
    <cellStyle name="Normal 78 6" xfId="10398" xr:uid="{00000000-0005-0000-0000-0000BD5E0000}"/>
    <cellStyle name="Normal 78 6 2" xfId="10399" xr:uid="{00000000-0005-0000-0000-0000BE5E0000}"/>
    <cellStyle name="Normal 78 6 2 2" xfId="16832" xr:uid="{00000000-0005-0000-0000-0000BF5E0000}"/>
    <cellStyle name="Normal 78 6 2 2 2" xfId="26834" xr:uid="{00000000-0005-0000-0000-0000C05E0000}"/>
    <cellStyle name="Normal 78 6 2 3" xfId="21853" xr:uid="{00000000-0005-0000-0000-0000C15E0000}"/>
    <cellStyle name="Normal 78 6 3" xfId="10400" xr:uid="{00000000-0005-0000-0000-0000C25E0000}"/>
    <cellStyle name="Normal 78 6 3 2" xfId="16833" xr:uid="{00000000-0005-0000-0000-0000C35E0000}"/>
    <cellStyle name="Normal 78 6 3 2 2" xfId="26835" xr:uid="{00000000-0005-0000-0000-0000C45E0000}"/>
    <cellStyle name="Normal 78 6 3 3" xfId="21854" xr:uid="{00000000-0005-0000-0000-0000C55E0000}"/>
    <cellStyle name="Normal 78 6 4" xfId="16831" xr:uid="{00000000-0005-0000-0000-0000C65E0000}"/>
    <cellStyle name="Normal 78 6 4 2" xfId="26833" xr:uid="{00000000-0005-0000-0000-0000C75E0000}"/>
    <cellStyle name="Normal 78 6 5" xfId="21852" xr:uid="{00000000-0005-0000-0000-0000C85E0000}"/>
    <cellStyle name="Normal 78 7" xfId="10401" xr:uid="{00000000-0005-0000-0000-0000C95E0000}"/>
    <cellStyle name="Normal 78 7 2" xfId="10402" xr:uid="{00000000-0005-0000-0000-0000CA5E0000}"/>
    <cellStyle name="Normal 78 7 2 2" xfId="16835" xr:uid="{00000000-0005-0000-0000-0000CB5E0000}"/>
    <cellStyle name="Normal 78 7 2 2 2" xfId="26837" xr:uid="{00000000-0005-0000-0000-0000CC5E0000}"/>
    <cellStyle name="Normal 78 7 2 3" xfId="21856" xr:uid="{00000000-0005-0000-0000-0000CD5E0000}"/>
    <cellStyle name="Normal 78 7 3" xfId="10403" xr:uid="{00000000-0005-0000-0000-0000CE5E0000}"/>
    <cellStyle name="Normal 78 7 3 2" xfId="16836" xr:uid="{00000000-0005-0000-0000-0000CF5E0000}"/>
    <cellStyle name="Normal 78 7 3 2 2" xfId="26838" xr:uid="{00000000-0005-0000-0000-0000D05E0000}"/>
    <cellStyle name="Normal 78 7 3 3" xfId="21857" xr:uid="{00000000-0005-0000-0000-0000D15E0000}"/>
    <cellStyle name="Normal 78 7 4" xfId="16834" xr:uid="{00000000-0005-0000-0000-0000D25E0000}"/>
    <cellStyle name="Normal 78 7 4 2" xfId="26836" xr:uid="{00000000-0005-0000-0000-0000D35E0000}"/>
    <cellStyle name="Normal 78 7 5" xfId="21855" xr:uid="{00000000-0005-0000-0000-0000D45E0000}"/>
    <cellStyle name="Normal 78 8" xfId="10404" xr:uid="{00000000-0005-0000-0000-0000D55E0000}"/>
    <cellStyle name="Normal 78 8 2" xfId="10405" xr:uid="{00000000-0005-0000-0000-0000D65E0000}"/>
    <cellStyle name="Normal 78 8 2 2" xfId="16838" xr:uid="{00000000-0005-0000-0000-0000D75E0000}"/>
    <cellStyle name="Normal 78 8 2 2 2" xfId="26840" xr:uid="{00000000-0005-0000-0000-0000D85E0000}"/>
    <cellStyle name="Normal 78 8 2 3" xfId="21859" xr:uid="{00000000-0005-0000-0000-0000D95E0000}"/>
    <cellStyle name="Normal 78 8 3" xfId="10406" xr:uid="{00000000-0005-0000-0000-0000DA5E0000}"/>
    <cellStyle name="Normal 78 8 3 2" xfId="16839" xr:uid="{00000000-0005-0000-0000-0000DB5E0000}"/>
    <cellStyle name="Normal 78 8 3 2 2" xfId="26841" xr:uid="{00000000-0005-0000-0000-0000DC5E0000}"/>
    <cellStyle name="Normal 78 8 3 3" xfId="21860" xr:uid="{00000000-0005-0000-0000-0000DD5E0000}"/>
    <cellStyle name="Normal 78 8 4" xfId="16837" xr:uid="{00000000-0005-0000-0000-0000DE5E0000}"/>
    <cellStyle name="Normal 78 8 4 2" xfId="26839" xr:uid="{00000000-0005-0000-0000-0000DF5E0000}"/>
    <cellStyle name="Normal 78 8 5" xfId="21858" xr:uid="{00000000-0005-0000-0000-0000E05E0000}"/>
    <cellStyle name="Normal 78 9" xfId="10407" xr:uid="{00000000-0005-0000-0000-0000E15E0000}"/>
    <cellStyle name="Normal 78 9 2" xfId="16840" xr:uid="{00000000-0005-0000-0000-0000E25E0000}"/>
    <cellStyle name="Normal 78 9 2 2" xfId="26842" xr:uid="{00000000-0005-0000-0000-0000E35E0000}"/>
    <cellStyle name="Normal 78 9 3" xfId="21861" xr:uid="{00000000-0005-0000-0000-0000E45E0000}"/>
    <cellStyle name="Normal 79" xfId="2360" xr:uid="{00000000-0005-0000-0000-0000E55E0000}"/>
    <cellStyle name="Normal 79 10" xfId="10408" xr:uid="{00000000-0005-0000-0000-0000E65E0000}"/>
    <cellStyle name="Normal 79 10 2" xfId="16841" xr:uid="{00000000-0005-0000-0000-0000E75E0000}"/>
    <cellStyle name="Normal 79 10 2 2" xfId="26843" xr:uid="{00000000-0005-0000-0000-0000E85E0000}"/>
    <cellStyle name="Normal 79 10 3" xfId="21862" xr:uid="{00000000-0005-0000-0000-0000E95E0000}"/>
    <cellStyle name="Normal 79 11" xfId="10409" xr:uid="{00000000-0005-0000-0000-0000EA5E0000}"/>
    <cellStyle name="Normal 79 11 2" xfId="16842" xr:uid="{00000000-0005-0000-0000-0000EB5E0000}"/>
    <cellStyle name="Normal 79 11 2 2" xfId="26844" xr:uid="{00000000-0005-0000-0000-0000EC5E0000}"/>
    <cellStyle name="Normal 79 11 3" xfId="21863" xr:uid="{00000000-0005-0000-0000-0000ED5E0000}"/>
    <cellStyle name="Normal 79 12" xfId="10410" xr:uid="{00000000-0005-0000-0000-0000EE5E0000}"/>
    <cellStyle name="Normal 79 12 2" xfId="16843" xr:uid="{00000000-0005-0000-0000-0000EF5E0000}"/>
    <cellStyle name="Normal 79 12 2 2" xfId="26845" xr:uid="{00000000-0005-0000-0000-0000F05E0000}"/>
    <cellStyle name="Normal 79 12 3" xfId="21864" xr:uid="{00000000-0005-0000-0000-0000F15E0000}"/>
    <cellStyle name="Normal 79 13" xfId="11928" xr:uid="{00000000-0005-0000-0000-0000F25E0000}"/>
    <cellStyle name="Normal 79 13 2" xfId="22334" xr:uid="{00000000-0005-0000-0000-0000F35E0000}"/>
    <cellStyle name="Normal 79 14" xfId="17351" xr:uid="{00000000-0005-0000-0000-0000F45E0000}"/>
    <cellStyle name="Normal 79 2" xfId="2361" xr:uid="{00000000-0005-0000-0000-0000F55E0000}"/>
    <cellStyle name="Normal 79 2 10" xfId="10411" xr:uid="{00000000-0005-0000-0000-0000F65E0000}"/>
    <cellStyle name="Normal 79 2 10 2" xfId="16844" xr:uid="{00000000-0005-0000-0000-0000F75E0000}"/>
    <cellStyle name="Normal 79 2 10 2 2" xfId="26846" xr:uid="{00000000-0005-0000-0000-0000F85E0000}"/>
    <cellStyle name="Normal 79 2 10 3" xfId="21865" xr:uid="{00000000-0005-0000-0000-0000F95E0000}"/>
    <cellStyle name="Normal 79 2 11" xfId="10412" xr:uid="{00000000-0005-0000-0000-0000FA5E0000}"/>
    <cellStyle name="Normal 79 2 11 2" xfId="16845" xr:uid="{00000000-0005-0000-0000-0000FB5E0000}"/>
    <cellStyle name="Normal 79 2 11 2 2" xfId="26847" xr:uid="{00000000-0005-0000-0000-0000FC5E0000}"/>
    <cellStyle name="Normal 79 2 11 3" xfId="21866" xr:uid="{00000000-0005-0000-0000-0000FD5E0000}"/>
    <cellStyle name="Normal 79 2 12" xfId="11929" xr:uid="{00000000-0005-0000-0000-0000FE5E0000}"/>
    <cellStyle name="Normal 79 2 12 2" xfId="22335" xr:uid="{00000000-0005-0000-0000-0000FF5E0000}"/>
    <cellStyle name="Normal 79 2 13" xfId="17352" xr:uid="{00000000-0005-0000-0000-0000005F0000}"/>
    <cellStyle name="Normal 79 2 2" xfId="2362" xr:uid="{00000000-0005-0000-0000-0000015F0000}"/>
    <cellStyle name="Normal 79 2 2 10" xfId="10413" xr:uid="{00000000-0005-0000-0000-0000025F0000}"/>
    <cellStyle name="Normal 79 2 2 10 2" xfId="16846" xr:uid="{00000000-0005-0000-0000-0000035F0000}"/>
    <cellStyle name="Normal 79 2 2 10 2 2" xfId="26848" xr:uid="{00000000-0005-0000-0000-0000045F0000}"/>
    <cellStyle name="Normal 79 2 2 10 3" xfId="21867" xr:uid="{00000000-0005-0000-0000-0000055F0000}"/>
    <cellStyle name="Normal 79 2 2 11" xfId="11930" xr:uid="{00000000-0005-0000-0000-0000065F0000}"/>
    <cellStyle name="Normal 79 2 2 11 2" xfId="22336" xr:uid="{00000000-0005-0000-0000-0000075F0000}"/>
    <cellStyle name="Normal 79 2 2 12" xfId="17353" xr:uid="{00000000-0005-0000-0000-0000085F0000}"/>
    <cellStyle name="Normal 79 2 2 2" xfId="2363" xr:uid="{00000000-0005-0000-0000-0000095F0000}"/>
    <cellStyle name="Normal 79 2 2 2 10" xfId="11931" xr:uid="{00000000-0005-0000-0000-00000A5F0000}"/>
    <cellStyle name="Normal 79 2 2 2 10 2" xfId="22337" xr:uid="{00000000-0005-0000-0000-00000B5F0000}"/>
    <cellStyle name="Normal 79 2 2 2 11" xfId="17354" xr:uid="{00000000-0005-0000-0000-00000C5F0000}"/>
    <cellStyle name="Normal 79 2 2 2 2" xfId="10414" xr:uid="{00000000-0005-0000-0000-00000D5F0000}"/>
    <cellStyle name="Normal 79 2 2 2 2 10" xfId="21868" xr:uid="{00000000-0005-0000-0000-00000E5F0000}"/>
    <cellStyle name="Normal 79 2 2 2 2 2" xfId="10415" xr:uid="{00000000-0005-0000-0000-00000F5F0000}"/>
    <cellStyle name="Normal 79 2 2 2 2 2 2" xfId="10416" xr:uid="{00000000-0005-0000-0000-0000105F0000}"/>
    <cellStyle name="Normal 79 2 2 2 2 2 2 2" xfId="16849" xr:uid="{00000000-0005-0000-0000-0000115F0000}"/>
    <cellStyle name="Normal 79 2 2 2 2 2 2 2 2" xfId="26851" xr:uid="{00000000-0005-0000-0000-0000125F0000}"/>
    <cellStyle name="Normal 79 2 2 2 2 2 2 3" xfId="21870" xr:uid="{00000000-0005-0000-0000-0000135F0000}"/>
    <cellStyle name="Normal 79 2 2 2 2 2 3" xfId="10417" xr:uid="{00000000-0005-0000-0000-0000145F0000}"/>
    <cellStyle name="Normal 79 2 2 2 2 2 3 2" xfId="16850" xr:uid="{00000000-0005-0000-0000-0000155F0000}"/>
    <cellStyle name="Normal 79 2 2 2 2 2 3 2 2" xfId="26852" xr:uid="{00000000-0005-0000-0000-0000165F0000}"/>
    <cellStyle name="Normal 79 2 2 2 2 2 3 3" xfId="21871" xr:uid="{00000000-0005-0000-0000-0000175F0000}"/>
    <cellStyle name="Normal 79 2 2 2 2 2 4" xfId="16848" xr:uid="{00000000-0005-0000-0000-0000185F0000}"/>
    <cellStyle name="Normal 79 2 2 2 2 2 4 2" xfId="26850" xr:uid="{00000000-0005-0000-0000-0000195F0000}"/>
    <cellStyle name="Normal 79 2 2 2 2 2 5" xfId="21869" xr:uid="{00000000-0005-0000-0000-00001A5F0000}"/>
    <cellStyle name="Normal 79 2 2 2 2 3" xfId="10418" xr:uid="{00000000-0005-0000-0000-00001B5F0000}"/>
    <cellStyle name="Normal 79 2 2 2 2 3 2" xfId="10419" xr:uid="{00000000-0005-0000-0000-00001C5F0000}"/>
    <cellStyle name="Normal 79 2 2 2 2 3 2 2" xfId="16852" xr:uid="{00000000-0005-0000-0000-00001D5F0000}"/>
    <cellStyle name="Normal 79 2 2 2 2 3 2 2 2" xfId="26854" xr:uid="{00000000-0005-0000-0000-00001E5F0000}"/>
    <cellStyle name="Normal 79 2 2 2 2 3 2 3" xfId="21873" xr:uid="{00000000-0005-0000-0000-00001F5F0000}"/>
    <cellStyle name="Normal 79 2 2 2 2 3 3" xfId="10420" xr:uid="{00000000-0005-0000-0000-0000205F0000}"/>
    <cellStyle name="Normal 79 2 2 2 2 3 3 2" xfId="16853" xr:uid="{00000000-0005-0000-0000-0000215F0000}"/>
    <cellStyle name="Normal 79 2 2 2 2 3 3 2 2" xfId="26855" xr:uid="{00000000-0005-0000-0000-0000225F0000}"/>
    <cellStyle name="Normal 79 2 2 2 2 3 3 3" xfId="21874" xr:uid="{00000000-0005-0000-0000-0000235F0000}"/>
    <cellStyle name="Normal 79 2 2 2 2 3 4" xfId="16851" xr:uid="{00000000-0005-0000-0000-0000245F0000}"/>
    <cellStyle name="Normal 79 2 2 2 2 3 4 2" xfId="26853" xr:uid="{00000000-0005-0000-0000-0000255F0000}"/>
    <cellStyle name="Normal 79 2 2 2 2 3 5" xfId="21872" xr:uid="{00000000-0005-0000-0000-0000265F0000}"/>
    <cellStyle name="Normal 79 2 2 2 2 4" xfId="10421" xr:uid="{00000000-0005-0000-0000-0000275F0000}"/>
    <cellStyle name="Normal 79 2 2 2 2 4 2" xfId="10422" xr:uid="{00000000-0005-0000-0000-0000285F0000}"/>
    <cellStyle name="Normal 79 2 2 2 2 4 2 2" xfId="16855" xr:uid="{00000000-0005-0000-0000-0000295F0000}"/>
    <cellStyle name="Normal 79 2 2 2 2 4 2 2 2" xfId="26857" xr:uid="{00000000-0005-0000-0000-00002A5F0000}"/>
    <cellStyle name="Normal 79 2 2 2 2 4 2 3" xfId="21876" xr:uid="{00000000-0005-0000-0000-00002B5F0000}"/>
    <cellStyle name="Normal 79 2 2 2 2 4 3" xfId="10423" xr:uid="{00000000-0005-0000-0000-00002C5F0000}"/>
    <cellStyle name="Normal 79 2 2 2 2 4 3 2" xfId="16856" xr:uid="{00000000-0005-0000-0000-00002D5F0000}"/>
    <cellStyle name="Normal 79 2 2 2 2 4 3 2 2" xfId="26858" xr:uid="{00000000-0005-0000-0000-00002E5F0000}"/>
    <cellStyle name="Normal 79 2 2 2 2 4 3 3" xfId="21877" xr:uid="{00000000-0005-0000-0000-00002F5F0000}"/>
    <cellStyle name="Normal 79 2 2 2 2 4 4" xfId="16854" xr:uid="{00000000-0005-0000-0000-0000305F0000}"/>
    <cellStyle name="Normal 79 2 2 2 2 4 4 2" xfId="26856" xr:uid="{00000000-0005-0000-0000-0000315F0000}"/>
    <cellStyle name="Normal 79 2 2 2 2 4 5" xfId="21875" xr:uid="{00000000-0005-0000-0000-0000325F0000}"/>
    <cellStyle name="Normal 79 2 2 2 2 5" xfId="10424" xr:uid="{00000000-0005-0000-0000-0000335F0000}"/>
    <cellStyle name="Normal 79 2 2 2 2 5 2" xfId="16857" xr:uid="{00000000-0005-0000-0000-0000345F0000}"/>
    <cellStyle name="Normal 79 2 2 2 2 5 2 2" xfId="26859" xr:uid="{00000000-0005-0000-0000-0000355F0000}"/>
    <cellStyle name="Normal 79 2 2 2 2 5 3" xfId="21878" xr:uid="{00000000-0005-0000-0000-0000365F0000}"/>
    <cellStyle name="Normal 79 2 2 2 2 6" xfId="10425" xr:uid="{00000000-0005-0000-0000-0000375F0000}"/>
    <cellStyle name="Normal 79 2 2 2 2 6 2" xfId="16858" xr:uid="{00000000-0005-0000-0000-0000385F0000}"/>
    <cellStyle name="Normal 79 2 2 2 2 6 2 2" xfId="26860" xr:uid="{00000000-0005-0000-0000-0000395F0000}"/>
    <cellStyle name="Normal 79 2 2 2 2 6 3" xfId="21879" xr:uid="{00000000-0005-0000-0000-00003A5F0000}"/>
    <cellStyle name="Normal 79 2 2 2 2 7" xfId="10426" xr:uid="{00000000-0005-0000-0000-00003B5F0000}"/>
    <cellStyle name="Normal 79 2 2 2 2 7 2" xfId="16859" xr:uid="{00000000-0005-0000-0000-00003C5F0000}"/>
    <cellStyle name="Normal 79 2 2 2 2 7 2 2" xfId="26861" xr:uid="{00000000-0005-0000-0000-00003D5F0000}"/>
    <cellStyle name="Normal 79 2 2 2 2 7 3" xfId="21880" xr:uid="{00000000-0005-0000-0000-00003E5F0000}"/>
    <cellStyle name="Normal 79 2 2 2 2 8" xfId="10427" xr:uid="{00000000-0005-0000-0000-00003F5F0000}"/>
    <cellStyle name="Normal 79 2 2 2 2 8 2" xfId="16860" xr:uid="{00000000-0005-0000-0000-0000405F0000}"/>
    <cellStyle name="Normal 79 2 2 2 2 8 2 2" xfId="26862" xr:uid="{00000000-0005-0000-0000-0000415F0000}"/>
    <cellStyle name="Normal 79 2 2 2 2 8 3" xfId="21881" xr:uid="{00000000-0005-0000-0000-0000425F0000}"/>
    <cellStyle name="Normal 79 2 2 2 2 9" xfId="16847" xr:uid="{00000000-0005-0000-0000-0000435F0000}"/>
    <cellStyle name="Normal 79 2 2 2 2 9 2" xfId="26849" xr:uid="{00000000-0005-0000-0000-0000445F0000}"/>
    <cellStyle name="Normal 79 2 2 2 3" xfId="10428" xr:uid="{00000000-0005-0000-0000-0000455F0000}"/>
    <cellStyle name="Normal 79 2 2 2 3 2" xfId="10429" xr:uid="{00000000-0005-0000-0000-0000465F0000}"/>
    <cellStyle name="Normal 79 2 2 2 3 2 2" xfId="16862" xr:uid="{00000000-0005-0000-0000-0000475F0000}"/>
    <cellStyle name="Normal 79 2 2 2 3 2 2 2" xfId="26864" xr:uid="{00000000-0005-0000-0000-0000485F0000}"/>
    <cellStyle name="Normal 79 2 2 2 3 2 3" xfId="21883" xr:uid="{00000000-0005-0000-0000-0000495F0000}"/>
    <cellStyle name="Normal 79 2 2 2 3 3" xfId="10430" xr:uid="{00000000-0005-0000-0000-00004A5F0000}"/>
    <cellStyle name="Normal 79 2 2 2 3 3 2" xfId="16863" xr:uid="{00000000-0005-0000-0000-00004B5F0000}"/>
    <cellStyle name="Normal 79 2 2 2 3 3 2 2" xfId="26865" xr:uid="{00000000-0005-0000-0000-00004C5F0000}"/>
    <cellStyle name="Normal 79 2 2 2 3 3 3" xfId="21884" xr:uid="{00000000-0005-0000-0000-00004D5F0000}"/>
    <cellStyle name="Normal 79 2 2 2 3 4" xfId="16861" xr:uid="{00000000-0005-0000-0000-00004E5F0000}"/>
    <cellStyle name="Normal 79 2 2 2 3 4 2" xfId="26863" xr:uid="{00000000-0005-0000-0000-00004F5F0000}"/>
    <cellStyle name="Normal 79 2 2 2 3 5" xfId="21882" xr:uid="{00000000-0005-0000-0000-0000505F0000}"/>
    <cellStyle name="Normal 79 2 2 2 4" xfId="10431" xr:uid="{00000000-0005-0000-0000-0000515F0000}"/>
    <cellStyle name="Normal 79 2 2 2 4 2" xfId="10432" xr:uid="{00000000-0005-0000-0000-0000525F0000}"/>
    <cellStyle name="Normal 79 2 2 2 4 2 2" xfId="16865" xr:uid="{00000000-0005-0000-0000-0000535F0000}"/>
    <cellStyle name="Normal 79 2 2 2 4 2 2 2" xfId="26867" xr:uid="{00000000-0005-0000-0000-0000545F0000}"/>
    <cellStyle name="Normal 79 2 2 2 4 2 3" xfId="21886" xr:uid="{00000000-0005-0000-0000-0000555F0000}"/>
    <cellStyle name="Normal 79 2 2 2 4 3" xfId="10433" xr:uid="{00000000-0005-0000-0000-0000565F0000}"/>
    <cellStyle name="Normal 79 2 2 2 4 3 2" xfId="16866" xr:uid="{00000000-0005-0000-0000-0000575F0000}"/>
    <cellStyle name="Normal 79 2 2 2 4 3 2 2" xfId="26868" xr:uid="{00000000-0005-0000-0000-0000585F0000}"/>
    <cellStyle name="Normal 79 2 2 2 4 3 3" xfId="21887" xr:uid="{00000000-0005-0000-0000-0000595F0000}"/>
    <cellStyle name="Normal 79 2 2 2 4 4" xfId="16864" xr:uid="{00000000-0005-0000-0000-00005A5F0000}"/>
    <cellStyle name="Normal 79 2 2 2 4 4 2" xfId="26866" xr:uid="{00000000-0005-0000-0000-00005B5F0000}"/>
    <cellStyle name="Normal 79 2 2 2 4 5" xfId="21885" xr:uid="{00000000-0005-0000-0000-00005C5F0000}"/>
    <cellStyle name="Normal 79 2 2 2 5" xfId="10434" xr:uid="{00000000-0005-0000-0000-00005D5F0000}"/>
    <cellStyle name="Normal 79 2 2 2 5 2" xfId="10435" xr:uid="{00000000-0005-0000-0000-00005E5F0000}"/>
    <cellStyle name="Normal 79 2 2 2 5 2 2" xfId="16868" xr:uid="{00000000-0005-0000-0000-00005F5F0000}"/>
    <cellStyle name="Normal 79 2 2 2 5 2 2 2" xfId="26870" xr:uid="{00000000-0005-0000-0000-0000605F0000}"/>
    <cellStyle name="Normal 79 2 2 2 5 2 3" xfId="21889" xr:uid="{00000000-0005-0000-0000-0000615F0000}"/>
    <cellStyle name="Normal 79 2 2 2 5 3" xfId="10436" xr:uid="{00000000-0005-0000-0000-0000625F0000}"/>
    <cellStyle name="Normal 79 2 2 2 5 3 2" xfId="16869" xr:uid="{00000000-0005-0000-0000-0000635F0000}"/>
    <cellStyle name="Normal 79 2 2 2 5 3 2 2" xfId="26871" xr:uid="{00000000-0005-0000-0000-0000645F0000}"/>
    <cellStyle name="Normal 79 2 2 2 5 3 3" xfId="21890" xr:uid="{00000000-0005-0000-0000-0000655F0000}"/>
    <cellStyle name="Normal 79 2 2 2 5 4" xfId="16867" xr:uid="{00000000-0005-0000-0000-0000665F0000}"/>
    <cellStyle name="Normal 79 2 2 2 5 4 2" xfId="26869" xr:uid="{00000000-0005-0000-0000-0000675F0000}"/>
    <cellStyle name="Normal 79 2 2 2 5 5" xfId="21888" xr:uid="{00000000-0005-0000-0000-0000685F0000}"/>
    <cellStyle name="Normal 79 2 2 2 6" xfId="10437" xr:uid="{00000000-0005-0000-0000-0000695F0000}"/>
    <cellStyle name="Normal 79 2 2 2 6 2" xfId="16870" xr:uid="{00000000-0005-0000-0000-00006A5F0000}"/>
    <cellStyle name="Normal 79 2 2 2 6 2 2" xfId="26872" xr:uid="{00000000-0005-0000-0000-00006B5F0000}"/>
    <cellStyle name="Normal 79 2 2 2 6 3" xfId="21891" xr:uid="{00000000-0005-0000-0000-00006C5F0000}"/>
    <cellStyle name="Normal 79 2 2 2 7" xfId="10438" xr:uid="{00000000-0005-0000-0000-00006D5F0000}"/>
    <cellStyle name="Normal 79 2 2 2 7 2" xfId="16871" xr:uid="{00000000-0005-0000-0000-00006E5F0000}"/>
    <cellStyle name="Normal 79 2 2 2 7 2 2" xfId="26873" xr:uid="{00000000-0005-0000-0000-00006F5F0000}"/>
    <cellStyle name="Normal 79 2 2 2 7 3" xfId="21892" xr:uid="{00000000-0005-0000-0000-0000705F0000}"/>
    <cellStyle name="Normal 79 2 2 2 8" xfId="10439" xr:uid="{00000000-0005-0000-0000-0000715F0000}"/>
    <cellStyle name="Normal 79 2 2 2 8 2" xfId="16872" xr:uid="{00000000-0005-0000-0000-0000725F0000}"/>
    <cellStyle name="Normal 79 2 2 2 8 2 2" xfId="26874" xr:uid="{00000000-0005-0000-0000-0000735F0000}"/>
    <cellStyle name="Normal 79 2 2 2 8 3" xfId="21893" xr:uid="{00000000-0005-0000-0000-0000745F0000}"/>
    <cellStyle name="Normal 79 2 2 2 9" xfId="10440" xr:uid="{00000000-0005-0000-0000-0000755F0000}"/>
    <cellStyle name="Normal 79 2 2 2 9 2" xfId="16873" xr:uid="{00000000-0005-0000-0000-0000765F0000}"/>
    <cellStyle name="Normal 79 2 2 2 9 2 2" xfId="26875" xr:uid="{00000000-0005-0000-0000-0000775F0000}"/>
    <cellStyle name="Normal 79 2 2 2 9 3" xfId="21894" xr:uid="{00000000-0005-0000-0000-0000785F0000}"/>
    <cellStyle name="Normal 79 2 2 3" xfId="10441" xr:uid="{00000000-0005-0000-0000-0000795F0000}"/>
    <cellStyle name="Normal 79 2 2 3 10" xfId="21895" xr:uid="{00000000-0005-0000-0000-00007A5F0000}"/>
    <cellStyle name="Normal 79 2 2 3 2" xfId="10442" xr:uid="{00000000-0005-0000-0000-00007B5F0000}"/>
    <cellStyle name="Normal 79 2 2 3 2 2" xfId="10443" xr:uid="{00000000-0005-0000-0000-00007C5F0000}"/>
    <cellStyle name="Normal 79 2 2 3 2 2 2" xfId="16876" xr:uid="{00000000-0005-0000-0000-00007D5F0000}"/>
    <cellStyle name="Normal 79 2 2 3 2 2 2 2" xfId="26878" xr:uid="{00000000-0005-0000-0000-00007E5F0000}"/>
    <cellStyle name="Normal 79 2 2 3 2 2 3" xfId="21897" xr:uid="{00000000-0005-0000-0000-00007F5F0000}"/>
    <cellStyle name="Normal 79 2 2 3 2 3" xfId="10444" xr:uid="{00000000-0005-0000-0000-0000805F0000}"/>
    <cellStyle name="Normal 79 2 2 3 2 3 2" xfId="16877" xr:uid="{00000000-0005-0000-0000-0000815F0000}"/>
    <cellStyle name="Normal 79 2 2 3 2 3 2 2" xfId="26879" xr:uid="{00000000-0005-0000-0000-0000825F0000}"/>
    <cellStyle name="Normal 79 2 2 3 2 3 3" xfId="21898" xr:uid="{00000000-0005-0000-0000-0000835F0000}"/>
    <cellStyle name="Normal 79 2 2 3 2 4" xfId="16875" xr:uid="{00000000-0005-0000-0000-0000845F0000}"/>
    <cellStyle name="Normal 79 2 2 3 2 4 2" xfId="26877" xr:uid="{00000000-0005-0000-0000-0000855F0000}"/>
    <cellStyle name="Normal 79 2 2 3 2 5" xfId="21896" xr:uid="{00000000-0005-0000-0000-0000865F0000}"/>
    <cellStyle name="Normal 79 2 2 3 3" xfId="10445" xr:uid="{00000000-0005-0000-0000-0000875F0000}"/>
    <cellStyle name="Normal 79 2 2 3 3 2" xfId="10446" xr:uid="{00000000-0005-0000-0000-0000885F0000}"/>
    <cellStyle name="Normal 79 2 2 3 3 2 2" xfId="16879" xr:uid="{00000000-0005-0000-0000-0000895F0000}"/>
    <cellStyle name="Normal 79 2 2 3 3 2 2 2" xfId="26881" xr:uid="{00000000-0005-0000-0000-00008A5F0000}"/>
    <cellStyle name="Normal 79 2 2 3 3 2 3" xfId="21900" xr:uid="{00000000-0005-0000-0000-00008B5F0000}"/>
    <cellStyle name="Normal 79 2 2 3 3 3" xfId="10447" xr:uid="{00000000-0005-0000-0000-00008C5F0000}"/>
    <cellStyle name="Normal 79 2 2 3 3 3 2" xfId="16880" xr:uid="{00000000-0005-0000-0000-00008D5F0000}"/>
    <cellStyle name="Normal 79 2 2 3 3 3 2 2" xfId="26882" xr:uid="{00000000-0005-0000-0000-00008E5F0000}"/>
    <cellStyle name="Normal 79 2 2 3 3 3 3" xfId="21901" xr:uid="{00000000-0005-0000-0000-00008F5F0000}"/>
    <cellStyle name="Normal 79 2 2 3 3 4" xfId="16878" xr:uid="{00000000-0005-0000-0000-0000905F0000}"/>
    <cellStyle name="Normal 79 2 2 3 3 4 2" xfId="26880" xr:uid="{00000000-0005-0000-0000-0000915F0000}"/>
    <cellStyle name="Normal 79 2 2 3 3 5" xfId="21899" xr:uid="{00000000-0005-0000-0000-0000925F0000}"/>
    <cellStyle name="Normal 79 2 2 3 4" xfId="10448" xr:uid="{00000000-0005-0000-0000-0000935F0000}"/>
    <cellStyle name="Normal 79 2 2 3 4 2" xfId="10449" xr:uid="{00000000-0005-0000-0000-0000945F0000}"/>
    <cellStyle name="Normal 79 2 2 3 4 2 2" xfId="16882" xr:uid="{00000000-0005-0000-0000-0000955F0000}"/>
    <cellStyle name="Normal 79 2 2 3 4 2 2 2" xfId="26884" xr:uid="{00000000-0005-0000-0000-0000965F0000}"/>
    <cellStyle name="Normal 79 2 2 3 4 2 3" xfId="21903" xr:uid="{00000000-0005-0000-0000-0000975F0000}"/>
    <cellStyle name="Normal 79 2 2 3 4 3" xfId="10450" xr:uid="{00000000-0005-0000-0000-0000985F0000}"/>
    <cellStyle name="Normal 79 2 2 3 4 3 2" xfId="16883" xr:uid="{00000000-0005-0000-0000-0000995F0000}"/>
    <cellStyle name="Normal 79 2 2 3 4 3 2 2" xfId="26885" xr:uid="{00000000-0005-0000-0000-00009A5F0000}"/>
    <cellStyle name="Normal 79 2 2 3 4 3 3" xfId="21904" xr:uid="{00000000-0005-0000-0000-00009B5F0000}"/>
    <cellStyle name="Normal 79 2 2 3 4 4" xfId="16881" xr:uid="{00000000-0005-0000-0000-00009C5F0000}"/>
    <cellStyle name="Normal 79 2 2 3 4 4 2" xfId="26883" xr:uid="{00000000-0005-0000-0000-00009D5F0000}"/>
    <cellStyle name="Normal 79 2 2 3 4 5" xfId="21902" xr:uid="{00000000-0005-0000-0000-00009E5F0000}"/>
    <cellStyle name="Normal 79 2 2 3 5" xfId="10451" xr:uid="{00000000-0005-0000-0000-00009F5F0000}"/>
    <cellStyle name="Normal 79 2 2 3 5 2" xfId="16884" xr:uid="{00000000-0005-0000-0000-0000A05F0000}"/>
    <cellStyle name="Normal 79 2 2 3 5 2 2" xfId="26886" xr:uid="{00000000-0005-0000-0000-0000A15F0000}"/>
    <cellStyle name="Normal 79 2 2 3 5 3" xfId="21905" xr:uid="{00000000-0005-0000-0000-0000A25F0000}"/>
    <cellStyle name="Normal 79 2 2 3 6" xfId="10452" xr:uid="{00000000-0005-0000-0000-0000A35F0000}"/>
    <cellStyle name="Normal 79 2 2 3 6 2" xfId="16885" xr:uid="{00000000-0005-0000-0000-0000A45F0000}"/>
    <cellStyle name="Normal 79 2 2 3 6 2 2" xfId="26887" xr:uid="{00000000-0005-0000-0000-0000A55F0000}"/>
    <cellStyle name="Normal 79 2 2 3 6 3" xfId="21906" xr:uid="{00000000-0005-0000-0000-0000A65F0000}"/>
    <cellStyle name="Normal 79 2 2 3 7" xfId="10453" xr:uid="{00000000-0005-0000-0000-0000A75F0000}"/>
    <cellStyle name="Normal 79 2 2 3 7 2" xfId="16886" xr:uid="{00000000-0005-0000-0000-0000A85F0000}"/>
    <cellStyle name="Normal 79 2 2 3 7 2 2" xfId="26888" xr:uid="{00000000-0005-0000-0000-0000A95F0000}"/>
    <cellStyle name="Normal 79 2 2 3 7 3" xfId="21907" xr:uid="{00000000-0005-0000-0000-0000AA5F0000}"/>
    <cellStyle name="Normal 79 2 2 3 8" xfId="10454" xr:uid="{00000000-0005-0000-0000-0000AB5F0000}"/>
    <cellStyle name="Normal 79 2 2 3 8 2" xfId="16887" xr:uid="{00000000-0005-0000-0000-0000AC5F0000}"/>
    <cellStyle name="Normal 79 2 2 3 8 2 2" xfId="26889" xr:uid="{00000000-0005-0000-0000-0000AD5F0000}"/>
    <cellStyle name="Normal 79 2 2 3 8 3" xfId="21908" xr:uid="{00000000-0005-0000-0000-0000AE5F0000}"/>
    <cellStyle name="Normal 79 2 2 3 9" xfId="16874" xr:uid="{00000000-0005-0000-0000-0000AF5F0000}"/>
    <cellStyle name="Normal 79 2 2 3 9 2" xfId="26876" xr:uid="{00000000-0005-0000-0000-0000B05F0000}"/>
    <cellStyle name="Normal 79 2 2 4" xfId="10455" xr:uid="{00000000-0005-0000-0000-0000B15F0000}"/>
    <cellStyle name="Normal 79 2 2 4 2" xfId="10456" xr:uid="{00000000-0005-0000-0000-0000B25F0000}"/>
    <cellStyle name="Normal 79 2 2 4 2 2" xfId="16889" xr:uid="{00000000-0005-0000-0000-0000B35F0000}"/>
    <cellStyle name="Normal 79 2 2 4 2 2 2" xfId="26891" xr:uid="{00000000-0005-0000-0000-0000B45F0000}"/>
    <cellStyle name="Normal 79 2 2 4 2 3" xfId="21910" xr:uid="{00000000-0005-0000-0000-0000B55F0000}"/>
    <cellStyle name="Normal 79 2 2 4 3" xfId="10457" xr:uid="{00000000-0005-0000-0000-0000B65F0000}"/>
    <cellStyle name="Normal 79 2 2 4 3 2" xfId="16890" xr:uid="{00000000-0005-0000-0000-0000B75F0000}"/>
    <cellStyle name="Normal 79 2 2 4 3 2 2" xfId="26892" xr:uid="{00000000-0005-0000-0000-0000B85F0000}"/>
    <cellStyle name="Normal 79 2 2 4 3 3" xfId="21911" xr:uid="{00000000-0005-0000-0000-0000B95F0000}"/>
    <cellStyle name="Normal 79 2 2 4 4" xfId="16888" xr:uid="{00000000-0005-0000-0000-0000BA5F0000}"/>
    <cellStyle name="Normal 79 2 2 4 4 2" xfId="26890" xr:uid="{00000000-0005-0000-0000-0000BB5F0000}"/>
    <cellStyle name="Normal 79 2 2 4 5" xfId="21909" xr:uid="{00000000-0005-0000-0000-0000BC5F0000}"/>
    <cellStyle name="Normal 79 2 2 5" xfId="10458" xr:uid="{00000000-0005-0000-0000-0000BD5F0000}"/>
    <cellStyle name="Normal 79 2 2 5 2" xfId="10459" xr:uid="{00000000-0005-0000-0000-0000BE5F0000}"/>
    <cellStyle name="Normal 79 2 2 5 2 2" xfId="16892" xr:uid="{00000000-0005-0000-0000-0000BF5F0000}"/>
    <cellStyle name="Normal 79 2 2 5 2 2 2" xfId="26894" xr:uid="{00000000-0005-0000-0000-0000C05F0000}"/>
    <cellStyle name="Normal 79 2 2 5 2 3" xfId="21913" xr:uid="{00000000-0005-0000-0000-0000C15F0000}"/>
    <cellStyle name="Normal 79 2 2 5 3" xfId="10460" xr:uid="{00000000-0005-0000-0000-0000C25F0000}"/>
    <cellStyle name="Normal 79 2 2 5 3 2" xfId="16893" xr:uid="{00000000-0005-0000-0000-0000C35F0000}"/>
    <cellStyle name="Normal 79 2 2 5 3 2 2" xfId="26895" xr:uid="{00000000-0005-0000-0000-0000C45F0000}"/>
    <cellStyle name="Normal 79 2 2 5 3 3" xfId="21914" xr:uid="{00000000-0005-0000-0000-0000C55F0000}"/>
    <cellStyle name="Normal 79 2 2 5 4" xfId="16891" xr:uid="{00000000-0005-0000-0000-0000C65F0000}"/>
    <cellStyle name="Normal 79 2 2 5 4 2" xfId="26893" xr:uid="{00000000-0005-0000-0000-0000C75F0000}"/>
    <cellStyle name="Normal 79 2 2 5 5" xfId="21912" xr:uid="{00000000-0005-0000-0000-0000C85F0000}"/>
    <cellStyle name="Normal 79 2 2 6" xfId="10461" xr:uid="{00000000-0005-0000-0000-0000C95F0000}"/>
    <cellStyle name="Normal 79 2 2 6 2" xfId="10462" xr:uid="{00000000-0005-0000-0000-0000CA5F0000}"/>
    <cellStyle name="Normal 79 2 2 6 2 2" xfId="16895" xr:uid="{00000000-0005-0000-0000-0000CB5F0000}"/>
    <cellStyle name="Normal 79 2 2 6 2 2 2" xfId="26897" xr:uid="{00000000-0005-0000-0000-0000CC5F0000}"/>
    <cellStyle name="Normal 79 2 2 6 2 3" xfId="21916" xr:uid="{00000000-0005-0000-0000-0000CD5F0000}"/>
    <cellStyle name="Normal 79 2 2 6 3" xfId="10463" xr:uid="{00000000-0005-0000-0000-0000CE5F0000}"/>
    <cellStyle name="Normal 79 2 2 6 3 2" xfId="16896" xr:uid="{00000000-0005-0000-0000-0000CF5F0000}"/>
    <cellStyle name="Normal 79 2 2 6 3 2 2" xfId="26898" xr:uid="{00000000-0005-0000-0000-0000D05F0000}"/>
    <cellStyle name="Normal 79 2 2 6 3 3" xfId="21917" xr:uid="{00000000-0005-0000-0000-0000D15F0000}"/>
    <cellStyle name="Normal 79 2 2 6 4" xfId="16894" xr:uid="{00000000-0005-0000-0000-0000D25F0000}"/>
    <cellStyle name="Normal 79 2 2 6 4 2" xfId="26896" xr:uid="{00000000-0005-0000-0000-0000D35F0000}"/>
    <cellStyle name="Normal 79 2 2 6 5" xfId="21915" xr:uid="{00000000-0005-0000-0000-0000D45F0000}"/>
    <cellStyle name="Normal 79 2 2 7" xfId="10464" xr:uid="{00000000-0005-0000-0000-0000D55F0000}"/>
    <cellStyle name="Normal 79 2 2 7 2" xfId="16897" xr:uid="{00000000-0005-0000-0000-0000D65F0000}"/>
    <cellStyle name="Normal 79 2 2 7 2 2" xfId="26899" xr:uid="{00000000-0005-0000-0000-0000D75F0000}"/>
    <cellStyle name="Normal 79 2 2 7 3" xfId="21918" xr:uid="{00000000-0005-0000-0000-0000D85F0000}"/>
    <cellStyle name="Normal 79 2 2 8" xfId="10465" xr:uid="{00000000-0005-0000-0000-0000D95F0000}"/>
    <cellStyle name="Normal 79 2 2 8 2" xfId="16898" xr:uid="{00000000-0005-0000-0000-0000DA5F0000}"/>
    <cellStyle name="Normal 79 2 2 8 2 2" xfId="26900" xr:uid="{00000000-0005-0000-0000-0000DB5F0000}"/>
    <cellStyle name="Normal 79 2 2 8 3" xfId="21919" xr:uid="{00000000-0005-0000-0000-0000DC5F0000}"/>
    <cellStyle name="Normal 79 2 2 9" xfId="10466" xr:uid="{00000000-0005-0000-0000-0000DD5F0000}"/>
    <cellStyle name="Normal 79 2 2 9 2" xfId="16899" xr:uid="{00000000-0005-0000-0000-0000DE5F0000}"/>
    <cellStyle name="Normal 79 2 2 9 2 2" xfId="26901" xr:uid="{00000000-0005-0000-0000-0000DF5F0000}"/>
    <cellStyle name="Normal 79 2 2 9 3" xfId="21920" xr:uid="{00000000-0005-0000-0000-0000E05F0000}"/>
    <cellStyle name="Normal 79 2 3" xfId="2364" xr:uid="{00000000-0005-0000-0000-0000E15F0000}"/>
    <cellStyle name="Normal 79 2 3 10" xfId="11932" xr:uid="{00000000-0005-0000-0000-0000E25F0000}"/>
    <cellStyle name="Normal 79 2 3 10 2" xfId="22338" xr:uid="{00000000-0005-0000-0000-0000E35F0000}"/>
    <cellStyle name="Normal 79 2 3 11" xfId="17355" xr:uid="{00000000-0005-0000-0000-0000E45F0000}"/>
    <cellStyle name="Normal 79 2 3 2" xfId="10467" xr:uid="{00000000-0005-0000-0000-0000E55F0000}"/>
    <cellStyle name="Normal 79 2 3 2 10" xfId="21921" xr:uid="{00000000-0005-0000-0000-0000E65F0000}"/>
    <cellStyle name="Normal 79 2 3 2 2" xfId="10468" xr:uid="{00000000-0005-0000-0000-0000E75F0000}"/>
    <cellStyle name="Normal 79 2 3 2 2 2" xfId="10469" xr:uid="{00000000-0005-0000-0000-0000E85F0000}"/>
    <cellStyle name="Normal 79 2 3 2 2 2 2" xfId="16902" xr:uid="{00000000-0005-0000-0000-0000E95F0000}"/>
    <cellStyle name="Normal 79 2 3 2 2 2 2 2" xfId="26904" xr:uid="{00000000-0005-0000-0000-0000EA5F0000}"/>
    <cellStyle name="Normal 79 2 3 2 2 2 3" xfId="21923" xr:uid="{00000000-0005-0000-0000-0000EB5F0000}"/>
    <cellStyle name="Normal 79 2 3 2 2 3" xfId="10470" xr:uid="{00000000-0005-0000-0000-0000EC5F0000}"/>
    <cellStyle name="Normal 79 2 3 2 2 3 2" xfId="16903" xr:uid="{00000000-0005-0000-0000-0000ED5F0000}"/>
    <cellStyle name="Normal 79 2 3 2 2 3 2 2" xfId="26905" xr:uid="{00000000-0005-0000-0000-0000EE5F0000}"/>
    <cellStyle name="Normal 79 2 3 2 2 3 3" xfId="21924" xr:uid="{00000000-0005-0000-0000-0000EF5F0000}"/>
    <cellStyle name="Normal 79 2 3 2 2 4" xfId="16901" xr:uid="{00000000-0005-0000-0000-0000F05F0000}"/>
    <cellStyle name="Normal 79 2 3 2 2 4 2" xfId="26903" xr:uid="{00000000-0005-0000-0000-0000F15F0000}"/>
    <cellStyle name="Normal 79 2 3 2 2 5" xfId="21922" xr:uid="{00000000-0005-0000-0000-0000F25F0000}"/>
    <cellStyle name="Normal 79 2 3 2 3" xfId="10471" xr:uid="{00000000-0005-0000-0000-0000F35F0000}"/>
    <cellStyle name="Normal 79 2 3 2 3 2" xfId="10472" xr:uid="{00000000-0005-0000-0000-0000F45F0000}"/>
    <cellStyle name="Normal 79 2 3 2 3 2 2" xfId="16905" xr:uid="{00000000-0005-0000-0000-0000F55F0000}"/>
    <cellStyle name="Normal 79 2 3 2 3 2 2 2" xfId="26907" xr:uid="{00000000-0005-0000-0000-0000F65F0000}"/>
    <cellStyle name="Normal 79 2 3 2 3 2 3" xfId="21926" xr:uid="{00000000-0005-0000-0000-0000F75F0000}"/>
    <cellStyle name="Normal 79 2 3 2 3 3" xfId="10473" xr:uid="{00000000-0005-0000-0000-0000F85F0000}"/>
    <cellStyle name="Normal 79 2 3 2 3 3 2" xfId="16906" xr:uid="{00000000-0005-0000-0000-0000F95F0000}"/>
    <cellStyle name="Normal 79 2 3 2 3 3 2 2" xfId="26908" xr:uid="{00000000-0005-0000-0000-0000FA5F0000}"/>
    <cellStyle name="Normal 79 2 3 2 3 3 3" xfId="21927" xr:uid="{00000000-0005-0000-0000-0000FB5F0000}"/>
    <cellStyle name="Normal 79 2 3 2 3 4" xfId="16904" xr:uid="{00000000-0005-0000-0000-0000FC5F0000}"/>
    <cellStyle name="Normal 79 2 3 2 3 4 2" xfId="26906" xr:uid="{00000000-0005-0000-0000-0000FD5F0000}"/>
    <cellStyle name="Normal 79 2 3 2 3 5" xfId="21925" xr:uid="{00000000-0005-0000-0000-0000FE5F0000}"/>
    <cellStyle name="Normal 79 2 3 2 4" xfId="10474" xr:uid="{00000000-0005-0000-0000-0000FF5F0000}"/>
    <cellStyle name="Normal 79 2 3 2 4 2" xfId="10475" xr:uid="{00000000-0005-0000-0000-000000600000}"/>
    <cellStyle name="Normal 79 2 3 2 4 2 2" xfId="16908" xr:uid="{00000000-0005-0000-0000-000001600000}"/>
    <cellStyle name="Normal 79 2 3 2 4 2 2 2" xfId="26910" xr:uid="{00000000-0005-0000-0000-000002600000}"/>
    <cellStyle name="Normal 79 2 3 2 4 2 3" xfId="21929" xr:uid="{00000000-0005-0000-0000-000003600000}"/>
    <cellStyle name="Normal 79 2 3 2 4 3" xfId="10476" xr:uid="{00000000-0005-0000-0000-000004600000}"/>
    <cellStyle name="Normal 79 2 3 2 4 3 2" xfId="16909" xr:uid="{00000000-0005-0000-0000-000005600000}"/>
    <cellStyle name="Normal 79 2 3 2 4 3 2 2" xfId="26911" xr:uid="{00000000-0005-0000-0000-000006600000}"/>
    <cellStyle name="Normal 79 2 3 2 4 3 3" xfId="21930" xr:uid="{00000000-0005-0000-0000-000007600000}"/>
    <cellStyle name="Normal 79 2 3 2 4 4" xfId="16907" xr:uid="{00000000-0005-0000-0000-000008600000}"/>
    <cellStyle name="Normal 79 2 3 2 4 4 2" xfId="26909" xr:uid="{00000000-0005-0000-0000-000009600000}"/>
    <cellStyle name="Normal 79 2 3 2 4 5" xfId="21928" xr:uid="{00000000-0005-0000-0000-00000A600000}"/>
    <cellStyle name="Normal 79 2 3 2 5" xfId="10477" xr:uid="{00000000-0005-0000-0000-00000B600000}"/>
    <cellStyle name="Normal 79 2 3 2 5 2" xfId="16910" xr:uid="{00000000-0005-0000-0000-00000C600000}"/>
    <cellStyle name="Normal 79 2 3 2 5 2 2" xfId="26912" xr:uid="{00000000-0005-0000-0000-00000D600000}"/>
    <cellStyle name="Normal 79 2 3 2 5 3" xfId="21931" xr:uid="{00000000-0005-0000-0000-00000E600000}"/>
    <cellStyle name="Normal 79 2 3 2 6" xfId="10478" xr:uid="{00000000-0005-0000-0000-00000F600000}"/>
    <cellStyle name="Normal 79 2 3 2 6 2" xfId="16911" xr:uid="{00000000-0005-0000-0000-000010600000}"/>
    <cellStyle name="Normal 79 2 3 2 6 2 2" xfId="26913" xr:uid="{00000000-0005-0000-0000-000011600000}"/>
    <cellStyle name="Normal 79 2 3 2 6 3" xfId="21932" xr:uid="{00000000-0005-0000-0000-000012600000}"/>
    <cellStyle name="Normal 79 2 3 2 7" xfId="10479" xr:uid="{00000000-0005-0000-0000-000013600000}"/>
    <cellStyle name="Normal 79 2 3 2 7 2" xfId="16912" xr:uid="{00000000-0005-0000-0000-000014600000}"/>
    <cellStyle name="Normal 79 2 3 2 7 2 2" xfId="26914" xr:uid="{00000000-0005-0000-0000-000015600000}"/>
    <cellStyle name="Normal 79 2 3 2 7 3" xfId="21933" xr:uid="{00000000-0005-0000-0000-000016600000}"/>
    <cellStyle name="Normal 79 2 3 2 8" xfId="10480" xr:uid="{00000000-0005-0000-0000-000017600000}"/>
    <cellStyle name="Normal 79 2 3 2 8 2" xfId="16913" xr:uid="{00000000-0005-0000-0000-000018600000}"/>
    <cellStyle name="Normal 79 2 3 2 8 2 2" xfId="26915" xr:uid="{00000000-0005-0000-0000-000019600000}"/>
    <cellStyle name="Normal 79 2 3 2 8 3" xfId="21934" xr:uid="{00000000-0005-0000-0000-00001A600000}"/>
    <cellStyle name="Normal 79 2 3 2 9" xfId="16900" xr:uid="{00000000-0005-0000-0000-00001B600000}"/>
    <cellStyle name="Normal 79 2 3 2 9 2" xfId="26902" xr:uid="{00000000-0005-0000-0000-00001C600000}"/>
    <cellStyle name="Normal 79 2 3 3" xfId="10481" xr:uid="{00000000-0005-0000-0000-00001D600000}"/>
    <cellStyle name="Normal 79 2 3 3 2" xfId="10482" xr:uid="{00000000-0005-0000-0000-00001E600000}"/>
    <cellStyle name="Normal 79 2 3 3 2 2" xfId="16915" xr:uid="{00000000-0005-0000-0000-00001F600000}"/>
    <cellStyle name="Normal 79 2 3 3 2 2 2" xfId="26917" xr:uid="{00000000-0005-0000-0000-000020600000}"/>
    <cellStyle name="Normal 79 2 3 3 2 3" xfId="21936" xr:uid="{00000000-0005-0000-0000-000021600000}"/>
    <cellStyle name="Normal 79 2 3 3 3" xfId="10483" xr:uid="{00000000-0005-0000-0000-000022600000}"/>
    <cellStyle name="Normal 79 2 3 3 3 2" xfId="16916" xr:uid="{00000000-0005-0000-0000-000023600000}"/>
    <cellStyle name="Normal 79 2 3 3 3 2 2" xfId="26918" xr:uid="{00000000-0005-0000-0000-000024600000}"/>
    <cellStyle name="Normal 79 2 3 3 3 3" xfId="21937" xr:uid="{00000000-0005-0000-0000-000025600000}"/>
    <cellStyle name="Normal 79 2 3 3 4" xfId="16914" xr:uid="{00000000-0005-0000-0000-000026600000}"/>
    <cellStyle name="Normal 79 2 3 3 4 2" xfId="26916" xr:uid="{00000000-0005-0000-0000-000027600000}"/>
    <cellStyle name="Normal 79 2 3 3 5" xfId="21935" xr:uid="{00000000-0005-0000-0000-000028600000}"/>
    <cellStyle name="Normal 79 2 3 4" xfId="10484" xr:uid="{00000000-0005-0000-0000-000029600000}"/>
    <cellStyle name="Normal 79 2 3 4 2" xfId="10485" xr:uid="{00000000-0005-0000-0000-00002A600000}"/>
    <cellStyle name="Normal 79 2 3 4 2 2" xfId="16918" xr:uid="{00000000-0005-0000-0000-00002B600000}"/>
    <cellStyle name="Normal 79 2 3 4 2 2 2" xfId="26920" xr:uid="{00000000-0005-0000-0000-00002C600000}"/>
    <cellStyle name="Normal 79 2 3 4 2 3" xfId="21939" xr:uid="{00000000-0005-0000-0000-00002D600000}"/>
    <cellStyle name="Normal 79 2 3 4 3" xfId="10486" xr:uid="{00000000-0005-0000-0000-00002E600000}"/>
    <cellStyle name="Normal 79 2 3 4 3 2" xfId="16919" xr:uid="{00000000-0005-0000-0000-00002F600000}"/>
    <cellStyle name="Normal 79 2 3 4 3 2 2" xfId="26921" xr:uid="{00000000-0005-0000-0000-000030600000}"/>
    <cellStyle name="Normal 79 2 3 4 3 3" xfId="21940" xr:uid="{00000000-0005-0000-0000-000031600000}"/>
    <cellStyle name="Normal 79 2 3 4 4" xfId="16917" xr:uid="{00000000-0005-0000-0000-000032600000}"/>
    <cellStyle name="Normal 79 2 3 4 4 2" xfId="26919" xr:uid="{00000000-0005-0000-0000-000033600000}"/>
    <cellStyle name="Normal 79 2 3 4 5" xfId="21938" xr:uid="{00000000-0005-0000-0000-000034600000}"/>
    <cellStyle name="Normal 79 2 3 5" xfId="10487" xr:uid="{00000000-0005-0000-0000-000035600000}"/>
    <cellStyle name="Normal 79 2 3 5 2" xfId="10488" xr:uid="{00000000-0005-0000-0000-000036600000}"/>
    <cellStyle name="Normal 79 2 3 5 2 2" xfId="16921" xr:uid="{00000000-0005-0000-0000-000037600000}"/>
    <cellStyle name="Normal 79 2 3 5 2 2 2" xfId="26923" xr:uid="{00000000-0005-0000-0000-000038600000}"/>
    <cellStyle name="Normal 79 2 3 5 2 3" xfId="21942" xr:uid="{00000000-0005-0000-0000-000039600000}"/>
    <cellStyle name="Normal 79 2 3 5 3" xfId="10489" xr:uid="{00000000-0005-0000-0000-00003A600000}"/>
    <cellStyle name="Normal 79 2 3 5 3 2" xfId="16922" xr:uid="{00000000-0005-0000-0000-00003B600000}"/>
    <cellStyle name="Normal 79 2 3 5 3 2 2" xfId="26924" xr:uid="{00000000-0005-0000-0000-00003C600000}"/>
    <cellStyle name="Normal 79 2 3 5 3 3" xfId="21943" xr:uid="{00000000-0005-0000-0000-00003D600000}"/>
    <cellStyle name="Normal 79 2 3 5 4" xfId="16920" xr:uid="{00000000-0005-0000-0000-00003E600000}"/>
    <cellStyle name="Normal 79 2 3 5 4 2" xfId="26922" xr:uid="{00000000-0005-0000-0000-00003F600000}"/>
    <cellStyle name="Normal 79 2 3 5 5" xfId="21941" xr:uid="{00000000-0005-0000-0000-000040600000}"/>
    <cellStyle name="Normal 79 2 3 6" xfId="10490" xr:uid="{00000000-0005-0000-0000-000041600000}"/>
    <cellStyle name="Normal 79 2 3 6 2" xfId="16923" xr:uid="{00000000-0005-0000-0000-000042600000}"/>
    <cellStyle name="Normal 79 2 3 6 2 2" xfId="26925" xr:uid="{00000000-0005-0000-0000-000043600000}"/>
    <cellStyle name="Normal 79 2 3 6 3" xfId="21944" xr:uid="{00000000-0005-0000-0000-000044600000}"/>
    <cellStyle name="Normal 79 2 3 7" xfId="10491" xr:uid="{00000000-0005-0000-0000-000045600000}"/>
    <cellStyle name="Normal 79 2 3 7 2" xfId="16924" xr:uid="{00000000-0005-0000-0000-000046600000}"/>
    <cellStyle name="Normal 79 2 3 7 2 2" xfId="26926" xr:uid="{00000000-0005-0000-0000-000047600000}"/>
    <cellStyle name="Normal 79 2 3 7 3" xfId="21945" xr:uid="{00000000-0005-0000-0000-000048600000}"/>
    <cellStyle name="Normal 79 2 3 8" xfId="10492" xr:uid="{00000000-0005-0000-0000-000049600000}"/>
    <cellStyle name="Normal 79 2 3 8 2" xfId="16925" xr:uid="{00000000-0005-0000-0000-00004A600000}"/>
    <cellStyle name="Normal 79 2 3 8 2 2" xfId="26927" xr:uid="{00000000-0005-0000-0000-00004B600000}"/>
    <cellStyle name="Normal 79 2 3 8 3" xfId="21946" xr:uid="{00000000-0005-0000-0000-00004C600000}"/>
    <cellStyle name="Normal 79 2 3 9" xfId="10493" xr:uid="{00000000-0005-0000-0000-00004D600000}"/>
    <cellStyle name="Normal 79 2 3 9 2" xfId="16926" xr:uid="{00000000-0005-0000-0000-00004E600000}"/>
    <cellStyle name="Normal 79 2 3 9 2 2" xfId="26928" xr:uid="{00000000-0005-0000-0000-00004F600000}"/>
    <cellStyle name="Normal 79 2 3 9 3" xfId="21947" xr:uid="{00000000-0005-0000-0000-000050600000}"/>
    <cellStyle name="Normal 79 2 4" xfId="10494" xr:uid="{00000000-0005-0000-0000-000051600000}"/>
    <cellStyle name="Normal 79 2 4 10" xfId="21948" xr:uid="{00000000-0005-0000-0000-000052600000}"/>
    <cellStyle name="Normal 79 2 4 2" xfId="10495" xr:uid="{00000000-0005-0000-0000-000053600000}"/>
    <cellStyle name="Normal 79 2 4 2 2" xfId="10496" xr:uid="{00000000-0005-0000-0000-000054600000}"/>
    <cellStyle name="Normal 79 2 4 2 2 2" xfId="16929" xr:uid="{00000000-0005-0000-0000-000055600000}"/>
    <cellStyle name="Normal 79 2 4 2 2 2 2" xfId="26931" xr:uid="{00000000-0005-0000-0000-000056600000}"/>
    <cellStyle name="Normal 79 2 4 2 2 3" xfId="21950" xr:uid="{00000000-0005-0000-0000-000057600000}"/>
    <cellStyle name="Normal 79 2 4 2 3" xfId="10497" xr:uid="{00000000-0005-0000-0000-000058600000}"/>
    <cellStyle name="Normal 79 2 4 2 3 2" xfId="16930" xr:uid="{00000000-0005-0000-0000-000059600000}"/>
    <cellStyle name="Normal 79 2 4 2 3 2 2" xfId="26932" xr:uid="{00000000-0005-0000-0000-00005A600000}"/>
    <cellStyle name="Normal 79 2 4 2 3 3" xfId="21951" xr:uid="{00000000-0005-0000-0000-00005B600000}"/>
    <cellStyle name="Normal 79 2 4 2 4" xfId="16928" xr:uid="{00000000-0005-0000-0000-00005C600000}"/>
    <cellStyle name="Normal 79 2 4 2 4 2" xfId="26930" xr:uid="{00000000-0005-0000-0000-00005D600000}"/>
    <cellStyle name="Normal 79 2 4 2 5" xfId="21949" xr:uid="{00000000-0005-0000-0000-00005E600000}"/>
    <cellStyle name="Normal 79 2 4 3" xfId="10498" xr:uid="{00000000-0005-0000-0000-00005F600000}"/>
    <cellStyle name="Normal 79 2 4 3 2" xfId="10499" xr:uid="{00000000-0005-0000-0000-000060600000}"/>
    <cellStyle name="Normal 79 2 4 3 2 2" xfId="16932" xr:uid="{00000000-0005-0000-0000-000061600000}"/>
    <cellStyle name="Normal 79 2 4 3 2 2 2" xfId="26934" xr:uid="{00000000-0005-0000-0000-000062600000}"/>
    <cellStyle name="Normal 79 2 4 3 2 3" xfId="21953" xr:uid="{00000000-0005-0000-0000-000063600000}"/>
    <cellStyle name="Normal 79 2 4 3 3" xfId="10500" xr:uid="{00000000-0005-0000-0000-000064600000}"/>
    <cellStyle name="Normal 79 2 4 3 3 2" xfId="16933" xr:uid="{00000000-0005-0000-0000-000065600000}"/>
    <cellStyle name="Normal 79 2 4 3 3 2 2" xfId="26935" xr:uid="{00000000-0005-0000-0000-000066600000}"/>
    <cellStyle name="Normal 79 2 4 3 3 3" xfId="21954" xr:uid="{00000000-0005-0000-0000-000067600000}"/>
    <cellStyle name="Normal 79 2 4 3 4" xfId="16931" xr:uid="{00000000-0005-0000-0000-000068600000}"/>
    <cellStyle name="Normal 79 2 4 3 4 2" xfId="26933" xr:uid="{00000000-0005-0000-0000-000069600000}"/>
    <cellStyle name="Normal 79 2 4 3 5" xfId="21952" xr:uid="{00000000-0005-0000-0000-00006A600000}"/>
    <cellStyle name="Normal 79 2 4 4" xfId="10501" xr:uid="{00000000-0005-0000-0000-00006B600000}"/>
    <cellStyle name="Normal 79 2 4 4 2" xfId="10502" xr:uid="{00000000-0005-0000-0000-00006C600000}"/>
    <cellStyle name="Normal 79 2 4 4 2 2" xfId="16935" xr:uid="{00000000-0005-0000-0000-00006D600000}"/>
    <cellStyle name="Normal 79 2 4 4 2 2 2" xfId="26937" xr:uid="{00000000-0005-0000-0000-00006E600000}"/>
    <cellStyle name="Normal 79 2 4 4 2 3" xfId="21956" xr:uid="{00000000-0005-0000-0000-00006F600000}"/>
    <cellStyle name="Normal 79 2 4 4 3" xfId="10503" xr:uid="{00000000-0005-0000-0000-000070600000}"/>
    <cellStyle name="Normal 79 2 4 4 3 2" xfId="16936" xr:uid="{00000000-0005-0000-0000-000071600000}"/>
    <cellStyle name="Normal 79 2 4 4 3 2 2" xfId="26938" xr:uid="{00000000-0005-0000-0000-000072600000}"/>
    <cellStyle name="Normal 79 2 4 4 3 3" xfId="21957" xr:uid="{00000000-0005-0000-0000-000073600000}"/>
    <cellStyle name="Normal 79 2 4 4 4" xfId="16934" xr:uid="{00000000-0005-0000-0000-000074600000}"/>
    <cellStyle name="Normal 79 2 4 4 4 2" xfId="26936" xr:uid="{00000000-0005-0000-0000-000075600000}"/>
    <cellStyle name="Normal 79 2 4 4 5" xfId="21955" xr:uid="{00000000-0005-0000-0000-000076600000}"/>
    <cellStyle name="Normal 79 2 4 5" xfId="10504" xr:uid="{00000000-0005-0000-0000-000077600000}"/>
    <cellStyle name="Normal 79 2 4 5 2" xfId="16937" xr:uid="{00000000-0005-0000-0000-000078600000}"/>
    <cellStyle name="Normal 79 2 4 5 2 2" xfId="26939" xr:uid="{00000000-0005-0000-0000-000079600000}"/>
    <cellStyle name="Normal 79 2 4 5 3" xfId="21958" xr:uid="{00000000-0005-0000-0000-00007A600000}"/>
    <cellStyle name="Normal 79 2 4 6" xfId="10505" xr:uid="{00000000-0005-0000-0000-00007B600000}"/>
    <cellStyle name="Normal 79 2 4 6 2" xfId="16938" xr:uid="{00000000-0005-0000-0000-00007C600000}"/>
    <cellStyle name="Normal 79 2 4 6 2 2" xfId="26940" xr:uid="{00000000-0005-0000-0000-00007D600000}"/>
    <cellStyle name="Normal 79 2 4 6 3" xfId="21959" xr:uid="{00000000-0005-0000-0000-00007E600000}"/>
    <cellStyle name="Normal 79 2 4 7" xfId="10506" xr:uid="{00000000-0005-0000-0000-00007F600000}"/>
    <cellStyle name="Normal 79 2 4 7 2" xfId="16939" xr:uid="{00000000-0005-0000-0000-000080600000}"/>
    <cellStyle name="Normal 79 2 4 7 2 2" xfId="26941" xr:uid="{00000000-0005-0000-0000-000081600000}"/>
    <cellStyle name="Normal 79 2 4 7 3" xfId="21960" xr:uid="{00000000-0005-0000-0000-000082600000}"/>
    <cellStyle name="Normal 79 2 4 8" xfId="10507" xr:uid="{00000000-0005-0000-0000-000083600000}"/>
    <cellStyle name="Normal 79 2 4 8 2" xfId="16940" xr:uid="{00000000-0005-0000-0000-000084600000}"/>
    <cellStyle name="Normal 79 2 4 8 2 2" xfId="26942" xr:uid="{00000000-0005-0000-0000-000085600000}"/>
    <cellStyle name="Normal 79 2 4 8 3" xfId="21961" xr:uid="{00000000-0005-0000-0000-000086600000}"/>
    <cellStyle name="Normal 79 2 4 9" xfId="16927" xr:uid="{00000000-0005-0000-0000-000087600000}"/>
    <cellStyle name="Normal 79 2 4 9 2" xfId="26929" xr:uid="{00000000-0005-0000-0000-000088600000}"/>
    <cellStyle name="Normal 79 2 5" xfId="10508" xr:uid="{00000000-0005-0000-0000-000089600000}"/>
    <cellStyle name="Normal 79 2 5 2" xfId="10509" xr:uid="{00000000-0005-0000-0000-00008A600000}"/>
    <cellStyle name="Normal 79 2 5 2 2" xfId="16942" xr:uid="{00000000-0005-0000-0000-00008B600000}"/>
    <cellStyle name="Normal 79 2 5 2 2 2" xfId="26944" xr:uid="{00000000-0005-0000-0000-00008C600000}"/>
    <cellStyle name="Normal 79 2 5 2 3" xfId="21963" xr:uid="{00000000-0005-0000-0000-00008D600000}"/>
    <cellStyle name="Normal 79 2 5 3" xfId="10510" xr:uid="{00000000-0005-0000-0000-00008E600000}"/>
    <cellStyle name="Normal 79 2 5 3 2" xfId="16943" xr:uid="{00000000-0005-0000-0000-00008F600000}"/>
    <cellStyle name="Normal 79 2 5 3 2 2" xfId="26945" xr:uid="{00000000-0005-0000-0000-000090600000}"/>
    <cellStyle name="Normal 79 2 5 3 3" xfId="21964" xr:uid="{00000000-0005-0000-0000-000091600000}"/>
    <cellStyle name="Normal 79 2 5 4" xfId="16941" xr:uid="{00000000-0005-0000-0000-000092600000}"/>
    <cellStyle name="Normal 79 2 5 4 2" xfId="26943" xr:uid="{00000000-0005-0000-0000-000093600000}"/>
    <cellStyle name="Normal 79 2 5 5" xfId="21962" xr:uid="{00000000-0005-0000-0000-000094600000}"/>
    <cellStyle name="Normal 79 2 6" xfId="10511" xr:uid="{00000000-0005-0000-0000-000095600000}"/>
    <cellStyle name="Normal 79 2 6 2" xfId="10512" xr:uid="{00000000-0005-0000-0000-000096600000}"/>
    <cellStyle name="Normal 79 2 6 2 2" xfId="16945" xr:uid="{00000000-0005-0000-0000-000097600000}"/>
    <cellStyle name="Normal 79 2 6 2 2 2" xfId="26947" xr:uid="{00000000-0005-0000-0000-000098600000}"/>
    <cellStyle name="Normal 79 2 6 2 3" xfId="21966" xr:uid="{00000000-0005-0000-0000-000099600000}"/>
    <cellStyle name="Normal 79 2 6 3" xfId="10513" xr:uid="{00000000-0005-0000-0000-00009A600000}"/>
    <cellStyle name="Normal 79 2 6 3 2" xfId="16946" xr:uid="{00000000-0005-0000-0000-00009B600000}"/>
    <cellStyle name="Normal 79 2 6 3 2 2" xfId="26948" xr:uid="{00000000-0005-0000-0000-00009C600000}"/>
    <cellStyle name="Normal 79 2 6 3 3" xfId="21967" xr:uid="{00000000-0005-0000-0000-00009D600000}"/>
    <cellStyle name="Normal 79 2 6 4" xfId="16944" xr:uid="{00000000-0005-0000-0000-00009E600000}"/>
    <cellStyle name="Normal 79 2 6 4 2" xfId="26946" xr:uid="{00000000-0005-0000-0000-00009F600000}"/>
    <cellStyle name="Normal 79 2 6 5" xfId="21965" xr:uid="{00000000-0005-0000-0000-0000A0600000}"/>
    <cellStyle name="Normal 79 2 7" xfId="10514" xr:uid="{00000000-0005-0000-0000-0000A1600000}"/>
    <cellStyle name="Normal 79 2 7 2" xfId="10515" xr:uid="{00000000-0005-0000-0000-0000A2600000}"/>
    <cellStyle name="Normal 79 2 7 2 2" xfId="16948" xr:uid="{00000000-0005-0000-0000-0000A3600000}"/>
    <cellStyle name="Normal 79 2 7 2 2 2" xfId="26950" xr:uid="{00000000-0005-0000-0000-0000A4600000}"/>
    <cellStyle name="Normal 79 2 7 2 3" xfId="21969" xr:uid="{00000000-0005-0000-0000-0000A5600000}"/>
    <cellStyle name="Normal 79 2 7 3" xfId="10516" xr:uid="{00000000-0005-0000-0000-0000A6600000}"/>
    <cellStyle name="Normal 79 2 7 3 2" xfId="16949" xr:uid="{00000000-0005-0000-0000-0000A7600000}"/>
    <cellStyle name="Normal 79 2 7 3 2 2" xfId="26951" xr:uid="{00000000-0005-0000-0000-0000A8600000}"/>
    <cellStyle name="Normal 79 2 7 3 3" xfId="21970" xr:uid="{00000000-0005-0000-0000-0000A9600000}"/>
    <cellStyle name="Normal 79 2 7 4" xfId="16947" xr:uid="{00000000-0005-0000-0000-0000AA600000}"/>
    <cellStyle name="Normal 79 2 7 4 2" xfId="26949" xr:uid="{00000000-0005-0000-0000-0000AB600000}"/>
    <cellStyle name="Normal 79 2 7 5" xfId="21968" xr:uid="{00000000-0005-0000-0000-0000AC600000}"/>
    <cellStyle name="Normal 79 2 8" xfId="10517" xr:uid="{00000000-0005-0000-0000-0000AD600000}"/>
    <cellStyle name="Normal 79 2 8 2" xfId="16950" xr:uid="{00000000-0005-0000-0000-0000AE600000}"/>
    <cellStyle name="Normal 79 2 8 2 2" xfId="26952" xr:uid="{00000000-0005-0000-0000-0000AF600000}"/>
    <cellStyle name="Normal 79 2 8 3" xfId="21971" xr:uid="{00000000-0005-0000-0000-0000B0600000}"/>
    <cellStyle name="Normal 79 2 9" xfId="10518" xr:uid="{00000000-0005-0000-0000-0000B1600000}"/>
    <cellStyle name="Normal 79 2 9 2" xfId="16951" xr:uid="{00000000-0005-0000-0000-0000B2600000}"/>
    <cellStyle name="Normal 79 2 9 2 2" xfId="26953" xr:uid="{00000000-0005-0000-0000-0000B3600000}"/>
    <cellStyle name="Normal 79 2 9 3" xfId="21972" xr:uid="{00000000-0005-0000-0000-0000B4600000}"/>
    <cellStyle name="Normal 79 3" xfId="2365" xr:uid="{00000000-0005-0000-0000-0000B5600000}"/>
    <cellStyle name="Normal 79 3 10" xfId="10519" xr:uid="{00000000-0005-0000-0000-0000B6600000}"/>
    <cellStyle name="Normal 79 3 10 2" xfId="16952" xr:uid="{00000000-0005-0000-0000-0000B7600000}"/>
    <cellStyle name="Normal 79 3 10 2 2" xfId="26954" xr:uid="{00000000-0005-0000-0000-0000B8600000}"/>
    <cellStyle name="Normal 79 3 10 3" xfId="21973" xr:uid="{00000000-0005-0000-0000-0000B9600000}"/>
    <cellStyle name="Normal 79 3 11" xfId="11933" xr:uid="{00000000-0005-0000-0000-0000BA600000}"/>
    <cellStyle name="Normal 79 3 11 2" xfId="22339" xr:uid="{00000000-0005-0000-0000-0000BB600000}"/>
    <cellStyle name="Normal 79 3 12" xfId="17356" xr:uid="{00000000-0005-0000-0000-0000BC600000}"/>
    <cellStyle name="Normal 79 3 2" xfId="2366" xr:uid="{00000000-0005-0000-0000-0000BD600000}"/>
    <cellStyle name="Normal 79 3 2 10" xfId="11934" xr:uid="{00000000-0005-0000-0000-0000BE600000}"/>
    <cellStyle name="Normal 79 3 2 10 2" xfId="22340" xr:uid="{00000000-0005-0000-0000-0000BF600000}"/>
    <cellStyle name="Normal 79 3 2 11" xfId="17357" xr:uid="{00000000-0005-0000-0000-0000C0600000}"/>
    <cellStyle name="Normal 79 3 2 2" xfId="10520" xr:uid="{00000000-0005-0000-0000-0000C1600000}"/>
    <cellStyle name="Normal 79 3 2 2 10" xfId="21974" xr:uid="{00000000-0005-0000-0000-0000C2600000}"/>
    <cellStyle name="Normal 79 3 2 2 2" xfId="10521" xr:uid="{00000000-0005-0000-0000-0000C3600000}"/>
    <cellStyle name="Normal 79 3 2 2 2 2" xfId="10522" xr:uid="{00000000-0005-0000-0000-0000C4600000}"/>
    <cellStyle name="Normal 79 3 2 2 2 2 2" xfId="16955" xr:uid="{00000000-0005-0000-0000-0000C5600000}"/>
    <cellStyle name="Normal 79 3 2 2 2 2 2 2" xfId="26957" xr:uid="{00000000-0005-0000-0000-0000C6600000}"/>
    <cellStyle name="Normal 79 3 2 2 2 2 3" xfId="21976" xr:uid="{00000000-0005-0000-0000-0000C7600000}"/>
    <cellStyle name="Normal 79 3 2 2 2 3" xfId="10523" xr:uid="{00000000-0005-0000-0000-0000C8600000}"/>
    <cellStyle name="Normal 79 3 2 2 2 3 2" xfId="16956" xr:uid="{00000000-0005-0000-0000-0000C9600000}"/>
    <cellStyle name="Normal 79 3 2 2 2 3 2 2" xfId="26958" xr:uid="{00000000-0005-0000-0000-0000CA600000}"/>
    <cellStyle name="Normal 79 3 2 2 2 3 3" xfId="21977" xr:uid="{00000000-0005-0000-0000-0000CB600000}"/>
    <cellStyle name="Normal 79 3 2 2 2 4" xfId="16954" xr:uid="{00000000-0005-0000-0000-0000CC600000}"/>
    <cellStyle name="Normal 79 3 2 2 2 4 2" xfId="26956" xr:uid="{00000000-0005-0000-0000-0000CD600000}"/>
    <cellStyle name="Normal 79 3 2 2 2 5" xfId="21975" xr:uid="{00000000-0005-0000-0000-0000CE600000}"/>
    <cellStyle name="Normal 79 3 2 2 3" xfId="10524" xr:uid="{00000000-0005-0000-0000-0000CF600000}"/>
    <cellStyle name="Normal 79 3 2 2 3 2" xfId="10525" xr:uid="{00000000-0005-0000-0000-0000D0600000}"/>
    <cellStyle name="Normal 79 3 2 2 3 2 2" xfId="16958" xr:uid="{00000000-0005-0000-0000-0000D1600000}"/>
    <cellStyle name="Normal 79 3 2 2 3 2 2 2" xfId="26960" xr:uid="{00000000-0005-0000-0000-0000D2600000}"/>
    <cellStyle name="Normal 79 3 2 2 3 2 3" xfId="21979" xr:uid="{00000000-0005-0000-0000-0000D3600000}"/>
    <cellStyle name="Normal 79 3 2 2 3 3" xfId="10526" xr:uid="{00000000-0005-0000-0000-0000D4600000}"/>
    <cellStyle name="Normal 79 3 2 2 3 3 2" xfId="16959" xr:uid="{00000000-0005-0000-0000-0000D5600000}"/>
    <cellStyle name="Normal 79 3 2 2 3 3 2 2" xfId="26961" xr:uid="{00000000-0005-0000-0000-0000D6600000}"/>
    <cellStyle name="Normal 79 3 2 2 3 3 3" xfId="21980" xr:uid="{00000000-0005-0000-0000-0000D7600000}"/>
    <cellStyle name="Normal 79 3 2 2 3 4" xfId="16957" xr:uid="{00000000-0005-0000-0000-0000D8600000}"/>
    <cellStyle name="Normal 79 3 2 2 3 4 2" xfId="26959" xr:uid="{00000000-0005-0000-0000-0000D9600000}"/>
    <cellStyle name="Normal 79 3 2 2 3 5" xfId="21978" xr:uid="{00000000-0005-0000-0000-0000DA600000}"/>
    <cellStyle name="Normal 79 3 2 2 4" xfId="10527" xr:uid="{00000000-0005-0000-0000-0000DB600000}"/>
    <cellStyle name="Normal 79 3 2 2 4 2" xfId="10528" xr:uid="{00000000-0005-0000-0000-0000DC600000}"/>
    <cellStyle name="Normal 79 3 2 2 4 2 2" xfId="16961" xr:uid="{00000000-0005-0000-0000-0000DD600000}"/>
    <cellStyle name="Normal 79 3 2 2 4 2 2 2" xfId="26963" xr:uid="{00000000-0005-0000-0000-0000DE600000}"/>
    <cellStyle name="Normal 79 3 2 2 4 2 3" xfId="21982" xr:uid="{00000000-0005-0000-0000-0000DF600000}"/>
    <cellStyle name="Normal 79 3 2 2 4 3" xfId="10529" xr:uid="{00000000-0005-0000-0000-0000E0600000}"/>
    <cellStyle name="Normal 79 3 2 2 4 3 2" xfId="16962" xr:uid="{00000000-0005-0000-0000-0000E1600000}"/>
    <cellStyle name="Normal 79 3 2 2 4 3 2 2" xfId="26964" xr:uid="{00000000-0005-0000-0000-0000E2600000}"/>
    <cellStyle name="Normal 79 3 2 2 4 3 3" xfId="21983" xr:uid="{00000000-0005-0000-0000-0000E3600000}"/>
    <cellStyle name="Normal 79 3 2 2 4 4" xfId="16960" xr:uid="{00000000-0005-0000-0000-0000E4600000}"/>
    <cellStyle name="Normal 79 3 2 2 4 4 2" xfId="26962" xr:uid="{00000000-0005-0000-0000-0000E5600000}"/>
    <cellStyle name="Normal 79 3 2 2 4 5" xfId="21981" xr:uid="{00000000-0005-0000-0000-0000E6600000}"/>
    <cellStyle name="Normal 79 3 2 2 5" xfId="10530" xr:uid="{00000000-0005-0000-0000-0000E7600000}"/>
    <cellStyle name="Normal 79 3 2 2 5 2" xfId="16963" xr:uid="{00000000-0005-0000-0000-0000E8600000}"/>
    <cellStyle name="Normal 79 3 2 2 5 2 2" xfId="26965" xr:uid="{00000000-0005-0000-0000-0000E9600000}"/>
    <cellStyle name="Normal 79 3 2 2 5 3" xfId="21984" xr:uid="{00000000-0005-0000-0000-0000EA600000}"/>
    <cellStyle name="Normal 79 3 2 2 6" xfId="10531" xr:uid="{00000000-0005-0000-0000-0000EB600000}"/>
    <cellStyle name="Normal 79 3 2 2 6 2" xfId="16964" xr:uid="{00000000-0005-0000-0000-0000EC600000}"/>
    <cellStyle name="Normal 79 3 2 2 6 2 2" xfId="26966" xr:uid="{00000000-0005-0000-0000-0000ED600000}"/>
    <cellStyle name="Normal 79 3 2 2 6 3" xfId="21985" xr:uid="{00000000-0005-0000-0000-0000EE600000}"/>
    <cellStyle name="Normal 79 3 2 2 7" xfId="10532" xr:uid="{00000000-0005-0000-0000-0000EF600000}"/>
    <cellStyle name="Normal 79 3 2 2 7 2" xfId="16965" xr:uid="{00000000-0005-0000-0000-0000F0600000}"/>
    <cellStyle name="Normal 79 3 2 2 7 2 2" xfId="26967" xr:uid="{00000000-0005-0000-0000-0000F1600000}"/>
    <cellStyle name="Normal 79 3 2 2 7 3" xfId="21986" xr:uid="{00000000-0005-0000-0000-0000F2600000}"/>
    <cellStyle name="Normal 79 3 2 2 8" xfId="10533" xr:uid="{00000000-0005-0000-0000-0000F3600000}"/>
    <cellStyle name="Normal 79 3 2 2 8 2" xfId="16966" xr:uid="{00000000-0005-0000-0000-0000F4600000}"/>
    <cellStyle name="Normal 79 3 2 2 8 2 2" xfId="26968" xr:uid="{00000000-0005-0000-0000-0000F5600000}"/>
    <cellStyle name="Normal 79 3 2 2 8 3" xfId="21987" xr:uid="{00000000-0005-0000-0000-0000F6600000}"/>
    <cellStyle name="Normal 79 3 2 2 9" xfId="16953" xr:uid="{00000000-0005-0000-0000-0000F7600000}"/>
    <cellStyle name="Normal 79 3 2 2 9 2" xfId="26955" xr:uid="{00000000-0005-0000-0000-0000F8600000}"/>
    <cellStyle name="Normal 79 3 2 3" xfId="10534" xr:uid="{00000000-0005-0000-0000-0000F9600000}"/>
    <cellStyle name="Normal 79 3 2 3 2" xfId="10535" xr:uid="{00000000-0005-0000-0000-0000FA600000}"/>
    <cellStyle name="Normal 79 3 2 3 2 2" xfId="16968" xr:uid="{00000000-0005-0000-0000-0000FB600000}"/>
    <cellStyle name="Normal 79 3 2 3 2 2 2" xfId="26970" xr:uid="{00000000-0005-0000-0000-0000FC600000}"/>
    <cellStyle name="Normal 79 3 2 3 2 3" xfId="21989" xr:uid="{00000000-0005-0000-0000-0000FD600000}"/>
    <cellStyle name="Normal 79 3 2 3 3" xfId="10536" xr:uid="{00000000-0005-0000-0000-0000FE600000}"/>
    <cellStyle name="Normal 79 3 2 3 3 2" xfId="16969" xr:uid="{00000000-0005-0000-0000-0000FF600000}"/>
    <cellStyle name="Normal 79 3 2 3 3 2 2" xfId="26971" xr:uid="{00000000-0005-0000-0000-000000610000}"/>
    <cellStyle name="Normal 79 3 2 3 3 3" xfId="21990" xr:uid="{00000000-0005-0000-0000-000001610000}"/>
    <cellStyle name="Normal 79 3 2 3 4" xfId="16967" xr:uid="{00000000-0005-0000-0000-000002610000}"/>
    <cellStyle name="Normal 79 3 2 3 4 2" xfId="26969" xr:uid="{00000000-0005-0000-0000-000003610000}"/>
    <cellStyle name="Normal 79 3 2 3 5" xfId="21988" xr:uid="{00000000-0005-0000-0000-000004610000}"/>
    <cellStyle name="Normal 79 3 2 4" xfId="10537" xr:uid="{00000000-0005-0000-0000-000005610000}"/>
    <cellStyle name="Normal 79 3 2 4 2" xfId="10538" xr:uid="{00000000-0005-0000-0000-000006610000}"/>
    <cellStyle name="Normal 79 3 2 4 2 2" xfId="16971" xr:uid="{00000000-0005-0000-0000-000007610000}"/>
    <cellStyle name="Normal 79 3 2 4 2 2 2" xfId="26973" xr:uid="{00000000-0005-0000-0000-000008610000}"/>
    <cellStyle name="Normal 79 3 2 4 2 3" xfId="21992" xr:uid="{00000000-0005-0000-0000-000009610000}"/>
    <cellStyle name="Normal 79 3 2 4 3" xfId="10539" xr:uid="{00000000-0005-0000-0000-00000A610000}"/>
    <cellStyle name="Normal 79 3 2 4 3 2" xfId="16972" xr:uid="{00000000-0005-0000-0000-00000B610000}"/>
    <cellStyle name="Normal 79 3 2 4 3 2 2" xfId="26974" xr:uid="{00000000-0005-0000-0000-00000C610000}"/>
    <cellStyle name="Normal 79 3 2 4 3 3" xfId="21993" xr:uid="{00000000-0005-0000-0000-00000D610000}"/>
    <cellStyle name="Normal 79 3 2 4 4" xfId="16970" xr:uid="{00000000-0005-0000-0000-00000E610000}"/>
    <cellStyle name="Normal 79 3 2 4 4 2" xfId="26972" xr:uid="{00000000-0005-0000-0000-00000F610000}"/>
    <cellStyle name="Normal 79 3 2 4 5" xfId="21991" xr:uid="{00000000-0005-0000-0000-000010610000}"/>
    <cellStyle name="Normal 79 3 2 5" xfId="10540" xr:uid="{00000000-0005-0000-0000-000011610000}"/>
    <cellStyle name="Normal 79 3 2 5 2" xfId="10541" xr:uid="{00000000-0005-0000-0000-000012610000}"/>
    <cellStyle name="Normal 79 3 2 5 2 2" xfId="16974" xr:uid="{00000000-0005-0000-0000-000013610000}"/>
    <cellStyle name="Normal 79 3 2 5 2 2 2" xfId="26976" xr:uid="{00000000-0005-0000-0000-000014610000}"/>
    <cellStyle name="Normal 79 3 2 5 2 3" xfId="21995" xr:uid="{00000000-0005-0000-0000-000015610000}"/>
    <cellStyle name="Normal 79 3 2 5 3" xfId="10542" xr:uid="{00000000-0005-0000-0000-000016610000}"/>
    <cellStyle name="Normal 79 3 2 5 3 2" xfId="16975" xr:uid="{00000000-0005-0000-0000-000017610000}"/>
    <cellStyle name="Normal 79 3 2 5 3 2 2" xfId="26977" xr:uid="{00000000-0005-0000-0000-000018610000}"/>
    <cellStyle name="Normal 79 3 2 5 3 3" xfId="21996" xr:uid="{00000000-0005-0000-0000-000019610000}"/>
    <cellStyle name="Normal 79 3 2 5 4" xfId="16973" xr:uid="{00000000-0005-0000-0000-00001A610000}"/>
    <cellStyle name="Normal 79 3 2 5 4 2" xfId="26975" xr:uid="{00000000-0005-0000-0000-00001B610000}"/>
    <cellStyle name="Normal 79 3 2 5 5" xfId="21994" xr:uid="{00000000-0005-0000-0000-00001C610000}"/>
    <cellStyle name="Normal 79 3 2 6" xfId="10543" xr:uid="{00000000-0005-0000-0000-00001D610000}"/>
    <cellStyle name="Normal 79 3 2 6 2" xfId="16976" xr:uid="{00000000-0005-0000-0000-00001E610000}"/>
    <cellStyle name="Normal 79 3 2 6 2 2" xfId="26978" xr:uid="{00000000-0005-0000-0000-00001F610000}"/>
    <cellStyle name="Normal 79 3 2 6 3" xfId="21997" xr:uid="{00000000-0005-0000-0000-000020610000}"/>
    <cellStyle name="Normal 79 3 2 7" xfId="10544" xr:uid="{00000000-0005-0000-0000-000021610000}"/>
    <cellStyle name="Normal 79 3 2 7 2" xfId="16977" xr:uid="{00000000-0005-0000-0000-000022610000}"/>
    <cellStyle name="Normal 79 3 2 7 2 2" xfId="26979" xr:uid="{00000000-0005-0000-0000-000023610000}"/>
    <cellStyle name="Normal 79 3 2 7 3" xfId="21998" xr:uid="{00000000-0005-0000-0000-000024610000}"/>
    <cellStyle name="Normal 79 3 2 8" xfId="10545" xr:uid="{00000000-0005-0000-0000-000025610000}"/>
    <cellStyle name="Normal 79 3 2 8 2" xfId="16978" xr:uid="{00000000-0005-0000-0000-000026610000}"/>
    <cellStyle name="Normal 79 3 2 8 2 2" xfId="26980" xr:uid="{00000000-0005-0000-0000-000027610000}"/>
    <cellStyle name="Normal 79 3 2 8 3" xfId="21999" xr:uid="{00000000-0005-0000-0000-000028610000}"/>
    <cellStyle name="Normal 79 3 2 9" xfId="10546" xr:uid="{00000000-0005-0000-0000-000029610000}"/>
    <cellStyle name="Normal 79 3 2 9 2" xfId="16979" xr:uid="{00000000-0005-0000-0000-00002A610000}"/>
    <cellStyle name="Normal 79 3 2 9 2 2" xfId="26981" xr:uid="{00000000-0005-0000-0000-00002B610000}"/>
    <cellStyle name="Normal 79 3 2 9 3" xfId="22000" xr:uid="{00000000-0005-0000-0000-00002C610000}"/>
    <cellStyle name="Normal 79 3 3" xfId="10547" xr:uid="{00000000-0005-0000-0000-00002D610000}"/>
    <cellStyle name="Normal 79 3 3 10" xfId="22001" xr:uid="{00000000-0005-0000-0000-00002E610000}"/>
    <cellStyle name="Normal 79 3 3 2" xfId="10548" xr:uid="{00000000-0005-0000-0000-00002F610000}"/>
    <cellStyle name="Normal 79 3 3 2 2" xfId="10549" xr:uid="{00000000-0005-0000-0000-000030610000}"/>
    <cellStyle name="Normal 79 3 3 2 2 2" xfId="16982" xr:uid="{00000000-0005-0000-0000-000031610000}"/>
    <cellStyle name="Normal 79 3 3 2 2 2 2" xfId="26984" xr:uid="{00000000-0005-0000-0000-000032610000}"/>
    <cellStyle name="Normal 79 3 3 2 2 3" xfId="22003" xr:uid="{00000000-0005-0000-0000-000033610000}"/>
    <cellStyle name="Normal 79 3 3 2 3" xfId="10550" xr:uid="{00000000-0005-0000-0000-000034610000}"/>
    <cellStyle name="Normal 79 3 3 2 3 2" xfId="16983" xr:uid="{00000000-0005-0000-0000-000035610000}"/>
    <cellStyle name="Normal 79 3 3 2 3 2 2" xfId="26985" xr:uid="{00000000-0005-0000-0000-000036610000}"/>
    <cellStyle name="Normal 79 3 3 2 3 3" xfId="22004" xr:uid="{00000000-0005-0000-0000-000037610000}"/>
    <cellStyle name="Normal 79 3 3 2 4" xfId="16981" xr:uid="{00000000-0005-0000-0000-000038610000}"/>
    <cellStyle name="Normal 79 3 3 2 4 2" xfId="26983" xr:uid="{00000000-0005-0000-0000-000039610000}"/>
    <cellStyle name="Normal 79 3 3 2 5" xfId="22002" xr:uid="{00000000-0005-0000-0000-00003A610000}"/>
    <cellStyle name="Normal 79 3 3 3" xfId="10551" xr:uid="{00000000-0005-0000-0000-00003B610000}"/>
    <cellStyle name="Normal 79 3 3 3 2" xfId="10552" xr:uid="{00000000-0005-0000-0000-00003C610000}"/>
    <cellStyle name="Normal 79 3 3 3 2 2" xfId="16985" xr:uid="{00000000-0005-0000-0000-00003D610000}"/>
    <cellStyle name="Normal 79 3 3 3 2 2 2" xfId="26987" xr:uid="{00000000-0005-0000-0000-00003E610000}"/>
    <cellStyle name="Normal 79 3 3 3 2 3" xfId="22006" xr:uid="{00000000-0005-0000-0000-00003F610000}"/>
    <cellStyle name="Normal 79 3 3 3 3" xfId="10553" xr:uid="{00000000-0005-0000-0000-000040610000}"/>
    <cellStyle name="Normal 79 3 3 3 3 2" xfId="16986" xr:uid="{00000000-0005-0000-0000-000041610000}"/>
    <cellStyle name="Normal 79 3 3 3 3 2 2" xfId="26988" xr:uid="{00000000-0005-0000-0000-000042610000}"/>
    <cellStyle name="Normal 79 3 3 3 3 3" xfId="22007" xr:uid="{00000000-0005-0000-0000-000043610000}"/>
    <cellStyle name="Normal 79 3 3 3 4" xfId="16984" xr:uid="{00000000-0005-0000-0000-000044610000}"/>
    <cellStyle name="Normal 79 3 3 3 4 2" xfId="26986" xr:uid="{00000000-0005-0000-0000-000045610000}"/>
    <cellStyle name="Normal 79 3 3 3 5" xfId="22005" xr:uid="{00000000-0005-0000-0000-000046610000}"/>
    <cellStyle name="Normal 79 3 3 4" xfId="10554" xr:uid="{00000000-0005-0000-0000-000047610000}"/>
    <cellStyle name="Normal 79 3 3 4 2" xfId="10555" xr:uid="{00000000-0005-0000-0000-000048610000}"/>
    <cellStyle name="Normal 79 3 3 4 2 2" xfId="16988" xr:uid="{00000000-0005-0000-0000-000049610000}"/>
    <cellStyle name="Normal 79 3 3 4 2 2 2" xfId="26990" xr:uid="{00000000-0005-0000-0000-00004A610000}"/>
    <cellStyle name="Normal 79 3 3 4 2 3" xfId="22009" xr:uid="{00000000-0005-0000-0000-00004B610000}"/>
    <cellStyle name="Normal 79 3 3 4 3" xfId="10556" xr:uid="{00000000-0005-0000-0000-00004C610000}"/>
    <cellStyle name="Normal 79 3 3 4 3 2" xfId="16989" xr:uid="{00000000-0005-0000-0000-00004D610000}"/>
    <cellStyle name="Normal 79 3 3 4 3 2 2" xfId="26991" xr:uid="{00000000-0005-0000-0000-00004E610000}"/>
    <cellStyle name="Normal 79 3 3 4 3 3" xfId="22010" xr:uid="{00000000-0005-0000-0000-00004F610000}"/>
    <cellStyle name="Normal 79 3 3 4 4" xfId="16987" xr:uid="{00000000-0005-0000-0000-000050610000}"/>
    <cellStyle name="Normal 79 3 3 4 4 2" xfId="26989" xr:uid="{00000000-0005-0000-0000-000051610000}"/>
    <cellStyle name="Normal 79 3 3 4 5" xfId="22008" xr:uid="{00000000-0005-0000-0000-000052610000}"/>
    <cellStyle name="Normal 79 3 3 5" xfId="10557" xr:uid="{00000000-0005-0000-0000-000053610000}"/>
    <cellStyle name="Normal 79 3 3 5 2" xfId="16990" xr:uid="{00000000-0005-0000-0000-000054610000}"/>
    <cellStyle name="Normal 79 3 3 5 2 2" xfId="26992" xr:uid="{00000000-0005-0000-0000-000055610000}"/>
    <cellStyle name="Normal 79 3 3 5 3" xfId="22011" xr:uid="{00000000-0005-0000-0000-000056610000}"/>
    <cellStyle name="Normal 79 3 3 6" xfId="10558" xr:uid="{00000000-0005-0000-0000-000057610000}"/>
    <cellStyle name="Normal 79 3 3 6 2" xfId="16991" xr:uid="{00000000-0005-0000-0000-000058610000}"/>
    <cellStyle name="Normal 79 3 3 6 2 2" xfId="26993" xr:uid="{00000000-0005-0000-0000-000059610000}"/>
    <cellStyle name="Normal 79 3 3 6 3" xfId="22012" xr:uid="{00000000-0005-0000-0000-00005A610000}"/>
    <cellStyle name="Normal 79 3 3 7" xfId="10559" xr:uid="{00000000-0005-0000-0000-00005B610000}"/>
    <cellStyle name="Normal 79 3 3 7 2" xfId="16992" xr:uid="{00000000-0005-0000-0000-00005C610000}"/>
    <cellStyle name="Normal 79 3 3 7 2 2" xfId="26994" xr:uid="{00000000-0005-0000-0000-00005D610000}"/>
    <cellStyle name="Normal 79 3 3 7 3" xfId="22013" xr:uid="{00000000-0005-0000-0000-00005E610000}"/>
    <cellStyle name="Normal 79 3 3 8" xfId="10560" xr:uid="{00000000-0005-0000-0000-00005F610000}"/>
    <cellStyle name="Normal 79 3 3 8 2" xfId="16993" xr:uid="{00000000-0005-0000-0000-000060610000}"/>
    <cellStyle name="Normal 79 3 3 8 2 2" xfId="26995" xr:uid="{00000000-0005-0000-0000-000061610000}"/>
    <cellStyle name="Normal 79 3 3 8 3" xfId="22014" xr:uid="{00000000-0005-0000-0000-000062610000}"/>
    <cellStyle name="Normal 79 3 3 9" xfId="16980" xr:uid="{00000000-0005-0000-0000-000063610000}"/>
    <cellStyle name="Normal 79 3 3 9 2" xfId="26982" xr:uid="{00000000-0005-0000-0000-000064610000}"/>
    <cellStyle name="Normal 79 3 4" xfId="10561" xr:uid="{00000000-0005-0000-0000-000065610000}"/>
    <cellStyle name="Normal 79 3 4 2" xfId="10562" xr:uid="{00000000-0005-0000-0000-000066610000}"/>
    <cellStyle name="Normal 79 3 4 2 2" xfId="16995" xr:uid="{00000000-0005-0000-0000-000067610000}"/>
    <cellStyle name="Normal 79 3 4 2 2 2" xfId="26997" xr:uid="{00000000-0005-0000-0000-000068610000}"/>
    <cellStyle name="Normal 79 3 4 2 3" xfId="22016" xr:uid="{00000000-0005-0000-0000-000069610000}"/>
    <cellStyle name="Normal 79 3 4 3" xfId="10563" xr:uid="{00000000-0005-0000-0000-00006A610000}"/>
    <cellStyle name="Normal 79 3 4 3 2" xfId="16996" xr:uid="{00000000-0005-0000-0000-00006B610000}"/>
    <cellStyle name="Normal 79 3 4 3 2 2" xfId="26998" xr:uid="{00000000-0005-0000-0000-00006C610000}"/>
    <cellStyle name="Normal 79 3 4 3 3" xfId="22017" xr:uid="{00000000-0005-0000-0000-00006D610000}"/>
    <cellStyle name="Normal 79 3 4 4" xfId="16994" xr:uid="{00000000-0005-0000-0000-00006E610000}"/>
    <cellStyle name="Normal 79 3 4 4 2" xfId="26996" xr:uid="{00000000-0005-0000-0000-00006F610000}"/>
    <cellStyle name="Normal 79 3 4 5" xfId="22015" xr:uid="{00000000-0005-0000-0000-000070610000}"/>
    <cellStyle name="Normal 79 3 5" xfId="10564" xr:uid="{00000000-0005-0000-0000-000071610000}"/>
    <cellStyle name="Normal 79 3 5 2" xfId="10565" xr:uid="{00000000-0005-0000-0000-000072610000}"/>
    <cellStyle name="Normal 79 3 5 2 2" xfId="16998" xr:uid="{00000000-0005-0000-0000-000073610000}"/>
    <cellStyle name="Normal 79 3 5 2 2 2" xfId="27000" xr:uid="{00000000-0005-0000-0000-000074610000}"/>
    <cellStyle name="Normal 79 3 5 2 3" xfId="22019" xr:uid="{00000000-0005-0000-0000-000075610000}"/>
    <cellStyle name="Normal 79 3 5 3" xfId="10566" xr:uid="{00000000-0005-0000-0000-000076610000}"/>
    <cellStyle name="Normal 79 3 5 3 2" xfId="16999" xr:uid="{00000000-0005-0000-0000-000077610000}"/>
    <cellStyle name="Normal 79 3 5 3 2 2" xfId="27001" xr:uid="{00000000-0005-0000-0000-000078610000}"/>
    <cellStyle name="Normal 79 3 5 3 3" xfId="22020" xr:uid="{00000000-0005-0000-0000-000079610000}"/>
    <cellStyle name="Normal 79 3 5 4" xfId="16997" xr:uid="{00000000-0005-0000-0000-00007A610000}"/>
    <cellStyle name="Normal 79 3 5 4 2" xfId="26999" xr:uid="{00000000-0005-0000-0000-00007B610000}"/>
    <cellStyle name="Normal 79 3 5 5" xfId="22018" xr:uid="{00000000-0005-0000-0000-00007C610000}"/>
    <cellStyle name="Normal 79 3 6" xfId="10567" xr:uid="{00000000-0005-0000-0000-00007D610000}"/>
    <cellStyle name="Normal 79 3 6 2" xfId="10568" xr:uid="{00000000-0005-0000-0000-00007E610000}"/>
    <cellStyle name="Normal 79 3 6 2 2" xfId="17001" xr:uid="{00000000-0005-0000-0000-00007F610000}"/>
    <cellStyle name="Normal 79 3 6 2 2 2" xfId="27003" xr:uid="{00000000-0005-0000-0000-000080610000}"/>
    <cellStyle name="Normal 79 3 6 2 3" xfId="22022" xr:uid="{00000000-0005-0000-0000-000081610000}"/>
    <cellStyle name="Normal 79 3 6 3" xfId="10569" xr:uid="{00000000-0005-0000-0000-000082610000}"/>
    <cellStyle name="Normal 79 3 6 3 2" xfId="17002" xr:uid="{00000000-0005-0000-0000-000083610000}"/>
    <cellStyle name="Normal 79 3 6 3 2 2" xfId="27004" xr:uid="{00000000-0005-0000-0000-000084610000}"/>
    <cellStyle name="Normal 79 3 6 3 3" xfId="22023" xr:uid="{00000000-0005-0000-0000-000085610000}"/>
    <cellStyle name="Normal 79 3 6 4" xfId="17000" xr:uid="{00000000-0005-0000-0000-000086610000}"/>
    <cellStyle name="Normal 79 3 6 4 2" xfId="27002" xr:uid="{00000000-0005-0000-0000-000087610000}"/>
    <cellStyle name="Normal 79 3 6 5" xfId="22021" xr:uid="{00000000-0005-0000-0000-000088610000}"/>
    <cellStyle name="Normal 79 3 7" xfId="10570" xr:uid="{00000000-0005-0000-0000-000089610000}"/>
    <cellStyle name="Normal 79 3 7 2" xfId="17003" xr:uid="{00000000-0005-0000-0000-00008A610000}"/>
    <cellStyle name="Normal 79 3 7 2 2" xfId="27005" xr:uid="{00000000-0005-0000-0000-00008B610000}"/>
    <cellStyle name="Normal 79 3 7 3" xfId="22024" xr:uid="{00000000-0005-0000-0000-00008C610000}"/>
    <cellStyle name="Normal 79 3 8" xfId="10571" xr:uid="{00000000-0005-0000-0000-00008D610000}"/>
    <cellStyle name="Normal 79 3 8 2" xfId="17004" xr:uid="{00000000-0005-0000-0000-00008E610000}"/>
    <cellStyle name="Normal 79 3 8 2 2" xfId="27006" xr:uid="{00000000-0005-0000-0000-00008F610000}"/>
    <cellStyle name="Normal 79 3 8 3" xfId="22025" xr:uid="{00000000-0005-0000-0000-000090610000}"/>
    <cellStyle name="Normal 79 3 9" xfId="10572" xr:uid="{00000000-0005-0000-0000-000091610000}"/>
    <cellStyle name="Normal 79 3 9 2" xfId="17005" xr:uid="{00000000-0005-0000-0000-000092610000}"/>
    <cellStyle name="Normal 79 3 9 2 2" xfId="27007" xr:uid="{00000000-0005-0000-0000-000093610000}"/>
    <cellStyle name="Normal 79 3 9 3" xfId="22026" xr:uid="{00000000-0005-0000-0000-000094610000}"/>
    <cellStyle name="Normal 79 4" xfId="2367" xr:uid="{00000000-0005-0000-0000-000095610000}"/>
    <cellStyle name="Normal 79 4 10" xfId="11935" xr:uid="{00000000-0005-0000-0000-000096610000}"/>
    <cellStyle name="Normal 79 4 10 2" xfId="22341" xr:uid="{00000000-0005-0000-0000-000097610000}"/>
    <cellStyle name="Normal 79 4 11" xfId="17358" xr:uid="{00000000-0005-0000-0000-000098610000}"/>
    <cellStyle name="Normal 79 4 2" xfId="10573" xr:uid="{00000000-0005-0000-0000-000099610000}"/>
    <cellStyle name="Normal 79 4 2 10" xfId="22027" xr:uid="{00000000-0005-0000-0000-00009A610000}"/>
    <cellStyle name="Normal 79 4 2 2" xfId="10574" xr:uid="{00000000-0005-0000-0000-00009B610000}"/>
    <cellStyle name="Normal 79 4 2 2 2" xfId="10575" xr:uid="{00000000-0005-0000-0000-00009C610000}"/>
    <cellStyle name="Normal 79 4 2 2 2 2" xfId="17008" xr:uid="{00000000-0005-0000-0000-00009D610000}"/>
    <cellStyle name="Normal 79 4 2 2 2 2 2" xfId="27010" xr:uid="{00000000-0005-0000-0000-00009E610000}"/>
    <cellStyle name="Normal 79 4 2 2 2 3" xfId="22029" xr:uid="{00000000-0005-0000-0000-00009F610000}"/>
    <cellStyle name="Normal 79 4 2 2 3" xfId="10576" xr:uid="{00000000-0005-0000-0000-0000A0610000}"/>
    <cellStyle name="Normal 79 4 2 2 3 2" xfId="17009" xr:uid="{00000000-0005-0000-0000-0000A1610000}"/>
    <cellStyle name="Normal 79 4 2 2 3 2 2" xfId="27011" xr:uid="{00000000-0005-0000-0000-0000A2610000}"/>
    <cellStyle name="Normal 79 4 2 2 3 3" xfId="22030" xr:uid="{00000000-0005-0000-0000-0000A3610000}"/>
    <cellStyle name="Normal 79 4 2 2 4" xfId="17007" xr:uid="{00000000-0005-0000-0000-0000A4610000}"/>
    <cellStyle name="Normal 79 4 2 2 4 2" xfId="27009" xr:uid="{00000000-0005-0000-0000-0000A5610000}"/>
    <cellStyle name="Normal 79 4 2 2 5" xfId="22028" xr:uid="{00000000-0005-0000-0000-0000A6610000}"/>
    <cellStyle name="Normal 79 4 2 3" xfId="10577" xr:uid="{00000000-0005-0000-0000-0000A7610000}"/>
    <cellStyle name="Normal 79 4 2 3 2" xfId="10578" xr:uid="{00000000-0005-0000-0000-0000A8610000}"/>
    <cellStyle name="Normal 79 4 2 3 2 2" xfId="17011" xr:uid="{00000000-0005-0000-0000-0000A9610000}"/>
    <cellStyle name="Normal 79 4 2 3 2 2 2" xfId="27013" xr:uid="{00000000-0005-0000-0000-0000AA610000}"/>
    <cellStyle name="Normal 79 4 2 3 2 3" xfId="22032" xr:uid="{00000000-0005-0000-0000-0000AB610000}"/>
    <cellStyle name="Normal 79 4 2 3 3" xfId="10579" xr:uid="{00000000-0005-0000-0000-0000AC610000}"/>
    <cellStyle name="Normal 79 4 2 3 3 2" xfId="17012" xr:uid="{00000000-0005-0000-0000-0000AD610000}"/>
    <cellStyle name="Normal 79 4 2 3 3 2 2" xfId="27014" xr:uid="{00000000-0005-0000-0000-0000AE610000}"/>
    <cellStyle name="Normal 79 4 2 3 3 3" xfId="22033" xr:uid="{00000000-0005-0000-0000-0000AF610000}"/>
    <cellStyle name="Normal 79 4 2 3 4" xfId="17010" xr:uid="{00000000-0005-0000-0000-0000B0610000}"/>
    <cellStyle name="Normal 79 4 2 3 4 2" xfId="27012" xr:uid="{00000000-0005-0000-0000-0000B1610000}"/>
    <cellStyle name="Normal 79 4 2 3 5" xfId="22031" xr:uid="{00000000-0005-0000-0000-0000B2610000}"/>
    <cellStyle name="Normal 79 4 2 4" xfId="10580" xr:uid="{00000000-0005-0000-0000-0000B3610000}"/>
    <cellStyle name="Normal 79 4 2 4 2" xfId="10581" xr:uid="{00000000-0005-0000-0000-0000B4610000}"/>
    <cellStyle name="Normal 79 4 2 4 2 2" xfId="17014" xr:uid="{00000000-0005-0000-0000-0000B5610000}"/>
    <cellStyle name="Normal 79 4 2 4 2 2 2" xfId="27016" xr:uid="{00000000-0005-0000-0000-0000B6610000}"/>
    <cellStyle name="Normal 79 4 2 4 2 3" xfId="22035" xr:uid="{00000000-0005-0000-0000-0000B7610000}"/>
    <cellStyle name="Normal 79 4 2 4 3" xfId="10582" xr:uid="{00000000-0005-0000-0000-0000B8610000}"/>
    <cellStyle name="Normal 79 4 2 4 3 2" xfId="17015" xr:uid="{00000000-0005-0000-0000-0000B9610000}"/>
    <cellStyle name="Normal 79 4 2 4 3 2 2" xfId="27017" xr:uid="{00000000-0005-0000-0000-0000BA610000}"/>
    <cellStyle name="Normal 79 4 2 4 3 3" xfId="22036" xr:uid="{00000000-0005-0000-0000-0000BB610000}"/>
    <cellStyle name="Normal 79 4 2 4 4" xfId="17013" xr:uid="{00000000-0005-0000-0000-0000BC610000}"/>
    <cellStyle name="Normal 79 4 2 4 4 2" xfId="27015" xr:uid="{00000000-0005-0000-0000-0000BD610000}"/>
    <cellStyle name="Normal 79 4 2 4 5" xfId="22034" xr:uid="{00000000-0005-0000-0000-0000BE610000}"/>
    <cellStyle name="Normal 79 4 2 5" xfId="10583" xr:uid="{00000000-0005-0000-0000-0000BF610000}"/>
    <cellStyle name="Normal 79 4 2 5 2" xfId="17016" xr:uid="{00000000-0005-0000-0000-0000C0610000}"/>
    <cellStyle name="Normal 79 4 2 5 2 2" xfId="27018" xr:uid="{00000000-0005-0000-0000-0000C1610000}"/>
    <cellStyle name="Normal 79 4 2 5 3" xfId="22037" xr:uid="{00000000-0005-0000-0000-0000C2610000}"/>
    <cellStyle name="Normal 79 4 2 6" xfId="10584" xr:uid="{00000000-0005-0000-0000-0000C3610000}"/>
    <cellStyle name="Normal 79 4 2 6 2" xfId="17017" xr:uid="{00000000-0005-0000-0000-0000C4610000}"/>
    <cellStyle name="Normal 79 4 2 6 2 2" xfId="27019" xr:uid="{00000000-0005-0000-0000-0000C5610000}"/>
    <cellStyle name="Normal 79 4 2 6 3" xfId="22038" xr:uid="{00000000-0005-0000-0000-0000C6610000}"/>
    <cellStyle name="Normal 79 4 2 7" xfId="10585" xr:uid="{00000000-0005-0000-0000-0000C7610000}"/>
    <cellStyle name="Normal 79 4 2 7 2" xfId="17018" xr:uid="{00000000-0005-0000-0000-0000C8610000}"/>
    <cellStyle name="Normal 79 4 2 7 2 2" xfId="27020" xr:uid="{00000000-0005-0000-0000-0000C9610000}"/>
    <cellStyle name="Normal 79 4 2 7 3" xfId="22039" xr:uid="{00000000-0005-0000-0000-0000CA610000}"/>
    <cellStyle name="Normal 79 4 2 8" xfId="10586" xr:uid="{00000000-0005-0000-0000-0000CB610000}"/>
    <cellStyle name="Normal 79 4 2 8 2" xfId="17019" xr:uid="{00000000-0005-0000-0000-0000CC610000}"/>
    <cellStyle name="Normal 79 4 2 8 2 2" xfId="27021" xr:uid="{00000000-0005-0000-0000-0000CD610000}"/>
    <cellStyle name="Normal 79 4 2 8 3" xfId="22040" xr:uid="{00000000-0005-0000-0000-0000CE610000}"/>
    <cellStyle name="Normal 79 4 2 9" xfId="17006" xr:uid="{00000000-0005-0000-0000-0000CF610000}"/>
    <cellStyle name="Normal 79 4 2 9 2" xfId="27008" xr:uid="{00000000-0005-0000-0000-0000D0610000}"/>
    <cellStyle name="Normal 79 4 3" xfId="10587" xr:uid="{00000000-0005-0000-0000-0000D1610000}"/>
    <cellStyle name="Normal 79 4 3 2" xfId="10588" xr:uid="{00000000-0005-0000-0000-0000D2610000}"/>
    <cellStyle name="Normal 79 4 3 2 2" xfId="17021" xr:uid="{00000000-0005-0000-0000-0000D3610000}"/>
    <cellStyle name="Normal 79 4 3 2 2 2" xfId="27023" xr:uid="{00000000-0005-0000-0000-0000D4610000}"/>
    <cellStyle name="Normal 79 4 3 2 3" xfId="22042" xr:uid="{00000000-0005-0000-0000-0000D5610000}"/>
    <cellStyle name="Normal 79 4 3 3" xfId="10589" xr:uid="{00000000-0005-0000-0000-0000D6610000}"/>
    <cellStyle name="Normal 79 4 3 3 2" xfId="17022" xr:uid="{00000000-0005-0000-0000-0000D7610000}"/>
    <cellStyle name="Normal 79 4 3 3 2 2" xfId="27024" xr:uid="{00000000-0005-0000-0000-0000D8610000}"/>
    <cellStyle name="Normal 79 4 3 3 3" xfId="22043" xr:uid="{00000000-0005-0000-0000-0000D9610000}"/>
    <cellStyle name="Normal 79 4 3 4" xfId="17020" xr:uid="{00000000-0005-0000-0000-0000DA610000}"/>
    <cellStyle name="Normal 79 4 3 4 2" xfId="27022" xr:uid="{00000000-0005-0000-0000-0000DB610000}"/>
    <cellStyle name="Normal 79 4 3 5" xfId="22041" xr:uid="{00000000-0005-0000-0000-0000DC610000}"/>
    <cellStyle name="Normal 79 4 4" xfId="10590" xr:uid="{00000000-0005-0000-0000-0000DD610000}"/>
    <cellStyle name="Normal 79 4 4 2" xfId="10591" xr:uid="{00000000-0005-0000-0000-0000DE610000}"/>
    <cellStyle name="Normal 79 4 4 2 2" xfId="17024" xr:uid="{00000000-0005-0000-0000-0000DF610000}"/>
    <cellStyle name="Normal 79 4 4 2 2 2" xfId="27026" xr:uid="{00000000-0005-0000-0000-0000E0610000}"/>
    <cellStyle name="Normal 79 4 4 2 3" xfId="22045" xr:uid="{00000000-0005-0000-0000-0000E1610000}"/>
    <cellStyle name="Normal 79 4 4 3" xfId="10592" xr:uid="{00000000-0005-0000-0000-0000E2610000}"/>
    <cellStyle name="Normal 79 4 4 3 2" xfId="17025" xr:uid="{00000000-0005-0000-0000-0000E3610000}"/>
    <cellStyle name="Normal 79 4 4 3 2 2" xfId="27027" xr:uid="{00000000-0005-0000-0000-0000E4610000}"/>
    <cellStyle name="Normal 79 4 4 3 3" xfId="22046" xr:uid="{00000000-0005-0000-0000-0000E5610000}"/>
    <cellStyle name="Normal 79 4 4 4" xfId="17023" xr:uid="{00000000-0005-0000-0000-0000E6610000}"/>
    <cellStyle name="Normal 79 4 4 4 2" xfId="27025" xr:uid="{00000000-0005-0000-0000-0000E7610000}"/>
    <cellStyle name="Normal 79 4 4 5" xfId="22044" xr:uid="{00000000-0005-0000-0000-0000E8610000}"/>
    <cellStyle name="Normal 79 4 5" xfId="10593" xr:uid="{00000000-0005-0000-0000-0000E9610000}"/>
    <cellStyle name="Normal 79 4 5 2" xfId="10594" xr:uid="{00000000-0005-0000-0000-0000EA610000}"/>
    <cellStyle name="Normal 79 4 5 2 2" xfId="17027" xr:uid="{00000000-0005-0000-0000-0000EB610000}"/>
    <cellStyle name="Normal 79 4 5 2 2 2" xfId="27029" xr:uid="{00000000-0005-0000-0000-0000EC610000}"/>
    <cellStyle name="Normal 79 4 5 2 3" xfId="22048" xr:uid="{00000000-0005-0000-0000-0000ED610000}"/>
    <cellStyle name="Normal 79 4 5 3" xfId="10595" xr:uid="{00000000-0005-0000-0000-0000EE610000}"/>
    <cellStyle name="Normal 79 4 5 3 2" xfId="17028" xr:uid="{00000000-0005-0000-0000-0000EF610000}"/>
    <cellStyle name="Normal 79 4 5 3 2 2" xfId="27030" xr:uid="{00000000-0005-0000-0000-0000F0610000}"/>
    <cellStyle name="Normal 79 4 5 3 3" xfId="22049" xr:uid="{00000000-0005-0000-0000-0000F1610000}"/>
    <cellStyle name="Normal 79 4 5 4" xfId="17026" xr:uid="{00000000-0005-0000-0000-0000F2610000}"/>
    <cellStyle name="Normal 79 4 5 4 2" xfId="27028" xr:uid="{00000000-0005-0000-0000-0000F3610000}"/>
    <cellStyle name="Normal 79 4 5 5" xfId="22047" xr:uid="{00000000-0005-0000-0000-0000F4610000}"/>
    <cellStyle name="Normal 79 4 6" xfId="10596" xr:uid="{00000000-0005-0000-0000-0000F5610000}"/>
    <cellStyle name="Normal 79 4 6 2" xfId="17029" xr:uid="{00000000-0005-0000-0000-0000F6610000}"/>
    <cellStyle name="Normal 79 4 6 2 2" xfId="27031" xr:uid="{00000000-0005-0000-0000-0000F7610000}"/>
    <cellStyle name="Normal 79 4 6 3" xfId="22050" xr:uid="{00000000-0005-0000-0000-0000F8610000}"/>
    <cellStyle name="Normal 79 4 7" xfId="10597" xr:uid="{00000000-0005-0000-0000-0000F9610000}"/>
    <cellStyle name="Normal 79 4 7 2" xfId="17030" xr:uid="{00000000-0005-0000-0000-0000FA610000}"/>
    <cellStyle name="Normal 79 4 7 2 2" xfId="27032" xr:uid="{00000000-0005-0000-0000-0000FB610000}"/>
    <cellStyle name="Normal 79 4 7 3" xfId="22051" xr:uid="{00000000-0005-0000-0000-0000FC610000}"/>
    <cellStyle name="Normal 79 4 8" xfId="10598" xr:uid="{00000000-0005-0000-0000-0000FD610000}"/>
    <cellStyle name="Normal 79 4 8 2" xfId="17031" xr:uid="{00000000-0005-0000-0000-0000FE610000}"/>
    <cellStyle name="Normal 79 4 8 2 2" xfId="27033" xr:uid="{00000000-0005-0000-0000-0000FF610000}"/>
    <cellStyle name="Normal 79 4 8 3" xfId="22052" xr:uid="{00000000-0005-0000-0000-000000620000}"/>
    <cellStyle name="Normal 79 4 9" xfId="10599" xr:uid="{00000000-0005-0000-0000-000001620000}"/>
    <cellStyle name="Normal 79 4 9 2" xfId="17032" xr:uid="{00000000-0005-0000-0000-000002620000}"/>
    <cellStyle name="Normal 79 4 9 2 2" xfId="27034" xr:uid="{00000000-0005-0000-0000-000003620000}"/>
    <cellStyle name="Normal 79 4 9 3" xfId="22053" xr:uid="{00000000-0005-0000-0000-000004620000}"/>
    <cellStyle name="Normal 79 5" xfId="10600" xr:uid="{00000000-0005-0000-0000-000005620000}"/>
    <cellStyle name="Normal 79 5 10" xfId="22054" xr:uid="{00000000-0005-0000-0000-000006620000}"/>
    <cellStyle name="Normal 79 5 2" xfId="10601" xr:uid="{00000000-0005-0000-0000-000007620000}"/>
    <cellStyle name="Normal 79 5 2 2" xfId="10602" xr:uid="{00000000-0005-0000-0000-000008620000}"/>
    <cellStyle name="Normal 79 5 2 2 2" xfId="17035" xr:uid="{00000000-0005-0000-0000-000009620000}"/>
    <cellStyle name="Normal 79 5 2 2 2 2" xfId="27037" xr:uid="{00000000-0005-0000-0000-00000A620000}"/>
    <cellStyle name="Normal 79 5 2 2 3" xfId="22056" xr:uid="{00000000-0005-0000-0000-00000B620000}"/>
    <cellStyle name="Normal 79 5 2 3" xfId="10603" xr:uid="{00000000-0005-0000-0000-00000C620000}"/>
    <cellStyle name="Normal 79 5 2 3 2" xfId="17036" xr:uid="{00000000-0005-0000-0000-00000D620000}"/>
    <cellStyle name="Normal 79 5 2 3 2 2" xfId="27038" xr:uid="{00000000-0005-0000-0000-00000E620000}"/>
    <cellStyle name="Normal 79 5 2 3 3" xfId="22057" xr:uid="{00000000-0005-0000-0000-00000F620000}"/>
    <cellStyle name="Normal 79 5 2 4" xfId="17034" xr:uid="{00000000-0005-0000-0000-000010620000}"/>
    <cellStyle name="Normal 79 5 2 4 2" xfId="27036" xr:uid="{00000000-0005-0000-0000-000011620000}"/>
    <cellStyle name="Normal 79 5 2 5" xfId="22055" xr:uid="{00000000-0005-0000-0000-000012620000}"/>
    <cellStyle name="Normal 79 5 3" xfId="10604" xr:uid="{00000000-0005-0000-0000-000013620000}"/>
    <cellStyle name="Normal 79 5 3 2" xfId="10605" xr:uid="{00000000-0005-0000-0000-000014620000}"/>
    <cellStyle name="Normal 79 5 3 2 2" xfId="17038" xr:uid="{00000000-0005-0000-0000-000015620000}"/>
    <cellStyle name="Normal 79 5 3 2 2 2" xfId="27040" xr:uid="{00000000-0005-0000-0000-000016620000}"/>
    <cellStyle name="Normal 79 5 3 2 3" xfId="22059" xr:uid="{00000000-0005-0000-0000-000017620000}"/>
    <cellStyle name="Normal 79 5 3 3" xfId="10606" xr:uid="{00000000-0005-0000-0000-000018620000}"/>
    <cellStyle name="Normal 79 5 3 3 2" xfId="17039" xr:uid="{00000000-0005-0000-0000-000019620000}"/>
    <cellStyle name="Normal 79 5 3 3 2 2" xfId="27041" xr:uid="{00000000-0005-0000-0000-00001A620000}"/>
    <cellStyle name="Normal 79 5 3 3 3" xfId="22060" xr:uid="{00000000-0005-0000-0000-00001B620000}"/>
    <cellStyle name="Normal 79 5 3 4" xfId="17037" xr:uid="{00000000-0005-0000-0000-00001C620000}"/>
    <cellStyle name="Normal 79 5 3 4 2" xfId="27039" xr:uid="{00000000-0005-0000-0000-00001D620000}"/>
    <cellStyle name="Normal 79 5 3 5" xfId="22058" xr:uid="{00000000-0005-0000-0000-00001E620000}"/>
    <cellStyle name="Normal 79 5 4" xfId="10607" xr:uid="{00000000-0005-0000-0000-00001F620000}"/>
    <cellStyle name="Normal 79 5 4 2" xfId="10608" xr:uid="{00000000-0005-0000-0000-000020620000}"/>
    <cellStyle name="Normal 79 5 4 2 2" xfId="17041" xr:uid="{00000000-0005-0000-0000-000021620000}"/>
    <cellStyle name="Normal 79 5 4 2 2 2" xfId="27043" xr:uid="{00000000-0005-0000-0000-000022620000}"/>
    <cellStyle name="Normal 79 5 4 2 3" xfId="22062" xr:uid="{00000000-0005-0000-0000-000023620000}"/>
    <cellStyle name="Normal 79 5 4 3" xfId="10609" xr:uid="{00000000-0005-0000-0000-000024620000}"/>
    <cellStyle name="Normal 79 5 4 3 2" xfId="17042" xr:uid="{00000000-0005-0000-0000-000025620000}"/>
    <cellStyle name="Normal 79 5 4 3 2 2" xfId="27044" xr:uid="{00000000-0005-0000-0000-000026620000}"/>
    <cellStyle name="Normal 79 5 4 3 3" xfId="22063" xr:uid="{00000000-0005-0000-0000-000027620000}"/>
    <cellStyle name="Normal 79 5 4 4" xfId="17040" xr:uid="{00000000-0005-0000-0000-000028620000}"/>
    <cellStyle name="Normal 79 5 4 4 2" xfId="27042" xr:uid="{00000000-0005-0000-0000-000029620000}"/>
    <cellStyle name="Normal 79 5 4 5" xfId="22061" xr:uid="{00000000-0005-0000-0000-00002A620000}"/>
    <cellStyle name="Normal 79 5 5" xfId="10610" xr:uid="{00000000-0005-0000-0000-00002B620000}"/>
    <cellStyle name="Normal 79 5 5 2" xfId="17043" xr:uid="{00000000-0005-0000-0000-00002C620000}"/>
    <cellStyle name="Normal 79 5 5 2 2" xfId="27045" xr:uid="{00000000-0005-0000-0000-00002D620000}"/>
    <cellStyle name="Normal 79 5 5 3" xfId="22064" xr:uid="{00000000-0005-0000-0000-00002E620000}"/>
    <cellStyle name="Normal 79 5 6" xfId="10611" xr:uid="{00000000-0005-0000-0000-00002F620000}"/>
    <cellStyle name="Normal 79 5 6 2" xfId="17044" xr:uid="{00000000-0005-0000-0000-000030620000}"/>
    <cellStyle name="Normal 79 5 6 2 2" xfId="27046" xr:uid="{00000000-0005-0000-0000-000031620000}"/>
    <cellStyle name="Normal 79 5 6 3" xfId="22065" xr:uid="{00000000-0005-0000-0000-000032620000}"/>
    <cellStyle name="Normal 79 5 7" xfId="10612" xr:uid="{00000000-0005-0000-0000-000033620000}"/>
    <cellStyle name="Normal 79 5 7 2" xfId="17045" xr:uid="{00000000-0005-0000-0000-000034620000}"/>
    <cellStyle name="Normal 79 5 7 2 2" xfId="27047" xr:uid="{00000000-0005-0000-0000-000035620000}"/>
    <cellStyle name="Normal 79 5 7 3" xfId="22066" xr:uid="{00000000-0005-0000-0000-000036620000}"/>
    <cellStyle name="Normal 79 5 8" xfId="10613" xr:uid="{00000000-0005-0000-0000-000037620000}"/>
    <cellStyle name="Normal 79 5 8 2" xfId="17046" xr:uid="{00000000-0005-0000-0000-000038620000}"/>
    <cellStyle name="Normal 79 5 8 2 2" xfId="27048" xr:uid="{00000000-0005-0000-0000-000039620000}"/>
    <cellStyle name="Normal 79 5 8 3" xfId="22067" xr:uid="{00000000-0005-0000-0000-00003A620000}"/>
    <cellStyle name="Normal 79 5 9" xfId="17033" xr:uid="{00000000-0005-0000-0000-00003B620000}"/>
    <cellStyle name="Normal 79 5 9 2" xfId="27035" xr:uid="{00000000-0005-0000-0000-00003C620000}"/>
    <cellStyle name="Normal 79 6" xfId="10614" xr:uid="{00000000-0005-0000-0000-00003D620000}"/>
    <cellStyle name="Normal 79 6 2" xfId="10615" xr:uid="{00000000-0005-0000-0000-00003E620000}"/>
    <cellStyle name="Normal 79 6 2 2" xfId="17048" xr:uid="{00000000-0005-0000-0000-00003F620000}"/>
    <cellStyle name="Normal 79 6 2 2 2" xfId="27050" xr:uid="{00000000-0005-0000-0000-000040620000}"/>
    <cellStyle name="Normal 79 6 2 3" xfId="22069" xr:uid="{00000000-0005-0000-0000-000041620000}"/>
    <cellStyle name="Normal 79 6 3" xfId="10616" xr:uid="{00000000-0005-0000-0000-000042620000}"/>
    <cellStyle name="Normal 79 6 3 2" xfId="17049" xr:uid="{00000000-0005-0000-0000-000043620000}"/>
    <cellStyle name="Normal 79 6 3 2 2" xfId="27051" xr:uid="{00000000-0005-0000-0000-000044620000}"/>
    <cellStyle name="Normal 79 6 3 3" xfId="22070" xr:uid="{00000000-0005-0000-0000-000045620000}"/>
    <cellStyle name="Normal 79 6 4" xfId="17047" xr:uid="{00000000-0005-0000-0000-000046620000}"/>
    <cellStyle name="Normal 79 6 4 2" xfId="27049" xr:uid="{00000000-0005-0000-0000-000047620000}"/>
    <cellStyle name="Normal 79 6 5" xfId="22068" xr:uid="{00000000-0005-0000-0000-000048620000}"/>
    <cellStyle name="Normal 79 7" xfId="10617" xr:uid="{00000000-0005-0000-0000-000049620000}"/>
    <cellStyle name="Normal 79 7 2" xfId="10618" xr:uid="{00000000-0005-0000-0000-00004A620000}"/>
    <cellStyle name="Normal 79 7 2 2" xfId="17051" xr:uid="{00000000-0005-0000-0000-00004B620000}"/>
    <cellStyle name="Normal 79 7 2 2 2" xfId="27053" xr:uid="{00000000-0005-0000-0000-00004C620000}"/>
    <cellStyle name="Normal 79 7 2 3" xfId="22072" xr:uid="{00000000-0005-0000-0000-00004D620000}"/>
    <cellStyle name="Normal 79 7 3" xfId="10619" xr:uid="{00000000-0005-0000-0000-00004E620000}"/>
    <cellStyle name="Normal 79 7 3 2" xfId="17052" xr:uid="{00000000-0005-0000-0000-00004F620000}"/>
    <cellStyle name="Normal 79 7 3 2 2" xfId="27054" xr:uid="{00000000-0005-0000-0000-000050620000}"/>
    <cellStyle name="Normal 79 7 3 3" xfId="22073" xr:uid="{00000000-0005-0000-0000-000051620000}"/>
    <cellStyle name="Normal 79 7 4" xfId="17050" xr:uid="{00000000-0005-0000-0000-000052620000}"/>
    <cellStyle name="Normal 79 7 4 2" xfId="27052" xr:uid="{00000000-0005-0000-0000-000053620000}"/>
    <cellStyle name="Normal 79 7 5" xfId="22071" xr:uid="{00000000-0005-0000-0000-000054620000}"/>
    <cellStyle name="Normal 79 8" xfId="10620" xr:uid="{00000000-0005-0000-0000-000055620000}"/>
    <cellStyle name="Normal 79 8 2" xfId="10621" xr:uid="{00000000-0005-0000-0000-000056620000}"/>
    <cellStyle name="Normal 79 8 2 2" xfId="17054" xr:uid="{00000000-0005-0000-0000-000057620000}"/>
    <cellStyle name="Normal 79 8 2 2 2" xfId="27056" xr:uid="{00000000-0005-0000-0000-000058620000}"/>
    <cellStyle name="Normal 79 8 2 3" xfId="22075" xr:uid="{00000000-0005-0000-0000-000059620000}"/>
    <cellStyle name="Normal 79 8 3" xfId="10622" xr:uid="{00000000-0005-0000-0000-00005A620000}"/>
    <cellStyle name="Normal 79 8 3 2" xfId="17055" xr:uid="{00000000-0005-0000-0000-00005B620000}"/>
    <cellStyle name="Normal 79 8 3 2 2" xfId="27057" xr:uid="{00000000-0005-0000-0000-00005C620000}"/>
    <cellStyle name="Normal 79 8 3 3" xfId="22076" xr:uid="{00000000-0005-0000-0000-00005D620000}"/>
    <cellStyle name="Normal 79 8 4" xfId="17053" xr:uid="{00000000-0005-0000-0000-00005E620000}"/>
    <cellStyle name="Normal 79 8 4 2" xfId="27055" xr:uid="{00000000-0005-0000-0000-00005F620000}"/>
    <cellStyle name="Normal 79 8 5" xfId="22074" xr:uid="{00000000-0005-0000-0000-000060620000}"/>
    <cellStyle name="Normal 79 9" xfId="10623" xr:uid="{00000000-0005-0000-0000-000061620000}"/>
    <cellStyle name="Normal 79 9 2" xfId="17056" xr:uid="{00000000-0005-0000-0000-000062620000}"/>
    <cellStyle name="Normal 79 9 2 2" xfId="27058" xr:uid="{00000000-0005-0000-0000-000063620000}"/>
    <cellStyle name="Normal 79 9 3" xfId="22077" xr:uid="{00000000-0005-0000-0000-000064620000}"/>
    <cellStyle name="Normal 8" xfId="2368" xr:uid="{00000000-0005-0000-0000-000065620000}"/>
    <cellStyle name="Normal 8 2" xfId="2369" xr:uid="{00000000-0005-0000-0000-000066620000}"/>
    <cellStyle name="Normal 8 2 2" xfId="2370" xr:uid="{00000000-0005-0000-0000-000067620000}"/>
    <cellStyle name="Normal 8 3" xfId="2371" xr:uid="{00000000-0005-0000-0000-000068620000}"/>
    <cellStyle name="Normal 8 3 2" xfId="2372" xr:uid="{00000000-0005-0000-0000-000069620000}"/>
    <cellStyle name="Normal 8 4" xfId="2373" xr:uid="{00000000-0005-0000-0000-00006A620000}"/>
    <cellStyle name="Normal 8 4 2" xfId="2374" xr:uid="{00000000-0005-0000-0000-00006B620000}"/>
    <cellStyle name="Normal 8 5" xfId="2375" xr:uid="{00000000-0005-0000-0000-00006C620000}"/>
    <cellStyle name="Normal 8 5 2" xfId="2376" xr:uid="{00000000-0005-0000-0000-00006D620000}"/>
    <cellStyle name="Normal 8 6" xfId="2377" xr:uid="{00000000-0005-0000-0000-00006E620000}"/>
    <cellStyle name="Normal 8 6 2" xfId="2378" xr:uid="{00000000-0005-0000-0000-00006F620000}"/>
    <cellStyle name="Normal 8 7" xfId="2379" xr:uid="{00000000-0005-0000-0000-000070620000}"/>
    <cellStyle name="Normal 8 7 2" xfId="2380" xr:uid="{00000000-0005-0000-0000-000071620000}"/>
    <cellStyle name="Normal 8 8" xfId="2381" xr:uid="{00000000-0005-0000-0000-000072620000}"/>
    <cellStyle name="Normal 8 8 2" xfId="2382" xr:uid="{00000000-0005-0000-0000-000073620000}"/>
    <cellStyle name="Normal 8 9" xfId="2383" xr:uid="{00000000-0005-0000-0000-000074620000}"/>
    <cellStyle name="Normal 8_1.0 HFM data" xfId="10624" xr:uid="{00000000-0005-0000-0000-000075620000}"/>
    <cellStyle name="Normal 80" xfId="2384" xr:uid="{00000000-0005-0000-0000-000076620000}"/>
    <cellStyle name="Normal 80 2" xfId="2385" xr:uid="{00000000-0005-0000-0000-000077620000}"/>
    <cellStyle name="Normal 80 2 2" xfId="10625" xr:uid="{00000000-0005-0000-0000-000078620000}"/>
    <cellStyle name="Normal 81" xfId="2386" xr:uid="{00000000-0005-0000-0000-000079620000}"/>
    <cellStyle name="Normal 81 2" xfId="2387" xr:uid="{00000000-0005-0000-0000-00007A620000}"/>
    <cellStyle name="Normal 81 2 2" xfId="10626" xr:uid="{00000000-0005-0000-0000-00007B620000}"/>
    <cellStyle name="Normal 82" xfId="2388" xr:uid="{00000000-0005-0000-0000-00007C620000}"/>
    <cellStyle name="Normal 82 2" xfId="2389" xr:uid="{00000000-0005-0000-0000-00007D620000}"/>
    <cellStyle name="Normal 82 2 2" xfId="10627" xr:uid="{00000000-0005-0000-0000-00007E620000}"/>
    <cellStyle name="Normal 83" xfId="2390" xr:uid="{00000000-0005-0000-0000-00007F620000}"/>
    <cellStyle name="Normal 83 2" xfId="2391" xr:uid="{00000000-0005-0000-0000-000080620000}"/>
    <cellStyle name="Normal 83 2 2" xfId="10628" xr:uid="{00000000-0005-0000-0000-000081620000}"/>
    <cellStyle name="Normal 83 2 2 2" xfId="10629" xr:uid="{00000000-0005-0000-0000-000082620000}"/>
    <cellStyle name="Normal 83 2 2 2 2" xfId="17058" xr:uid="{00000000-0005-0000-0000-000083620000}"/>
    <cellStyle name="Normal 83 2 2 2 2 2" xfId="27060" xr:uid="{00000000-0005-0000-0000-000084620000}"/>
    <cellStyle name="Normal 83 2 2 2 3" xfId="22079" xr:uid="{00000000-0005-0000-0000-000085620000}"/>
    <cellStyle name="Normal 83 2 2 3" xfId="10630" xr:uid="{00000000-0005-0000-0000-000086620000}"/>
    <cellStyle name="Normal 83 2 2 3 2" xfId="17059" xr:uid="{00000000-0005-0000-0000-000087620000}"/>
    <cellStyle name="Normal 83 2 2 3 2 2" xfId="27061" xr:uid="{00000000-0005-0000-0000-000088620000}"/>
    <cellStyle name="Normal 83 2 2 3 3" xfId="22080" xr:uid="{00000000-0005-0000-0000-000089620000}"/>
    <cellStyle name="Normal 83 2 2 4" xfId="17057" xr:uid="{00000000-0005-0000-0000-00008A620000}"/>
    <cellStyle name="Normal 83 2 2 4 2" xfId="27059" xr:uid="{00000000-0005-0000-0000-00008B620000}"/>
    <cellStyle name="Normal 83 2 2 5" xfId="22078" xr:uid="{00000000-0005-0000-0000-00008C620000}"/>
    <cellStyle name="Normal 83 2 3" xfId="10631" xr:uid="{00000000-0005-0000-0000-00008D620000}"/>
    <cellStyle name="Normal 83 2 4" xfId="11936" xr:uid="{00000000-0005-0000-0000-00008E620000}"/>
    <cellStyle name="Normal 83 2 4 2" xfId="22342" xr:uid="{00000000-0005-0000-0000-00008F620000}"/>
    <cellStyle name="Normal 83 2 5" xfId="17359" xr:uid="{00000000-0005-0000-0000-000090620000}"/>
    <cellStyle name="Normal 83 3" xfId="10632" xr:uid="{00000000-0005-0000-0000-000091620000}"/>
    <cellStyle name="Normal 84" xfId="2392" xr:uid="{00000000-0005-0000-0000-000092620000}"/>
    <cellStyle name="Normal 84 2" xfId="2393" xr:uid="{00000000-0005-0000-0000-000093620000}"/>
    <cellStyle name="Normal 84 2 2" xfId="11937" xr:uid="{00000000-0005-0000-0000-000094620000}"/>
    <cellStyle name="Normal 84 2 2 2" xfId="22343" xr:uid="{00000000-0005-0000-0000-000095620000}"/>
    <cellStyle name="Normal 84 2 3" xfId="17360" xr:uid="{00000000-0005-0000-0000-000096620000}"/>
    <cellStyle name="Normal 84 3" xfId="10633" xr:uid="{00000000-0005-0000-0000-000097620000}"/>
    <cellStyle name="Normal 84 3 2" xfId="10634" xr:uid="{00000000-0005-0000-0000-000098620000}"/>
    <cellStyle name="Normal 84 3 2 2" xfId="10635" xr:uid="{00000000-0005-0000-0000-000099620000}"/>
    <cellStyle name="Normal 84 3 2 2 2" xfId="17062" xr:uid="{00000000-0005-0000-0000-00009A620000}"/>
    <cellStyle name="Normal 84 3 2 2 2 2" xfId="27064" xr:uid="{00000000-0005-0000-0000-00009B620000}"/>
    <cellStyle name="Normal 84 3 2 2 3" xfId="22083" xr:uid="{00000000-0005-0000-0000-00009C620000}"/>
    <cellStyle name="Normal 84 3 2 3" xfId="10636" xr:uid="{00000000-0005-0000-0000-00009D620000}"/>
    <cellStyle name="Normal 84 3 2 3 2" xfId="17063" xr:uid="{00000000-0005-0000-0000-00009E620000}"/>
    <cellStyle name="Normal 84 3 2 3 2 2" xfId="27065" xr:uid="{00000000-0005-0000-0000-00009F620000}"/>
    <cellStyle name="Normal 84 3 2 3 3" xfId="22084" xr:uid="{00000000-0005-0000-0000-0000A0620000}"/>
    <cellStyle name="Normal 84 3 2 4" xfId="17061" xr:uid="{00000000-0005-0000-0000-0000A1620000}"/>
    <cellStyle name="Normal 84 3 2 4 2" xfId="27063" xr:uid="{00000000-0005-0000-0000-0000A2620000}"/>
    <cellStyle name="Normal 84 3 2 5" xfId="22082" xr:uid="{00000000-0005-0000-0000-0000A3620000}"/>
    <cellStyle name="Normal 84 3 3" xfId="10637" xr:uid="{00000000-0005-0000-0000-0000A4620000}"/>
    <cellStyle name="Normal 84 3 3 2" xfId="17064" xr:uid="{00000000-0005-0000-0000-0000A5620000}"/>
    <cellStyle name="Normal 84 3 3 2 2" xfId="27066" xr:uid="{00000000-0005-0000-0000-0000A6620000}"/>
    <cellStyle name="Normal 84 3 3 3" xfId="22085" xr:uid="{00000000-0005-0000-0000-0000A7620000}"/>
    <cellStyle name="Normal 84 3 4" xfId="17060" xr:uid="{00000000-0005-0000-0000-0000A8620000}"/>
    <cellStyle name="Normal 84 3 4 2" xfId="27062" xr:uid="{00000000-0005-0000-0000-0000A9620000}"/>
    <cellStyle name="Normal 84 3 5" xfId="22081" xr:uid="{00000000-0005-0000-0000-0000AA620000}"/>
    <cellStyle name="Normal 84 4" xfId="10638" xr:uid="{00000000-0005-0000-0000-0000AB620000}"/>
    <cellStyle name="Normal 84 4 2" xfId="17065" xr:uid="{00000000-0005-0000-0000-0000AC620000}"/>
    <cellStyle name="Normal 84 4 2 2" xfId="27067" xr:uid="{00000000-0005-0000-0000-0000AD620000}"/>
    <cellStyle name="Normal 84 4 3" xfId="22086" xr:uid="{00000000-0005-0000-0000-0000AE620000}"/>
    <cellStyle name="Normal 85" xfId="2394" xr:uid="{00000000-0005-0000-0000-0000AF620000}"/>
    <cellStyle name="Normal 85 2" xfId="2395" xr:uid="{00000000-0005-0000-0000-0000B0620000}"/>
    <cellStyle name="Normal 85 2 2" xfId="11938" xr:uid="{00000000-0005-0000-0000-0000B1620000}"/>
    <cellStyle name="Normal 85 2 2 2" xfId="22344" xr:uid="{00000000-0005-0000-0000-0000B2620000}"/>
    <cellStyle name="Normal 85 2 3" xfId="17361" xr:uid="{00000000-0005-0000-0000-0000B3620000}"/>
    <cellStyle name="Normal 85 3" xfId="10639" xr:uid="{00000000-0005-0000-0000-0000B4620000}"/>
    <cellStyle name="Normal 85 3 2" xfId="10640" xr:uid="{00000000-0005-0000-0000-0000B5620000}"/>
    <cellStyle name="Normal 85 3 2 2" xfId="10641" xr:uid="{00000000-0005-0000-0000-0000B6620000}"/>
    <cellStyle name="Normal 85 3 2 2 2" xfId="17067" xr:uid="{00000000-0005-0000-0000-0000B7620000}"/>
    <cellStyle name="Normal 85 3 2 2 2 2" xfId="27069" xr:uid="{00000000-0005-0000-0000-0000B8620000}"/>
    <cellStyle name="Normal 85 3 2 2 3" xfId="22088" xr:uid="{00000000-0005-0000-0000-0000B9620000}"/>
    <cellStyle name="Normal 85 3 2 3" xfId="10642" xr:uid="{00000000-0005-0000-0000-0000BA620000}"/>
    <cellStyle name="Normal 85 3 2 3 2" xfId="17068" xr:uid="{00000000-0005-0000-0000-0000BB620000}"/>
    <cellStyle name="Normal 85 3 2 3 2 2" xfId="27070" xr:uid="{00000000-0005-0000-0000-0000BC620000}"/>
    <cellStyle name="Normal 85 3 2 3 3" xfId="22089" xr:uid="{00000000-0005-0000-0000-0000BD620000}"/>
    <cellStyle name="Normal 85 3 2 4" xfId="17066" xr:uid="{00000000-0005-0000-0000-0000BE620000}"/>
    <cellStyle name="Normal 85 3 2 4 2" xfId="27068" xr:uid="{00000000-0005-0000-0000-0000BF620000}"/>
    <cellStyle name="Normal 85 3 2 5" xfId="22087" xr:uid="{00000000-0005-0000-0000-0000C0620000}"/>
    <cellStyle name="Normal 86" xfId="2396" xr:uid="{00000000-0005-0000-0000-0000C1620000}"/>
    <cellStyle name="Normal 86 2" xfId="2397" xr:uid="{00000000-0005-0000-0000-0000C2620000}"/>
    <cellStyle name="Normal 86 2 2" xfId="11939" xr:uid="{00000000-0005-0000-0000-0000C3620000}"/>
    <cellStyle name="Normal 86 2 2 2" xfId="22345" xr:uid="{00000000-0005-0000-0000-0000C4620000}"/>
    <cellStyle name="Normal 86 2 3" xfId="17362" xr:uid="{00000000-0005-0000-0000-0000C5620000}"/>
    <cellStyle name="Normal 86 3" xfId="10643" xr:uid="{00000000-0005-0000-0000-0000C6620000}"/>
    <cellStyle name="Normal 86 3 2" xfId="10644" xr:uid="{00000000-0005-0000-0000-0000C7620000}"/>
    <cellStyle name="Normal 86 3 2 2" xfId="10645" xr:uid="{00000000-0005-0000-0000-0000C8620000}"/>
    <cellStyle name="Normal 86 3 2 2 2" xfId="17070" xr:uid="{00000000-0005-0000-0000-0000C9620000}"/>
    <cellStyle name="Normal 86 3 2 2 2 2" xfId="27072" xr:uid="{00000000-0005-0000-0000-0000CA620000}"/>
    <cellStyle name="Normal 86 3 2 2 3" xfId="22091" xr:uid="{00000000-0005-0000-0000-0000CB620000}"/>
    <cellStyle name="Normal 86 3 2 3" xfId="10646" xr:uid="{00000000-0005-0000-0000-0000CC620000}"/>
    <cellStyle name="Normal 86 3 2 3 2" xfId="17071" xr:uid="{00000000-0005-0000-0000-0000CD620000}"/>
    <cellStyle name="Normal 86 3 2 3 2 2" xfId="27073" xr:uid="{00000000-0005-0000-0000-0000CE620000}"/>
    <cellStyle name="Normal 86 3 2 3 3" xfId="22092" xr:uid="{00000000-0005-0000-0000-0000CF620000}"/>
    <cellStyle name="Normal 86 3 2 4" xfId="17069" xr:uid="{00000000-0005-0000-0000-0000D0620000}"/>
    <cellStyle name="Normal 86 3 2 4 2" xfId="27071" xr:uid="{00000000-0005-0000-0000-0000D1620000}"/>
    <cellStyle name="Normal 86 3 2 5" xfId="22090" xr:uid="{00000000-0005-0000-0000-0000D2620000}"/>
    <cellStyle name="Normal 87" xfId="2398" xr:uid="{00000000-0005-0000-0000-0000D3620000}"/>
    <cellStyle name="Normal 87 2" xfId="2399" xr:uid="{00000000-0005-0000-0000-0000D4620000}"/>
    <cellStyle name="Normal 87 2 2" xfId="10647" xr:uid="{00000000-0005-0000-0000-0000D5620000}"/>
    <cellStyle name="Normal 87 2 2 2" xfId="17072" xr:uid="{00000000-0005-0000-0000-0000D6620000}"/>
    <cellStyle name="Normal 87 2 2 2 2" xfId="27074" xr:uid="{00000000-0005-0000-0000-0000D7620000}"/>
    <cellStyle name="Normal 87 2 2 3" xfId="22093" xr:uid="{00000000-0005-0000-0000-0000D8620000}"/>
    <cellStyle name="Normal 87 2 3" xfId="10648" xr:uid="{00000000-0005-0000-0000-0000D9620000}"/>
    <cellStyle name="Normal 87 2 3 2" xfId="17073" xr:uid="{00000000-0005-0000-0000-0000DA620000}"/>
    <cellStyle name="Normal 87 2 3 2 2" xfId="27075" xr:uid="{00000000-0005-0000-0000-0000DB620000}"/>
    <cellStyle name="Normal 87 2 3 3" xfId="22094" xr:uid="{00000000-0005-0000-0000-0000DC620000}"/>
    <cellStyle name="Normal 87 2 4" xfId="10649" xr:uid="{00000000-0005-0000-0000-0000DD620000}"/>
    <cellStyle name="Normal 87 2 4 2" xfId="17074" xr:uid="{00000000-0005-0000-0000-0000DE620000}"/>
    <cellStyle name="Normal 87 2 4 2 2" xfId="27076" xr:uid="{00000000-0005-0000-0000-0000DF620000}"/>
    <cellStyle name="Normal 87 2 4 3" xfId="22095" xr:uid="{00000000-0005-0000-0000-0000E0620000}"/>
    <cellStyle name="Normal 87 2 5" xfId="10650" xr:uid="{00000000-0005-0000-0000-0000E1620000}"/>
    <cellStyle name="Normal 87 2 5 2" xfId="17075" xr:uid="{00000000-0005-0000-0000-0000E2620000}"/>
    <cellStyle name="Normal 87 2 5 2 2" xfId="27077" xr:uid="{00000000-0005-0000-0000-0000E3620000}"/>
    <cellStyle name="Normal 87 2 5 3" xfId="22096" xr:uid="{00000000-0005-0000-0000-0000E4620000}"/>
    <cellStyle name="Normal 87 2 6" xfId="11940" xr:uid="{00000000-0005-0000-0000-0000E5620000}"/>
    <cellStyle name="Normal 87 2 6 2" xfId="22346" xr:uid="{00000000-0005-0000-0000-0000E6620000}"/>
    <cellStyle name="Normal 87 2 7" xfId="17363" xr:uid="{00000000-0005-0000-0000-0000E7620000}"/>
    <cellStyle name="Normal 87 3" xfId="10651" xr:uid="{00000000-0005-0000-0000-0000E8620000}"/>
    <cellStyle name="Normal 87 3 2" xfId="10652" xr:uid="{00000000-0005-0000-0000-0000E9620000}"/>
    <cellStyle name="Normal 87 3 2 2" xfId="17077" xr:uid="{00000000-0005-0000-0000-0000EA620000}"/>
    <cellStyle name="Normal 87 3 2 2 2" xfId="27079" xr:uid="{00000000-0005-0000-0000-0000EB620000}"/>
    <cellStyle name="Normal 87 3 2 3" xfId="22098" xr:uid="{00000000-0005-0000-0000-0000EC620000}"/>
    <cellStyle name="Normal 87 3 3" xfId="10653" xr:uid="{00000000-0005-0000-0000-0000ED620000}"/>
    <cellStyle name="Normal 87 3 3 2" xfId="17078" xr:uid="{00000000-0005-0000-0000-0000EE620000}"/>
    <cellStyle name="Normal 87 3 3 2 2" xfId="27080" xr:uid="{00000000-0005-0000-0000-0000EF620000}"/>
    <cellStyle name="Normal 87 3 3 3" xfId="22099" xr:uid="{00000000-0005-0000-0000-0000F0620000}"/>
    <cellStyle name="Normal 87 3 4" xfId="17076" xr:uid="{00000000-0005-0000-0000-0000F1620000}"/>
    <cellStyle name="Normal 87 3 4 2" xfId="27078" xr:uid="{00000000-0005-0000-0000-0000F2620000}"/>
    <cellStyle name="Normal 87 3 5" xfId="22097" xr:uid="{00000000-0005-0000-0000-0000F3620000}"/>
    <cellStyle name="Normal 87 4" xfId="10654" xr:uid="{00000000-0005-0000-0000-0000F4620000}"/>
    <cellStyle name="Normal 87 4 2" xfId="17079" xr:uid="{00000000-0005-0000-0000-0000F5620000}"/>
    <cellStyle name="Normal 87 4 2 2" xfId="27081" xr:uid="{00000000-0005-0000-0000-0000F6620000}"/>
    <cellStyle name="Normal 87 4 3" xfId="22100" xr:uid="{00000000-0005-0000-0000-0000F7620000}"/>
    <cellStyle name="Normal 87 5" xfId="10655" xr:uid="{00000000-0005-0000-0000-0000F8620000}"/>
    <cellStyle name="Normal 87 5 2" xfId="17080" xr:uid="{00000000-0005-0000-0000-0000F9620000}"/>
    <cellStyle name="Normal 87 5 2 2" xfId="27082" xr:uid="{00000000-0005-0000-0000-0000FA620000}"/>
    <cellStyle name="Normal 87 5 3" xfId="22101" xr:uid="{00000000-0005-0000-0000-0000FB620000}"/>
    <cellStyle name="Normal 87 6" xfId="10656" xr:uid="{00000000-0005-0000-0000-0000FC620000}"/>
    <cellStyle name="Normal 87 6 2" xfId="17081" xr:uid="{00000000-0005-0000-0000-0000FD620000}"/>
    <cellStyle name="Normal 87 6 2 2" xfId="27083" xr:uid="{00000000-0005-0000-0000-0000FE620000}"/>
    <cellStyle name="Normal 87 6 3" xfId="22102" xr:uid="{00000000-0005-0000-0000-0000FF620000}"/>
    <cellStyle name="Normal 88" xfId="2400" xr:uid="{00000000-0005-0000-0000-000000630000}"/>
    <cellStyle name="Normal 88 2" xfId="2401" xr:uid="{00000000-0005-0000-0000-000001630000}"/>
    <cellStyle name="Normal 88 2 2" xfId="11942" xr:uid="{00000000-0005-0000-0000-000002630000}"/>
    <cellStyle name="Normal 88 2 2 2" xfId="22348" xr:uid="{00000000-0005-0000-0000-000003630000}"/>
    <cellStyle name="Normal 88 2 3" xfId="17365" xr:uid="{00000000-0005-0000-0000-000004630000}"/>
    <cellStyle name="Normal 88 3" xfId="3584" xr:uid="{00000000-0005-0000-0000-000005630000}"/>
    <cellStyle name="Normal 88 3 2" xfId="12118" xr:uid="{00000000-0005-0000-0000-000006630000}"/>
    <cellStyle name="Normal 88 3 2 2" xfId="22366" xr:uid="{00000000-0005-0000-0000-000007630000}"/>
    <cellStyle name="Normal 88 3 3" xfId="17384" xr:uid="{00000000-0005-0000-0000-000008630000}"/>
    <cellStyle name="Normal 88 4" xfId="10657" xr:uid="{00000000-0005-0000-0000-000009630000}"/>
    <cellStyle name="Normal 88 4 2" xfId="17082" xr:uid="{00000000-0005-0000-0000-00000A630000}"/>
    <cellStyle name="Normal 88 4 2 2" xfId="27084" xr:uid="{00000000-0005-0000-0000-00000B630000}"/>
    <cellStyle name="Normal 88 4 3" xfId="22103" xr:uid="{00000000-0005-0000-0000-00000C630000}"/>
    <cellStyle name="Normal 88 5" xfId="11941" xr:uid="{00000000-0005-0000-0000-00000D630000}"/>
    <cellStyle name="Normal 88 5 2" xfId="22347" xr:uid="{00000000-0005-0000-0000-00000E630000}"/>
    <cellStyle name="Normal 88 6" xfId="17364" xr:uid="{00000000-0005-0000-0000-00000F630000}"/>
    <cellStyle name="Normal 89" xfId="2402" xr:uid="{00000000-0005-0000-0000-000010630000}"/>
    <cellStyle name="Normal 89 2" xfId="2403" xr:uid="{00000000-0005-0000-0000-000011630000}"/>
    <cellStyle name="Normal 89 2 2" xfId="11944" xr:uid="{00000000-0005-0000-0000-000012630000}"/>
    <cellStyle name="Normal 89 2 2 2" xfId="22350" xr:uid="{00000000-0005-0000-0000-000013630000}"/>
    <cellStyle name="Normal 89 2 3" xfId="17367" xr:uid="{00000000-0005-0000-0000-000014630000}"/>
    <cellStyle name="Normal 89 3" xfId="10658" xr:uid="{00000000-0005-0000-0000-000015630000}"/>
    <cellStyle name="Normal 89 3 2" xfId="17083" xr:uid="{00000000-0005-0000-0000-000016630000}"/>
    <cellStyle name="Normal 89 3 2 2" xfId="27085" xr:uid="{00000000-0005-0000-0000-000017630000}"/>
    <cellStyle name="Normal 89 3 3" xfId="22104" xr:uid="{00000000-0005-0000-0000-000018630000}"/>
    <cellStyle name="Normal 89 4" xfId="11943" xr:uid="{00000000-0005-0000-0000-000019630000}"/>
    <cellStyle name="Normal 89 4 2" xfId="22349" xr:uid="{00000000-0005-0000-0000-00001A630000}"/>
    <cellStyle name="Normal 89 5" xfId="17366" xr:uid="{00000000-0005-0000-0000-00001B630000}"/>
    <cellStyle name="Normal 9" xfId="2404" xr:uid="{00000000-0005-0000-0000-00001C630000}"/>
    <cellStyle name="Normal 9 10" xfId="2405" xr:uid="{00000000-0005-0000-0000-00001D630000}"/>
    <cellStyle name="Normal 9 2" xfId="2406" xr:uid="{00000000-0005-0000-0000-00001E630000}"/>
    <cellStyle name="Normal 9 2 2" xfId="2407" xr:uid="{00000000-0005-0000-0000-00001F630000}"/>
    <cellStyle name="Normal 9 3" xfId="2408" xr:uid="{00000000-0005-0000-0000-000020630000}"/>
    <cellStyle name="Normal 9 3 2" xfId="2409" xr:uid="{00000000-0005-0000-0000-000021630000}"/>
    <cellStyle name="Normal 9 4" xfId="2410" xr:uid="{00000000-0005-0000-0000-000022630000}"/>
    <cellStyle name="Normal 9 4 2" xfId="2411" xr:uid="{00000000-0005-0000-0000-000023630000}"/>
    <cellStyle name="Normal 9 5" xfId="2412" xr:uid="{00000000-0005-0000-0000-000024630000}"/>
    <cellStyle name="Normal 9 5 2" xfId="2413" xr:uid="{00000000-0005-0000-0000-000025630000}"/>
    <cellStyle name="Normal 9 6" xfId="2414" xr:uid="{00000000-0005-0000-0000-000026630000}"/>
    <cellStyle name="Normal 9 6 2" xfId="2415" xr:uid="{00000000-0005-0000-0000-000027630000}"/>
    <cellStyle name="Normal 9 7" xfId="2416" xr:uid="{00000000-0005-0000-0000-000028630000}"/>
    <cellStyle name="Normal 9 7 2" xfId="2417" xr:uid="{00000000-0005-0000-0000-000029630000}"/>
    <cellStyle name="Normal 9 8" xfId="2418" xr:uid="{00000000-0005-0000-0000-00002A630000}"/>
    <cellStyle name="Normal 9 8 2" xfId="2419" xr:uid="{00000000-0005-0000-0000-00002B630000}"/>
    <cellStyle name="Normal 9 9" xfId="2420" xr:uid="{00000000-0005-0000-0000-00002C630000}"/>
    <cellStyle name="Normal 9 9 2" xfId="10659" xr:uid="{00000000-0005-0000-0000-00002D630000}"/>
    <cellStyle name="Normal 90" xfId="2421" xr:uid="{00000000-0005-0000-0000-00002E630000}"/>
    <cellStyle name="Normal 90 2" xfId="2422" xr:uid="{00000000-0005-0000-0000-00002F630000}"/>
    <cellStyle name="Normal 90 2 2" xfId="11946" xr:uid="{00000000-0005-0000-0000-000030630000}"/>
    <cellStyle name="Normal 90 2 2 2" xfId="22352" xr:uid="{00000000-0005-0000-0000-000031630000}"/>
    <cellStyle name="Normal 90 2 3" xfId="17369" xr:uid="{00000000-0005-0000-0000-000032630000}"/>
    <cellStyle name="Normal 90 3" xfId="10660" xr:uid="{00000000-0005-0000-0000-000033630000}"/>
    <cellStyle name="Normal 90 3 2" xfId="17084" xr:uid="{00000000-0005-0000-0000-000034630000}"/>
    <cellStyle name="Normal 90 3 2 2" xfId="27086" xr:uid="{00000000-0005-0000-0000-000035630000}"/>
    <cellStyle name="Normal 90 3 3" xfId="22105" xr:uid="{00000000-0005-0000-0000-000036630000}"/>
    <cellStyle name="Normal 90 4" xfId="11945" xr:uid="{00000000-0005-0000-0000-000037630000}"/>
    <cellStyle name="Normal 90 4 2" xfId="22351" xr:uid="{00000000-0005-0000-0000-000038630000}"/>
    <cellStyle name="Normal 90 5" xfId="17368" xr:uid="{00000000-0005-0000-0000-000039630000}"/>
    <cellStyle name="Normal 91" xfId="2423" xr:uid="{00000000-0005-0000-0000-00003A630000}"/>
    <cellStyle name="Normal 91 2" xfId="2424" xr:uid="{00000000-0005-0000-0000-00003B630000}"/>
    <cellStyle name="Normal 91 2 2" xfId="11948" xr:uid="{00000000-0005-0000-0000-00003C630000}"/>
    <cellStyle name="Normal 91 2 2 2" xfId="22354" xr:uid="{00000000-0005-0000-0000-00003D630000}"/>
    <cellStyle name="Normal 91 2 3" xfId="17371" xr:uid="{00000000-0005-0000-0000-00003E630000}"/>
    <cellStyle name="Normal 91 3" xfId="10661" xr:uid="{00000000-0005-0000-0000-00003F630000}"/>
    <cellStyle name="Normal 91 3 2" xfId="17085" xr:uid="{00000000-0005-0000-0000-000040630000}"/>
    <cellStyle name="Normal 91 3 2 2" xfId="27087" xr:uid="{00000000-0005-0000-0000-000041630000}"/>
    <cellStyle name="Normal 91 3 3" xfId="22106" xr:uid="{00000000-0005-0000-0000-000042630000}"/>
    <cellStyle name="Normal 91 4" xfId="11947" xr:uid="{00000000-0005-0000-0000-000043630000}"/>
    <cellStyle name="Normal 91 4 2" xfId="22353" xr:uid="{00000000-0005-0000-0000-000044630000}"/>
    <cellStyle name="Normal 91 5" xfId="17370" xr:uid="{00000000-0005-0000-0000-000045630000}"/>
    <cellStyle name="Normal 92" xfId="2425" xr:uid="{00000000-0005-0000-0000-000046630000}"/>
    <cellStyle name="Normal 92 2" xfId="2426" xr:uid="{00000000-0005-0000-0000-000047630000}"/>
    <cellStyle name="Normal 92 2 2" xfId="11950" xr:uid="{00000000-0005-0000-0000-000048630000}"/>
    <cellStyle name="Normal 92 2 2 2" xfId="22356" xr:uid="{00000000-0005-0000-0000-000049630000}"/>
    <cellStyle name="Normal 92 2 3" xfId="17373" xr:uid="{00000000-0005-0000-0000-00004A630000}"/>
    <cellStyle name="Normal 92 3" xfId="10662" xr:uid="{00000000-0005-0000-0000-00004B630000}"/>
    <cellStyle name="Normal 92 3 2" xfId="17086" xr:uid="{00000000-0005-0000-0000-00004C630000}"/>
    <cellStyle name="Normal 92 3 2 2" xfId="27088" xr:uid="{00000000-0005-0000-0000-00004D630000}"/>
    <cellStyle name="Normal 92 3 3" xfId="22107" xr:uid="{00000000-0005-0000-0000-00004E630000}"/>
    <cellStyle name="Normal 92 4" xfId="11949" xr:uid="{00000000-0005-0000-0000-00004F630000}"/>
    <cellStyle name="Normal 92 4 2" xfId="22355" xr:uid="{00000000-0005-0000-0000-000050630000}"/>
    <cellStyle name="Normal 92 5" xfId="17372" xr:uid="{00000000-0005-0000-0000-000051630000}"/>
    <cellStyle name="Normal 93" xfId="2427" xr:uid="{00000000-0005-0000-0000-000052630000}"/>
    <cellStyle name="Normal 93 2" xfId="2428" xr:uid="{00000000-0005-0000-0000-000053630000}"/>
    <cellStyle name="Normal 93 2 2" xfId="11952" xr:uid="{00000000-0005-0000-0000-000054630000}"/>
    <cellStyle name="Normal 93 2 2 2" xfId="22358" xr:uid="{00000000-0005-0000-0000-000055630000}"/>
    <cellStyle name="Normal 93 2 3" xfId="17375" xr:uid="{00000000-0005-0000-0000-000056630000}"/>
    <cellStyle name="Normal 93 3" xfId="10663" xr:uid="{00000000-0005-0000-0000-000057630000}"/>
    <cellStyle name="Normal 93 3 2" xfId="17087" xr:uid="{00000000-0005-0000-0000-000058630000}"/>
    <cellStyle name="Normal 93 3 2 2" xfId="27089" xr:uid="{00000000-0005-0000-0000-000059630000}"/>
    <cellStyle name="Normal 93 3 3" xfId="22108" xr:uid="{00000000-0005-0000-0000-00005A630000}"/>
    <cellStyle name="Normal 93 4" xfId="11951" xr:uid="{00000000-0005-0000-0000-00005B630000}"/>
    <cellStyle name="Normal 93 4 2" xfId="22357" xr:uid="{00000000-0005-0000-0000-00005C630000}"/>
    <cellStyle name="Normal 93 5" xfId="17374" xr:uid="{00000000-0005-0000-0000-00005D630000}"/>
    <cellStyle name="Normal 94" xfId="2429" xr:uid="{00000000-0005-0000-0000-00005E630000}"/>
    <cellStyle name="Normal 94 2" xfId="2430" xr:uid="{00000000-0005-0000-0000-00005F630000}"/>
    <cellStyle name="Normal 94 2 2" xfId="11954" xr:uid="{00000000-0005-0000-0000-000060630000}"/>
    <cellStyle name="Normal 94 2 2 2" xfId="22360" xr:uid="{00000000-0005-0000-0000-000061630000}"/>
    <cellStyle name="Normal 94 2 3" xfId="17377" xr:uid="{00000000-0005-0000-0000-000062630000}"/>
    <cellStyle name="Normal 94 3" xfId="10664" xr:uid="{00000000-0005-0000-0000-000063630000}"/>
    <cellStyle name="Normal 94 3 2" xfId="17088" xr:uid="{00000000-0005-0000-0000-000064630000}"/>
    <cellStyle name="Normal 94 3 2 2" xfId="27090" xr:uid="{00000000-0005-0000-0000-000065630000}"/>
    <cellStyle name="Normal 94 3 3" xfId="22109" xr:uid="{00000000-0005-0000-0000-000066630000}"/>
    <cellStyle name="Normal 94 4" xfId="11953" xr:uid="{00000000-0005-0000-0000-000067630000}"/>
    <cellStyle name="Normal 94 4 2" xfId="22359" xr:uid="{00000000-0005-0000-0000-000068630000}"/>
    <cellStyle name="Normal 94 5" xfId="17376" xr:uid="{00000000-0005-0000-0000-000069630000}"/>
    <cellStyle name="Normal 95" xfId="2431" xr:uid="{00000000-0005-0000-0000-00006A630000}"/>
    <cellStyle name="Normal 95 2" xfId="11955" xr:uid="{00000000-0005-0000-0000-00006B630000}"/>
    <cellStyle name="Normal 95 2 2" xfId="22361" xr:uid="{00000000-0005-0000-0000-00006C630000}"/>
    <cellStyle name="Normal 95 3" xfId="17378" xr:uid="{00000000-0005-0000-0000-00006D630000}"/>
    <cellStyle name="Normal 96" xfId="10665" xr:uid="{00000000-0005-0000-0000-00006E630000}"/>
    <cellStyle name="Normal 96 2" xfId="17089" xr:uid="{00000000-0005-0000-0000-00006F630000}"/>
    <cellStyle name="Normal 96 2 2" xfId="27091" xr:uid="{00000000-0005-0000-0000-000070630000}"/>
    <cellStyle name="Normal 96 3" xfId="22110" xr:uid="{00000000-0005-0000-0000-000071630000}"/>
    <cellStyle name="Normal 97" xfId="10666" xr:uid="{00000000-0005-0000-0000-000072630000}"/>
    <cellStyle name="Normal 97 2" xfId="17090" xr:uid="{00000000-0005-0000-0000-000073630000}"/>
    <cellStyle name="Normal 97 2 2" xfId="27092" xr:uid="{00000000-0005-0000-0000-000074630000}"/>
    <cellStyle name="Normal 97 3" xfId="22111" xr:uid="{00000000-0005-0000-0000-000075630000}"/>
    <cellStyle name="Normal 98" xfId="10667" xr:uid="{00000000-0005-0000-0000-000076630000}"/>
    <cellStyle name="Normal 98 2" xfId="17091" xr:uid="{00000000-0005-0000-0000-000077630000}"/>
    <cellStyle name="Normal 98 2 2" xfId="27093" xr:uid="{00000000-0005-0000-0000-000078630000}"/>
    <cellStyle name="Normal 98 3" xfId="22112" xr:uid="{00000000-0005-0000-0000-000079630000}"/>
    <cellStyle name="Normal 99" xfId="10668" xr:uid="{00000000-0005-0000-0000-00007A630000}"/>
    <cellStyle name="Normal 99 2" xfId="17092" xr:uid="{00000000-0005-0000-0000-00007B630000}"/>
    <cellStyle name="Normal 99 2 2" xfId="27094" xr:uid="{00000000-0005-0000-0000-00007C630000}"/>
    <cellStyle name="Normal 99 3" xfId="22113" xr:uid="{00000000-0005-0000-0000-00007D630000}"/>
    <cellStyle name="Normal Center" xfId="11359" xr:uid="{00000000-0005-0000-0000-00007E630000}"/>
    <cellStyle name="Normal Centre" xfId="11379" xr:uid="{00000000-0005-0000-0000-00007F630000}"/>
    <cellStyle name="Normalblue_BS" xfId="10669" xr:uid="{00000000-0005-0000-0000-000080630000}"/>
    <cellStyle name="NormalCenteredLocked" xfId="2432" xr:uid="{00000000-0005-0000-0000-000081630000}"/>
    <cellStyle name="NormalEntry" xfId="2433" xr:uid="{00000000-0005-0000-0000-000082630000}"/>
    <cellStyle name="NormalEntryHidden" xfId="2434" xr:uid="{00000000-0005-0000-0000-000083630000}"/>
    <cellStyle name="NormalLocked" xfId="2435" xr:uid="{00000000-0005-0000-0000-000084630000}"/>
    <cellStyle name="Normaln" xfId="2436" xr:uid="{00000000-0005-0000-0000-000085630000}"/>
    <cellStyle name="NormalOPrint_Module_E (2)" xfId="10670" xr:uid="{00000000-0005-0000-0000-000086630000}"/>
    <cellStyle name="Normalred_BS" xfId="10671" xr:uid="{00000000-0005-0000-0000-000087630000}"/>
    <cellStyle name="Normal-White" xfId="11358" xr:uid="{00000000-0005-0000-0000-000088630000}"/>
    <cellStyle name="Note 10" xfId="2437" xr:uid="{00000000-0005-0000-0000-000089630000}"/>
    <cellStyle name="Note 10 2" xfId="2438" xr:uid="{00000000-0005-0000-0000-00008A630000}"/>
    <cellStyle name="Note 10 2 2" xfId="2439" xr:uid="{00000000-0005-0000-0000-00008B630000}"/>
    <cellStyle name="Note 10 3" xfId="2440" xr:uid="{00000000-0005-0000-0000-00008C630000}"/>
    <cellStyle name="Note 10 3 2" xfId="2441" xr:uid="{00000000-0005-0000-0000-00008D630000}"/>
    <cellStyle name="Note 10 4" xfId="2442" xr:uid="{00000000-0005-0000-0000-00008E630000}"/>
    <cellStyle name="Note 10 4 2" xfId="2443" xr:uid="{00000000-0005-0000-0000-00008F630000}"/>
    <cellStyle name="Note 10 5" xfId="2444" xr:uid="{00000000-0005-0000-0000-000090630000}"/>
    <cellStyle name="Note 10 5 2" xfId="2445" xr:uid="{00000000-0005-0000-0000-000091630000}"/>
    <cellStyle name="Note 10 6" xfId="2446" xr:uid="{00000000-0005-0000-0000-000092630000}"/>
    <cellStyle name="Note 10 6 2" xfId="2447" xr:uid="{00000000-0005-0000-0000-000093630000}"/>
    <cellStyle name="Note 10 7" xfId="2448" xr:uid="{00000000-0005-0000-0000-000094630000}"/>
    <cellStyle name="Note 10 7 2" xfId="2449" xr:uid="{00000000-0005-0000-0000-000095630000}"/>
    <cellStyle name="Note 10 8" xfId="2450" xr:uid="{00000000-0005-0000-0000-000096630000}"/>
    <cellStyle name="Note 10 8 2" xfId="2451" xr:uid="{00000000-0005-0000-0000-000097630000}"/>
    <cellStyle name="Note 10 9" xfId="2452" xr:uid="{00000000-0005-0000-0000-000098630000}"/>
    <cellStyle name="Note 10_48" xfId="2453" xr:uid="{00000000-0005-0000-0000-000099630000}"/>
    <cellStyle name="Note 11" xfId="2454" xr:uid="{00000000-0005-0000-0000-00009A630000}"/>
    <cellStyle name="Note 11 2" xfId="2455" xr:uid="{00000000-0005-0000-0000-00009B630000}"/>
    <cellStyle name="Note 11 2 2" xfId="2456" xr:uid="{00000000-0005-0000-0000-00009C630000}"/>
    <cellStyle name="Note 11 3" xfId="2457" xr:uid="{00000000-0005-0000-0000-00009D630000}"/>
    <cellStyle name="Note 11 3 2" xfId="2458" xr:uid="{00000000-0005-0000-0000-00009E630000}"/>
    <cellStyle name="Note 11 4" xfId="2459" xr:uid="{00000000-0005-0000-0000-00009F630000}"/>
    <cellStyle name="Note 11 4 2" xfId="2460" xr:uid="{00000000-0005-0000-0000-0000A0630000}"/>
    <cellStyle name="Note 11 5" xfId="2461" xr:uid="{00000000-0005-0000-0000-0000A1630000}"/>
    <cellStyle name="Note 11 5 2" xfId="2462" xr:uid="{00000000-0005-0000-0000-0000A2630000}"/>
    <cellStyle name="Note 11 6" xfId="2463" xr:uid="{00000000-0005-0000-0000-0000A3630000}"/>
    <cellStyle name="Note 11 6 2" xfId="2464" xr:uid="{00000000-0005-0000-0000-0000A4630000}"/>
    <cellStyle name="Note 11 7" xfId="2465" xr:uid="{00000000-0005-0000-0000-0000A5630000}"/>
    <cellStyle name="Note 11 7 2" xfId="2466" xr:uid="{00000000-0005-0000-0000-0000A6630000}"/>
    <cellStyle name="Note 11 8" xfId="2467" xr:uid="{00000000-0005-0000-0000-0000A7630000}"/>
    <cellStyle name="Note 11 8 2" xfId="2468" xr:uid="{00000000-0005-0000-0000-0000A8630000}"/>
    <cellStyle name="Note 11 9" xfId="2469" xr:uid="{00000000-0005-0000-0000-0000A9630000}"/>
    <cellStyle name="Note 11_48" xfId="2470" xr:uid="{00000000-0005-0000-0000-0000AA630000}"/>
    <cellStyle name="Note 12" xfId="2471" xr:uid="{00000000-0005-0000-0000-0000AB630000}"/>
    <cellStyle name="Note 12 2" xfId="2472" xr:uid="{00000000-0005-0000-0000-0000AC630000}"/>
    <cellStyle name="Note 12 2 2" xfId="2473" xr:uid="{00000000-0005-0000-0000-0000AD630000}"/>
    <cellStyle name="Note 12 3" xfId="2474" xr:uid="{00000000-0005-0000-0000-0000AE630000}"/>
    <cellStyle name="Note 12 3 2" xfId="2475" xr:uid="{00000000-0005-0000-0000-0000AF630000}"/>
    <cellStyle name="Note 12 4" xfId="2476" xr:uid="{00000000-0005-0000-0000-0000B0630000}"/>
    <cellStyle name="Note 12 4 2" xfId="2477" xr:uid="{00000000-0005-0000-0000-0000B1630000}"/>
    <cellStyle name="Note 12 5" xfId="2478" xr:uid="{00000000-0005-0000-0000-0000B2630000}"/>
    <cellStyle name="Note 12 5 2" xfId="2479" xr:uid="{00000000-0005-0000-0000-0000B3630000}"/>
    <cellStyle name="Note 12 6" xfId="2480" xr:uid="{00000000-0005-0000-0000-0000B4630000}"/>
    <cellStyle name="Note 12 6 2" xfId="2481" xr:uid="{00000000-0005-0000-0000-0000B5630000}"/>
    <cellStyle name="Note 12 7" xfId="2482" xr:uid="{00000000-0005-0000-0000-0000B6630000}"/>
    <cellStyle name="Note 12 7 2" xfId="2483" xr:uid="{00000000-0005-0000-0000-0000B7630000}"/>
    <cellStyle name="Note 12 8" xfId="2484" xr:uid="{00000000-0005-0000-0000-0000B8630000}"/>
    <cellStyle name="Note 12 8 2" xfId="2485" xr:uid="{00000000-0005-0000-0000-0000B9630000}"/>
    <cellStyle name="Note 12 9" xfId="2486" xr:uid="{00000000-0005-0000-0000-0000BA630000}"/>
    <cellStyle name="Note 12_48" xfId="2487" xr:uid="{00000000-0005-0000-0000-0000BB630000}"/>
    <cellStyle name="Note 13" xfId="2488" xr:uid="{00000000-0005-0000-0000-0000BC630000}"/>
    <cellStyle name="Note 13 2" xfId="2489" xr:uid="{00000000-0005-0000-0000-0000BD630000}"/>
    <cellStyle name="Note 13 2 2" xfId="2490" xr:uid="{00000000-0005-0000-0000-0000BE630000}"/>
    <cellStyle name="Note 13 3" xfId="2491" xr:uid="{00000000-0005-0000-0000-0000BF630000}"/>
    <cellStyle name="Note 13 3 2" xfId="2492" xr:uid="{00000000-0005-0000-0000-0000C0630000}"/>
    <cellStyle name="Note 13 4" xfId="2493" xr:uid="{00000000-0005-0000-0000-0000C1630000}"/>
    <cellStyle name="Note 13 4 2" xfId="2494" xr:uid="{00000000-0005-0000-0000-0000C2630000}"/>
    <cellStyle name="Note 13 5" xfId="2495" xr:uid="{00000000-0005-0000-0000-0000C3630000}"/>
    <cellStyle name="Note 13 5 2" xfId="2496" xr:uid="{00000000-0005-0000-0000-0000C4630000}"/>
    <cellStyle name="Note 13 6" xfId="2497" xr:uid="{00000000-0005-0000-0000-0000C5630000}"/>
    <cellStyle name="Note 13 6 2" xfId="2498" xr:uid="{00000000-0005-0000-0000-0000C6630000}"/>
    <cellStyle name="Note 13 7" xfId="2499" xr:uid="{00000000-0005-0000-0000-0000C7630000}"/>
    <cellStyle name="Note 13 7 2" xfId="2500" xr:uid="{00000000-0005-0000-0000-0000C8630000}"/>
    <cellStyle name="Note 13 8" xfId="2501" xr:uid="{00000000-0005-0000-0000-0000C9630000}"/>
    <cellStyle name="Note 13 8 2" xfId="2502" xr:uid="{00000000-0005-0000-0000-0000CA630000}"/>
    <cellStyle name="Note 13 9" xfId="2503" xr:uid="{00000000-0005-0000-0000-0000CB630000}"/>
    <cellStyle name="Note 13_48" xfId="2504" xr:uid="{00000000-0005-0000-0000-0000CC630000}"/>
    <cellStyle name="Note 14" xfId="2505" xr:uid="{00000000-0005-0000-0000-0000CD630000}"/>
    <cellStyle name="Note 14 2" xfId="2506" xr:uid="{00000000-0005-0000-0000-0000CE630000}"/>
    <cellStyle name="Note 14 2 2" xfId="2507" xr:uid="{00000000-0005-0000-0000-0000CF630000}"/>
    <cellStyle name="Note 14 3" xfId="2508" xr:uid="{00000000-0005-0000-0000-0000D0630000}"/>
    <cellStyle name="Note 14 3 2" xfId="2509" xr:uid="{00000000-0005-0000-0000-0000D1630000}"/>
    <cellStyle name="Note 14 4" xfId="2510" xr:uid="{00000000-0005-0000-0000-0000D2630000}"/>
    <cellStyle name="Note 14 4 2" xfId="2511" xr:uid="{00000000-0005-0000-0000-0000D3630000}"/>
    <cellStyle name="Note 14 5" xfId="2512" xr:uid="{00000000-0005-0000-0000-0000D4630000}"/>
    <cellStyle name="Note 14 5 2" xfId="2513" xr:uid="{00000000-0005-0000-0000-0000D5630000}"/>
    <cellStyle name="Note 14 6" xfId="2514" xr:uid="{00000000-0005-0000-0000-0000D6630000}"/>
    <cellStyle name="Note 14 6 2" xfId="2515" xr:uid="{00000000-0005-0000-0000-0000D7630000}"/>
    <cellStyle name="Note 14 7" xfId="2516" xr:uid="{00000000-0005-0000-0000-0000D8630000}"/>
    <cellStyle name="Note 14 7 2" xfId="2517" xr:uid="{00000000-0005-0000-0000-0000D9630000}"/>
    <cellStyle name="Note 14 8" xfId="2518" xr:uid="{00000000-0005-0000-0000-0000DA630000}"/>
    <cellStyle name="Note 14 8 2" xfId="2519" xr:uid="{00000000-0005-0000-0000-0000DB630000}"/>
    <cellStyle name="Note 14 9" xfId="2520" xr:uid="{00000000-0005-0000-0000-0000DC630000}"/>
    <cellStyle name="Note 14_48" xfId="2521" xr:uid="{00000000-0005-0000-0000-0000DD630000}"/>
    <cellStyle name="Note 15" xfId="2522" xr:uid="{00000000-0005-0000-0000-0000DE630000}"/>
    <cellStyle name="Note 15 2" xfId="2523" xr:uid="{00000000-0005-0000-0000-0000DF630000}"/>
    <cellStyle name="Note 15 2 2" xfId="2524" xr:uid="{00000000-0005-0000-0000-0000E0630000}"/>
    <cellStyle name="Note 15 3" xfId="2525" xr:uid="{00000000-0005-0000-0000-0000E1630000}"/>
    <cellStyle name="Note 15 3 2" xfId="2526" xr:uid="{00000000-0005-0000-0000-0000E2630000}"/>
    <cellStyle name="Note 15 4" xfId="2527" xr:uid="{00000000-0005-0000-0000-0000E3630000}"/>
    <cellStyle name="Note 15 4 2" xfId="2528" xr:uid="{00000000-0005-0000-0000-0000E4630000}"/>
    <cellStyle name="Note 15 5" xfId="2529" xr:uid="{00000000-0005-0000-0000-0000E5630000}"/>
    <cellStyle name="Note 15 5 2" xfId="2530" xr:uid="{00000000-0005-0000-0000-0000E6630000}"/>
    <cellStyle name="Note 15 6" xfId="2531" xr:uid="{00000000-0005-0000-0000-0000E7630000}"/>
    <cellStyle name="Note 15 6 2" xfId="2532" xr:uid="{00000000-0005-0000-0000-0000E8630000}"/>
    <cellStyle name="Note 15 7" xfId="2533" xr:uid="{00000000-0005-0000-0000-0000E9630000}"/>
    <cellStyle name="Note 15 7 2" xfId="2534" xr:uid="{00000000-0005-0000-0000-0000EA630000}"/>
    <cellStyle name="Note 15 8" xfId="2535" xr:uid="{00000000-0005-0000-0000-0000EB630000}"/>
    <cellStyle name="Note 15 8 2" xfId="2536" xr:uid="{00000000-0005-0000-0000-0000EC630000}"/>
    <cellStyle name="Note 15 9" xfId="2537" xr:uid="{00000000-0005-0000-0000-0000ED630000}"/>
    <cellStyle name="Note 15_48" xfId="2538" xr:uid="{00000000-0005-0000-0000-0000EE630000}"/>
    <cellStyle name="Note 16" xfId="2539" xr:uid="{00000000-0005-0000-0000-0000EF630000}"/>
    <cellStyle name="Note 16 2" xfId="2540" xr:uid="{00000000-0005-0000-0000-0000F0630000}"/>
    <cellStyle name="Note 16 2 2" xfId="2541" xr:uid="{00000000-0005-0000-0000-0000F1630000}"/>
    <cellStyle name="Note 16 3" xfId="2542" xr:uid="{00000000-0005-0000-0000-0000F2630000}"/>
    <cellStyle name="Note 16 3 2" xfId="2543" xr:uid="{00000000-0005-0000-0000-0000F3630000}"/>
    <cellStyle name="Note 16 4" xfId="2544" xr:uid="{00000000-0005-0000-0000-0000F4630000}"/>
    <cellStyle name="Note 16 4 2" xfId="2545" xr:uid="{00000000-0005-0000-0000-0000F5630000}"/>
    <cellStyle name="Note 16 5" xfId="2546" xr:uid="{00000000-0005-0000-0000-0000F6630000}"/>
    <cellStyle name="Note 16 5 2" xfId="2547" xr:uid="{00000000-0005-0000-0000-0000F7630000}"/>
    <cellStyle name="Note 16 6" xfId="2548" xr:uid="{00000000-0005-0000-0000-0000F8630000}"/>
    <cellStyle name="Note 16 6 2" xfId="2549" xr:uid="{00000000-0005-0000-0000-0000F9630000}"/>
    <cellStyle name="Note 16 7" xfId="2550" xr:uid="{00000000-0005-0000-0000-0000FA630000}"/>
    <cellStyle name="Note 16 7 2" xfId="2551" xr:uid="{00000000-0005-0000-0000-0000FB630000}"/>
    <cellStyle name="Note 16 8" xfId="2552" xr:uid="{00000000-0005-0000-0000-0000FC630000}"/>
    <cellStyle name="Note 16 8 2" xfId="2553" xr:uid="{00000000-0005-0000-0000-0000FD630000}"/>
    <cellStyle name="Note 16 9" xfId="2554" xr:uid="{00000000-0005-0000-0000-0000FE630000}"/>
    <cellStyle name="Note 16_48" xfId="2555" xr:uid="{00000000-0005-0000-0000-0000FF630000}"/>
    <cellStyle name="Note 17" xfId="2556" xr:uid="{00000000-0005-0000-0000-000000640000}"/>
    <cellStyle name="Note 17 2" xfId="2557" xr:uid="{00000000-0005-0000-0000-000001640000}"/>
    <cellStyle name="Note 17 2 2" xfId="2558" xr:uid="{00000000-0005-0000-0000-000002640000}"/>
    <cellStyle name="Note 17 3" xfId="2559" xr:uid="{00000000-0005-0000-0000-000003640000}"/>
    <cellStyle name="Note 17 3 2" xfId="2560" xr:uid="{00000000-0005-0000-0000-000004640000}"/>
    <cellStyle name="Note 17 4" xfId="2561" xr:uid="{00000000-0005-0000-0000-000005640000}"/>
    <cellStyle name="Note 17 4 2" xfId="2562" xr:uid="{00000000-0005-0000-0000-000006640000}"/>
    <cellStyle name="Note 17 5" xfId="2563" xr:uid="{00000000-0005-0000-0000-000007640000}"/>
    <cellStyle name="Note 17 5 2" xfId="2564" xr:uid="{00000000-0005-0000-0000-000008640000}"/>
    <cellStyle name="Note 17 6" xfId="2565" xr:uid="{00000000-0005-0000-0000-000009640000}"/>
    <cellStyle name="Note 17 6 2" xfId="2566" xr:uid="{00000000-0005-0000-0000-00000A640000}"/>
    <cellStyle name="Note 17 7" xfId="2567" xr:uid="{00000000-0005-0000-0000-00000B640000}"/>
    <cellStyle name="Note 17 7 2" xfId="2568" xr:uid="{00000000-0005-0000-0000-00000C640000}"/>
    <cellStyle name="Note 17 8" xfId="2569" xr:uid="{00000000-0005-0000-0000-00000D640000}"/>
    <cellStyle name="Note 17 8 2" xfId="2570" xr:uid="{00000000-0005-0000-0000-00000E640000}"/>
    <cellStyle name="Note 17 9" xfId="2571" xr:uid="{00000000-0005-0000-0000-00000F640000}"/>
    <cellStyle name="Note 17_48" xfId="2572" xr:uid="{00000000-0005-0000-0000-000010640000}"/>
    <cellStyle name="Note 18" xfId="2573" xr:uid="{00000000-0005-0000-0000-000011640000}"/>
    <cellStyle name="Note 18 2" xfId="2574" xr:uid="{00000000-0005-0000-0000-000012640000}"/>
    <cellStyle name="Note 18 2 2" xfId="2575" xr:uid="{00000000-0005-0000-0000-000013640000}"/>
    <cellStyle name="Note 18 3" xfId="2576" xr:uid="{00000000-0005-0000-0000-000014640000}"/>
    <cellStyle name="Note 18 3 2" xfId="2577" xr:uid="{00000000-0005-0000-0000-000015640000}"/>
    <cellStyle name="Note 18 4" xfId="2578" xr:uid="{00000000-0005-0000-0000-000016640000}"/>
    <cellStyle name="Note 18 4 2" xfId="2579" xr:uid="{00000000-0005-0000-0000-000017640000}"/>
    <cellStyle name="Note 18 5" xfId="2580" xr:uid="{00000000-0005-0000-0000-000018640000}"/>
    <cellStyle name="Note 18 5 2" xfId="2581" xr:uid="{00000000-0005-0000-0000-000019640000}"/>
    <cellStyle name="Note 18 6" xfId="2582" xr:uid="{00000000-0005-0000-0000-00001A640000}"/>
    <cellStyle name="Note 18 6 2" xfId="2583" xr:uid="{00000000-0005-0000-0000-00001B640000}"/>
    <cellStyle name="Note 18 7" xfId="2584" xr:uid="{00000000-0005-0000-0000-00001C640000}"/>
    <cellStyle name="Note 18 7 2" xfId="2585" xr:uid="{00000000-0005-0000-0000-00001D640000}"/>
    <cellStyle name="Note 18 8" xfId="2586" xr:uid="{00000000-0005-0000-0000-00001E640000}"/>
    <cellStyle name="Note 18 8 2" xfId="2587" xr:uid="{00000000-0005-0000-0000-00001F640000}"/>
    <cellStyle name="Note 18 9" xfId="2588" xr:uid="{00000000-0005-0000-0000-000020640000}"/>
    <cellStyle name="Note 18_48" xfId="2589" xr:uid="{00000000-0005-0000-0000-000021640000}"/>
    <cellStyle name="Note 19" xfId="2590" xr:uid="{00000000-0005-0000-0000-000022640000}"/>
    <cellStyle name="Note 19 2" xfId="2591" xr:uid="{00000000-0005-0000-0000-000023640000}"/>
    <cellStyle name="Note 19 2 2" xfId="2592" xr:uid="{00000000-0005-0000-0000-000024640000}"/>
    <cellStyle name="Note 19 3" xfId="2593" xr:uid="{00000000-0005-0000-0000-000025640000}"/>
    <cellStyle name="Note 19 3 2" xfId="2594" xr:uid="{00000000-0005-0000-0000-000026640000}"/>
    <cellStyle name="Note 19 4" xfId="2595" xr:uid="{00000000-0005-0000-0000-000027640000}"/>
    <cellStyle name="Note 19 4 2" xfId="2596" xr:uid="{00000000-0005-0000-0000-000028640000}"/>
    <cellStyle name="Note 19 5" xfId="2597" xr:uid="{00000000-0005-0000-0000-000029640000}"/>
    <cellStyle name="Note 19 5 2" xfId="2598" xr:uid="{00000000-0005-0000-0000-00002A640000}"/>
    <cellStyle name="Note 19 6" xfId="2599" xr:uid="{00000000-0005-0000-0000-00002B640000}"/>
    <cellStyle name="Note 19 6 2" xfId="2600" xr:uid="{00000000-0005-0000-0000-00002C640000}"/>
    <cellStyle name="Note 19 7" xfId="2601" xr:uid="{00000000-0005-0000-0000-00002D640000}"/>
    <cellStyle name="Note 19 7 2" xfId="2602" xr:uid="{00000000-0005-0000-0000-00002E640000}"/>
    <cellStyle name="Note 19 8" xfId="2603" xr:uid="{00000000-0005-0000-0000-00002F640000}"/>
    <cellStyle name="Note 19 8 2" xfId="2604" xr:uid="{00000000-0005-0000-0000-000030640000}"/>
    <cellStyle name="Note 19 9" xfId="2605" xr:uid="{00000000-0005-0000-0000-000031640000}"/>
    <cellStyle name="Note 19_48" xfId="2606" xr:uid="{00000000-0005-0000-0000-000032640000}"/>
    <cellStyle name="Note 2" xfId="2607" xr:uid="{00000000-0005-0000-0000-000033640000}"/>
    <cellStyle name="Note 2 10" xfId="2608" xr:uid="{00000000-0005-0000-0000-000034640000}"/>
    <cellStyle name="Note 2 10 2" xfId="2609" xr:uid="{00000000-0005-0000-0000-000035640000}"/>
    <cellStyle name="Note 2 11" xfId="2610" xr:uid="{00000000-0005-0000-0000-000036640000}"/>
    <cellStyle name="Note 2 11 2" xfId="3566" xr:uid="{00000000-0005-0000-0000-000037640000}"/>
    <cellStyle name="Note 2 12" xfId="2611" xr:uid="{00000000-0005-0000-0000-000038640000}"/>
    <cellStyle name="Note 2 12 2" xfId="3567" xr:uid="{00000000-0005-0000-0000-000039640000}"/>
    <cellStyle name="Note 2 13" xfId="2612" xr:uid="{00000000-0005-0000-0000-00003A640000}"/>
    <cellStyle name="Note 2 2" xfId="2613" xr:uid="{00000000-0005-0000-0000-00003B640000}"/>
    <cellStyle name="Note 2 2 10" xfId="2614" xr:uid="{00000000-0005-0000-0000-00003C640000}"/>
    <cellStyle name="Note 2 2 11" xfId="2615" xr:uid="{00000000-0005-0000-0000-00003D640000}"/>
    <cellStyle name="Note 2 2 12" xfId="2616" xr:uid="{00000000-0005-0000-0000-00003E640000}"/>
    <cellStyle name="Note 2 2 2" xfId="2617" xr:uid="{00000000-0005-0000-0000-00003F640000}"/>
    <cellStyle name="Note 2 2 2 2" xfId="2618" xr:uid="{00000000-0005-0000-0000-000040640000}"/>
    <cellStyle name="Note 2 2 2 2 2" xfId="2619" xr:uid="{00000000-0005-0000-0000-000041640000}"/>
    <cellStyle name="Note 2 2 2 3" xfId="2620" xr:uid="{00000000-0005-0000-0000-000042640000}"/>
    <cellStyle name="Note 2 2 2 3 2" xfId="2621" xr:uid="{00000000-0005-0000-0000-000043640000}"/>
    <cellStyle name="Note 2 2 2 4" xfId="2622" xr:uid="{00000000-0005-0000-0000-000044640000}"/>
    <cellStyle name="Note 2 2 2 4 2" xfId="2623" xr:uid="{00000000-0005-0000-0000-000045640000}"/>
    <cellStyle name="Note 2 2 2_48" xfId="2624" xr:uid="{00000000-0005-0000-0000-000046640000}"/>
    <cellStyle name="Note 2 2 3" xfId="2625" xr:uid="{00000000-0005-0000-0000-000047640000}"/>
    <cellStyle name="Note 2 2 3 2" xfId="2626" xr:uid="{00000000-0005-0000-0000-000048640000}"/>
    <cellStyle name="Note 2 2 4" xfId="2627" xr:uid="{00000000-0005-0000-0000-000049640000}"/>
    <cellStyle name="Note 2 2 4 2" xfId="2628" xr:uid="{00000000-0005-0000-0000-00004A640000}"/>
    <cellStyle name="Note 2 2 5" xfId="2629" xr:uid="{00000000-0005-0000-0000-00004B640000}"/>
    <cellStyle name="Note 2 2 5 2" xfId="2630" xr:uid="{00000000-0005-0000-0000-00004C640000}"/>
    <cellStyle name="Note 2 2 6" xfId="2631" xr:uid="{00000000-0005-0000-0000-00004D640000}"/>
    <cellStyle name="Note 2 2 6 2" xfId="2632" xr:uid="{00000000-0005-0000-0000-00004E640000}"/>
    <cellStyle name="Note 2 2 7" xfId="2633" xr:uid="{00000000-0005-0000-0000-00004F640000}"/>
    <cellStyle name="Note 2 2 7 2" xfId="2634" xr:uid="{00000000-0005-0000-0000-000050640000}"/>
    <cellStyle name="Note 2 2 8" xfId="2635" xr:uid="{00000000-0005-0000-0000-000051640000}"/>
    <cellStyle name="Note 2 2 8 2" xfId="2636" xr:uid="{00000000-0005-0000-0000-000052640000}"/>
    <cellStyle name="Note 2 2 9" xfId="2637" xr:uid="{00000000-0005-0000-0000-000053640000}"/>
    <cellStyle name="Note 2 2_41" xfId="2638" xr:uid="{00000000-0005-0000-0000-000054640000}"/>
    <cellStyle name="Note 2 3" xfId="2639" xr:uid="{00000000-0005-0000-0000-000055640000}"/>
    <cellStyle name="Note 2 3 2" xfId="2640" xr:uid="{00000000-0005-0000-0000-000056640000}"/>
    <cellStyle name="Note 2 4" xfId="2641" xr:uid="{00000000-0005-0000-0000-000057640000}"/>
    <cellStyle name="Note 2 5" xfId="2642" xr:uid="{00000000-0005-0000-0000-000058640000}"/>
    <cellStyle name="Note 2 6" xfId="2643" xr:uid="{00000000-0005-0000-0000-000059640000}"/>
    <cellStyle name="Note 2 7" xfId="2644" xr:uid="{00000000-0005-0000-0000-00005A640000}"/>
    <cellStyle name="Note 2 8" xfId="2645" xr:uid="{00000000-0005-0000-0000-00005B640000}"/>
    <cellStyle name="Note 2 9" xfId="2646" xr:uid="{00000000-0005-0000-0000-00005C640000}"/>
    <cellStyle name="Note 2 9 2" xfId="2647" xr:uid="{00000000-0005-0000-0000-00005D640000}"/>
    <cellStyle name="Note 20" xfId="2648" xr:uid="{00000000-0005-0000-0000-00005E640000}"/>
    <cellStyle name="Note 20 2" xfId="2649" xr:uid="{00000000-0005-0000-0000-00005F640000}"/>
    <cellStyle name="Note 20 2 2" xfId="2650" xr:uid="{00000000-0005-0000-0000-000060640000}"/>
    <cellStyle name="Note 20 3" xfId="2651" xr:uid="{00000000-0005-0000-0000-000061640000}"/>
    <cellStyle name="Note 20 3 2" xfId="2652" xr:uid="{00000000-0005-0000-0000-000062640000}"/>
    <cellStyle name="Note 20 4" xfId="2653" xr:uid="{00000000-0005-0000-0000-000063640000}"/>
    <cellStyle name="Note 20 4 2" xfId="2654" xr:uid="{00000000-0005-0000-0000-000064640000}"/>
    <cellStyle name="Note 20 5" xfId="2655" xr:uid="{00000000-0005-0000-0000-000065640000}"/>
    <cellStyle name="Note 20 5 2" xfId="2656" xr:uid="{00000000-0005-0000-0000-000066640000}"/>
    <cellStyle name="Note 20 6" xfId="2657" xr:uid="{00000000-0005-0000-0000-000067640000}"/>
    <cellStyle name="Note 20 6 2" xfId="2658" xr:uid="{00000000-0005-0000-0000-000068640000}"/>
    <cellStyle name="Note 20 7" xfId="2659" xr:uid="{00000000-0005-0000-0000-000069640000}"/>
    <cellStyle name="Note 20 7 2" xfId="2660" xr:uid="{00000000-0005-0000-0000-00006A640000}"/>
    <cellStyle name="Note 20 8" xfId="2661" xr:uid="{00000000-0005-0000-0000-00006B640000}"/>
    <cellStyle name="Note 20 8 2" xfId="2662" xr:uid="{00000000-0005-0000-0000-00006C640000}"/>
    <cellStyle name="Note 20 9" xfId="2663" xr:uid="{00000000-0005-0000-0000-00006D640000}"/>
    <cellStyle name="Note 20_48" xfId="2664" xr:uid="{00000000-0005-0000-0000-00006E640000}"/>
    <cellStyle name="Note 21" xfId="2665" xr:uid="{00000000-0005-0000-0000-00006F640000}"/>
    <cellStyle name="Note 21 2" xfId="2666" xr:uid="{00000000-0005-0000-0000-000070640000}"/>
    <cellStyle name="Note 21 2 2" xfId="2667" xr:uid="{00000000-0005-0000-0000-000071640000}"/>
    <cellStyle name="Note 21 3" xfId="2668" xr:uid="{00000000-0005-0000-0000-000072640000}"/>
    <cellStyle name="Note 21 3 2" xfId="2669" xr:uid="{00000000-0005-0000-0000-000073640000}"/>
    <cellStyle name="Note 21 4" xfId="2670" xr:uid="{00000000-0005-0000-0000-000074640000}"/>
    <cellStyle name="Note 21 4 2" xfId="2671" xr:uid="{00000000-0005-0000-0000-000075640000}"/>
    <cellStyle name="Note 21 5" xfId="2672" xr:uid="{00000000-0005-0000-0000-000076640000}"/>
    <cellStyle name="Note 21 5 2" xfId="2673" xr:uid="{00000000-0005-0000-0000-000077640000}"/>
    <cellStyle name="Note 21 6" xfId="2674" xr:uid="{00000000-0005-0000-0000-000078640000}"/>
    <cellStyle name="Note 21 6 2" xfId="2675" xr:uid="{00000000-0005-0000-0000-000079640000}"/>
    <cellStyle name="Note 21 7" xfId="2676" xr:uid="{00000000-0005-0000-0000-00007A640000}"/>
    <cellStyle name="Note 21 7 2" xfId="2677" xr:uid="{00000000-0005-0000-0000-00007B640000}"/>
    <cellStyle name="Note 21 8" xfId="2678" xr:uid="{00000000-0005-0000-0000-00007C640000}"/>
    <cellStyle name="Note 21 8 2" xfId="2679" xr:uid="{00000000-0005-0000-0000-00007D640000}"/>
    <cellStyle name="Note 21 9" xfId="2680" xr:uid="{00000000-0005-0000-0000-00007E640000}"/>
    <cellStyle name="Note 21_48" xfId="2681" xr:uid="{00000000-0005-0000-0000-00007F640000}"/>
    <cellStyle name="Note 22" xfId="2682" xr:uid="{00000000-0005-0000-0000-000080640000}"/>
    <cellStyle name="Note 22 2" xfId="2683" xr:uid="{00000000-0005-0000-0000-000081640000}"/>
    <cellStyle name="Note 22 2 2" xfId="2684" xr:uid="{00000000-0005-0000-0000-000082640000}"/>
    <cellStyle name="Note 22 3" xfId="2685" xr:uid="{00000000-0005-0000-0000-000083640000}"/>
    <cellStyle name="Note 22 3 2" xfId="2686" xr:uid="{00000000-0005-0000-0000-000084640000}"/>
    <cellStyle name="Note 22 4" xfId="2687" xr:uid="{00000000-0005-0000-0000-000085640000}"/>
    <cellStyle name="Note 22 4 2" xfId="2688" xr:uid="{00000000-0005-0000-0000-000086640000}"/>
    <cellStyle name="Note 22 5" xfId="2689" xr:uid="{00000000-0005-0000-0000-000087640000}"/>
    <cellStyle name="Note 22 5 2" xfId="2690" xr:uid="{00000000-0005-0000-0000-000088640000}"/>
    <cellStyle name="Note 22 6" xfId="2691" xr:uid="{00000000-0005-0000-0000-000089640000}"/>
    <cellStyle name="Note 22 6 2" xfId="2692" xr:uid="{00000000-0005-0000-0000-00008A640000}"/>
    <cellStyle name="Note 22 7" xfId="2693" xr:uid="{00000000-0005-0000-0000-00008B640000}"/>
    <cellStyle name="Note 22 7 2" xfId="2694" xr:uid="{00000000-0005-0000-0000-00008C640000}"/>
    <cellStyle name="Note 22 8" xfId="2695" xr:uid="{00000000-0005-0000-0000-00008D640000}"/>
    <cellStyle name="Note 22 8 2" xfId="2696" xr:uid="{00000000-0005-0000-0000-00008E640000}"/>
    <cellStyle name="Note 22 9" xfId="2697" xr:uid="{00000000-0005-0000-0000-00008F640000}"/>
    <cellStyle name="Note 22_48" xfId="2698" xr:uid="{00000000-0005-0000-0000-000090640000}"/>
    <cellStyle name="Note 23" xfId="2699" xr:uid="{00000000-0005-0000-0000-000091640000}"/>
    <cellStyle name="Note 23 2" xfId="2700" xr:uid="{00000000-0005-0000-0000-000092640000}"/>
    <cellStyle name="Note 23 2 2" xfId="2701" xr:uid="{00000000-0005-0000-0000-000093640000}"/>
    <cellStyle name="Note 23 3" xfId="2702" xr:uid="{00000000-0005-0000-0000-000094640000}"/>
    <cellStyle name="Note 23 3 2" xfId="2703" xr:uid="{00000000-0005-0000-0000-000095640000}"/>
    <cellStyle name="Note 23 4" xfId="2704" xr:uid="{00000000-0005-0000-0000-000096640000}"/>
    <cellStyle name="Note 23 4 2" xfId="2705" xr:uid="{00000000-0005-0000-0000-000097640000}"/>
    <cellStyle name="Note 23 5" xfId="2706" xr:uid="{00000000-0005-0000-0000-000098640000}"/>
    <cellStyle name="Note 23 5 2" xfId="2707" xr:uid="{00000000-0005-0000-0000-000099640000}"/>
    <cellStyle name="Note 23 6" xfId="2708" xr:uid="{00000000-0005-0000-0000-00009A640000}"/>
    <cellStyle name="Note 23 6 2" xfId="2709" xr:uid="{00000000-0005-0000-0000-00009B640000}"/>
    <cellStyle name="Note 23 7" xfId="2710" xr:uid="{00000000-0005-0000-0000-00009C640000}"/>
    <cellStyle name="Note 23 7 2" xfId="2711" xr:uid="{00000000-0005-0000-0000-00009D640000}"/>
    <cellStyle name="Note 23 8" xfId="2712" xr:uid="{00000000-0005-0000-0000-00009E640000}"/>
    <cellStyle name="Note 23 8 2" xfId="2713" xr:uid="{00000000-0005-0000-0000-00009F640000}"/>
    <cellStyle name="Note 23 9" xfId="2714" xr:uid="{00000000-0005-0000-0000-0000A0640000}"/>
    <cellStyle name="Note 23_48" xfId="2715" xr:uid="{00000000-0005-0000-0000-0000A1640000}"/>
    <cellStyle name="Note 24" xfId="2716" xr:uid="{00000000-0005-0000-0000-0000A2640000}"/>
    <cellStyle name="Note 24 2" xfId="2717" xr:uid="{00000000-0005-0000-0000-0000A3640000}"/>
    <cellStyle name="Note 24 2 2" xfId="2718" xr:uid="{00000000-0005-0000-0000-0000A4640000}"/>
    <cellStyle name="Note 24 3" xfId="2719" xr:uid="{00000000-0005-0000-0000-0000A5640000}"/>
    <cellStyle name="Note 24 3 2" xfId="2720" xr:uid="{00000000-0005-0000-0000-0000A6640000}"/>
    <cellStyle name="Note 24 4" xfId="2721" xr:uid="{00000000-0005-0000-0000-0000A7640000}"/>
    <cellStyle name="Note 24 4 2" xfId="2722" xr:uid="{00000000-0005-0000-0000-0000A8640000}"/>
    <cellStyle name="Note 24 5" xfId="2723" xr:uid="{00000000-0005-0000-0000-0000A9640000}"/>
    <cellStyle name="Note 24 5 2" xfId="2724" xr:uid="{00000000-0005-0000-0000-0000AA640000}"/>
    <cellStyle name="Note 24 6" xfId="2725" xr:uid="{00000000-0005-0000-0000-0000AB640000}"/>
    <cellStyle name="Note 24 6 2" xfId="2726" xr:uid="{00000000-0005-0000-0000-0000AC640000}"/>
    <cellStyle name="Note 24 7" xfId="2727" xr:uid="{00000000-0005-0000-0000-0000AD640000}"/>
    <cellStyle name="Note 24 7 2" xfId="2728" xr:uid="{00000000-0005-0000-0000-0000AE640000}"/>
    <cellStyle name="Note 24 8" xfId="2729" xr:uid="{00000000-0005-0000-0000-0000AF640000}"/>
    <cellStyle name="Note 24 8 2" xfId="2730" xr:uid="{00000000-0005-0000-0000-0000B0640000}"/>
    <cellStyle name="Note 24 9" xfId="2731" xr:uid="{00000000-0005-0000-0000-0000B1640000}"/>
    <cellStyle name="Note 24_48" xfId="2732" xr:uid="{00000000-0005-0000-0000-0000B2640000}"/>
    <cellStyle name="Note 25" xfId="2733" xr:uid="{00000000-0005-0000-0000-0000B3640000}"/>
    <cellStyle name="Note 25 2" xfId="2734" xr:uid="{00000000-0005-0000-0000-0000B4640000}"/>
    <cellStyle name="Note 25 2 2" xfId="2735" xr:uid="{00000000-0005-0000-0000-0000B5640000}"/>
    <cellStyle name="Note 25 3" xfId="2736" xr:uid="{00000000-0005-0000-0000-0000B6640000}"/>
    <cellStyle name="Note 25 3 2" xfId="2737" xr:uid="{00000000-0005-0000-0000-0000B7640000}"/>
    <cellStyle name="Note 25 4" xfId="2738" xr:uid="{00000000-0005-0000-0000-0000B8640000}"/>
    <cellStyle name="Note 25 4 2" xfId="2739" xr:uid="{00000000-0005-0000-0000-0000B9640000}"/>
    <cellStyle name="Note 25 5" xfId="2740" xr:uid="{00000000-0005-0000-0000-0000BA640000}"/>
    <cellStyle name="Note 25 5 2" xfId="2741" xr:uid="{00000000-0005-0000-0000-0000BB640000}"/>
    <cellStyle name="Note 25 6" xfId="2742" xr:uid="{00000000-0005-0000-0000-0000BC640000}"/>
    <cellStyle name="Note 25 6 2" xfId="2743" xr:uid="{00000000-0005-0000-0000-0000BD640000}"/>
    <cellStyle name="Note 25 7" xfId="2744" xr:uid="{00000000-0005-0000-0000-0000BE640000}"/>
    <cellStyle name="Note 25 7 2" xfId="2745" xr:uid="{00000000-0005-0000-0000-0000BF640000}"/>
    <cellStyle name="Note 25 8" xfId="2746" xr:uid="{00000000-0005-0000-0000-0000C0640000}"/>
    <cellStyle name="Note 25 8 2" xfId="2747" xr:uid="{00000000-0005-0000-0000-0000C1640000}"/>
    <cellStyle name="Note 25 9" xfId="2748" xr:uid="{00000000-0005-0000-0000-0000C2640000}"/>
    <cellStyle name="Note 26" xfId="2749" xr:uid="{00000000-0005-0000-0000-0000C3640000}"/>
    <cellStyle name="Note 26 2" xfId="2750" xr:uid="{00000000-0005-0000-0000-0000C4640000}"/>
    <cellStyle name="Note 26 2 2" xfId="2751" xr:uid="{00000000-0005-0000-0000-0000C5640000}"/>
    <cellStyle name="Note 26 3" xfId="2752" xr:uid="{00000000-0005-0000-0000-0000C6640000}"/>
    <cellStyle name="Note 26 3 2" xfId="2753" xr:uid="{00000000-0005-0000-0000-0000C7640000}"/>
    <cellStyle name="Note 26 4" xfId="2754" xr:uid="{00000000-0005-0000-0000-0000C8640000}"/>
    <cellStyle name="Note 26 4 2" xfId="2755" xr:uid="{00000000-0005-0000-0000-0000C9640000}"/>
    <cellStyle name="Note 26 5" xfId="2756" xr:uid="{00000000-0005-0000-0000-0000CA640000}"/>
    <cellStyle name="Note 26 5 2" xfId="2757" xr:uid="{00000000-0005-0000-0000-0000CB640000}"/>
    <cellStyle name="Note 26 6" xfId="2758" xr:uid="{00000000-0005-0000-0000-0000CC640000}"/>
    <cellStyle name="Note 26 6 2" xfId="2759" xr:uid="{00000000-0005-0000-0000-0000CD640000}"/>
    <cellStyle name="Note 26 7" xfId="2760" xr:uid="{00000000-0005-0000-0000-0000CE640000}"/>
    <cellStyle name="Note 26 7 2" xfId="2761" xr:uid="{00000000-0005-0000-0000-0000CF640000}"/>
    <cellStyle name="Note 26 8" xfId="2762" xr:uid="{00000000-0005-0000-0000-0000D0640000}"/>
    <cellStyle name="Note 26 8 2" xfId="2763" xr:uid="{00000000-0005-0000-0000-0000D1640000}"/>
    <cellStyle name="Note 26 9" xfId="2764" xr:uid="{00000000-0005-0000-0000-0000D2640000}"/>
    <cellStyle name="Note 27" xfId="2765" xr:uid="{00000000-0005-0000-0000-0000D3640000}"/>
    <cellStyle name="Note 27 2" xfId="2766" xr:uid="{00000000-0005-0000-0000-0000D4640000}"/>
    <cellStyle name="Note 27 2 2" xfId="2767" xr:uid="{00000000-0005-0000-0000-0000D5640000}"/>
    <cellStyle name="Note 27 3" xfId="2768" xr:uid="{00000000-0005-0000-0000-0000D6640000}"/>
    <cellStyle name="Note 27 3 2" xfId="2769" xr:uid="{00000000-0005-0000-0000-0000D7640000}"/>
    <cellStyle name="Note 27 4" xfId="2770" xr:uid="{00000000-0005-0000-0000-0000D8640000}"/>
    <cellStyle name="Note 27 4 2" xfId="2771" xr:uid="{00000000-0005-0000-0000-0000D9640000}"/>
    <cellStyle name="Note 27 5" xfId="2772" xr:uid="{00000000-0005-0000-0000-0000DA640000}"/>
    <cellStyle name="Note 27 5 2" xfId="2773" xr:uid="{00000000-0005-0000-0000-0000DB640000}"/>
    <cellStyle name="Note 27 6" xfId="2774" xr:uid="{00000000-0005-0000-0000-0000DC640000}"/>
    <cellStyle name="Note 27 6 2" xfId="2775" xr:uid="{00000000-0005-0000-0000-0000DD640000}"/>
    <cellStyle name="Note 27 7" xfId="2776" xr:uid="{00000000-0005-0000-0000-0000DE640000}"/>
    <cellStyle name="Note 27 7 2" xfId="2777" xr:uid="{00000000-0005-0000-0000-0000DF640000}"/>
    <cellStyle name="Note 27 8" xfId="2778" xr:uid="{00000000-0005-0000-0000-0000E0640000}"/>
    <cellStyle name="Note 27 8 2" xfId="2779" xr:uid="{00000000-0005-0000-0000-0000E1640000}"/>
    <cellStyle name="Note 27 9" xfId="2780" xr:uid="{00000000-0005-0000-0000-0000E2640000}"/>
    <cellStyle name="Note 28" xfId="2781" xr:uid="{00000000-0005-0000-0000-0000E3640000}"/>
    <cellStyle name="Note 28 2" xfId="2782" xr:uid="{00000000-0005-0000-0000-0000E4640000}"/>
    <cellStyle name="Note 28 2 2" xfId="2783" xr:uid="{00000000-0005-0000-0000-0000E5640000}"/>
    <cellStyle name="Note 28 3" xfId="2784" xr:uid="{00000000-0005-0000-0000-0000E6640000}"/>
    <cellStyle name="Note 28 3 2" xfId="2785" xr:uid="{00000000-0005-0000-0000-0000E7640000}"/>
    <cellStyle name="Note 28 4" xfId="2786" xr:uid="{00000000-0005-0000-0000-0000E8640000}"/>
    <cellStyle name="Note 28 4 2" xfId="2787" xr:uid="{00000000-0005-0000-0000-0000E9640000}"/>
    <cellStyle name="Note 28 5" xfId="2788" xr:uid="{00000000-0005-0000-0000-0000EA640000}"/>
    <cellStyle name="Note 28 5 2" xfId="2789" xr:uid="{00000000-0005-0000-0000-0000EB640000}"/>
    <cellStyle name="Note 28 6" xfId="2790" xr:uid="{00000000-0005-0000-0000-0000EC640000}"/>
    <cellStyle name="Note 28 6 2" xfId="2791" xr:uid="{00000000-0005-0000-0000-0000ED640000}"/>
    <cellStyle name="Note 28 7" xfId="2792" xr:uid="{00000000-0005-0000-0000-0000EE640000}"/>
    <cellStyle name="Note 28 7 2" xfId="2793" xr:uid="{00000000-0005-0000-0000-0000EF640000}"/>
    <cellStyle name="Note 28 8" xfId="2794" xr:uid="{00000000-0005-0000-0000-0000F0640000}"/>
    <cellStyle name="Note 28 8 2" xfId="2795" xr:uid="{00000000-0005-0000-0000-0000F1640000}"/>
    <cellStyle name="Note 28 9" xfId="2796" xr:uid="{00000000-0005-0000-0000-0000F2640000}"/>
    <cellStyle name="Note 29" xfId="2797" xr:uid="{00000000-0005-0000-0000-0000F3640000}"/>
    <cellStyle name="Note 3" xfId="2798" xr:uid="{00000000-0005-0000-0000-0000F4640000}"/>
    <cellStyle name="Note 3 10" xfId="2799" xr:uid="{00000000-0005-0000-0000-0000F5640000}"/>
    <cellStyle name="Note 3 2" xfId="2800" xr:uid="{00000000-0005-0000-0000-0000F6640000}"/>
    <cellStyle name="Note 3 2 2" xfId="2801" xr:uid="{00000000-0005-0000-0000-0000F7640000}"/>
    <cellStyle name="Note 3 2 3" xfId="2802" xr:uid="{00000000-0005-0000-0000-0000F8640000}"/>
    <cellStyle name="Note 3 3" xfId="2803" xr:uid="{00000000-0005-0000-0000-0000F9640000}"/>
    <cellStyle name="Note 3 3 2" xfId="2804" xr:uid="{00000000-0005-0000-0000-0000FA640000}"/>
    <cellStyle name="Note 3 4" xfId="2805" xr:uid="{00000000-0005-0000-0000-0000FB640000}"/>
    <cellStyle name="Note 3 4 2" xfId="2806" xr:uid="{00000000-0005-0000-0000-0000FC640000}"/>
    <cellStyle name="Note 3 5" xfId="2807" xr:uid="{00000000-0005-0000-0000-0000FD640000}"/>
    <cellStyle name="Note 3 5 2" xfId="2808" xr:uid="{00000000-0005-0000-0000-0000FE640000}"/>
    <cellStyle name="Note 3 6" xfId="2809" xr:uid="{00000000-0005-0000-0000-0000FF640000}"/>
    <cellStyle name="Note 3 6 2" xfId="2810" xr:uid="{00000000-0005-0000-0000-000000650000}"/>
    <cellStyle name="Note 3 7" xfId="2811" xr:uid="{00000000-0005-0000-0000-000001650000}"/>
    <cellStyle name="Note 3 7 2" xfId="2812" xr:uid="{00000000-0005-0000-0000-000002650000}"/>
    <cellStyle name="Note 3 8" xfId="2813" xr:uid="{00000000-0005-0000-0000-000003650000}"/>
    <cellStyle name="Note 3 8 2" xfId="2814" xr:uid="{00000000-0005-0000-0000-000004650000}"/>
    <cellStyle name="Note 3 9" xfId="2815" xr:uid="{00000000-0005-0000-0000-000005650000}"/>
    <cellStyle name="Note 3 9 2" xfId="10672" xr:uid="{00000000-0005-0000-0000-000006650000}"/>
    <cellStyle name="Note 3_41" xfId="2816" xr:uid="{00000000-0005-0000-0000-000007650000}"/>
    <cellStyle name="Note 4" xfId="2817" xr:uid="{00000000-0005-0000-0000-000008650000}"/>
    <cellStyle name="Note 4 2" xfId="2818" xr:uid="{00000000-0005-0000-0000-000009650000}"/>
    <cellStyle name="Note 4 2 2" xfId="2819" xr:uid="{00000000-0005-0000-0000-00000A650000}"/>
    <cellStyle name="Note 4 3" xfId="2820" xr:uid="{00000000-0005-0000-0000-00000B650000}"/>
    <cellStyle name="Note 4 3 2" xfId="2821" xr:uid="{00000000-0005-0000-0000-00000C650000}"/>
    <cellStyle name="Note 4 4" xfId="2822" xr:uid="{00000000-0005-0000-0000-00000D650000}"/>
    <cellStyle name="Note 4 4 2" xfId="2823" xr:uid="{00000000-0005-0000-0000-00000E650000}"/>
    <cellStyle name="Note 4 5" xfId="2824" xr:uid="{00000000-0005-0000-0000-00000F650000}"/>
    <cellStyle name="Note 4 5 2" xfId="2825" xr:uid="{00000000-0005-0000-0000-000010650000}"/>
    <cellStyle name="Note 4 6" xfId="2826" xr:uid="{00000000-0005-0000-0000-000011650000}"/>
    <cellStyle name="Note 4 6 2" xfId="2827" xr:uid="{00000000-0005-0000-0000-000012650000}"/>
    <cellStyle name="Note 4 7" xfId="2828" xr:uid="{00000000-0005-0000-0000-000013650000}"/>
    <cellStyle name="Note 4 7 2" xfId="2829" xr:uid="{00000000-0005-0000-0000-000014650000}"/>
    <cellStyle name="Note 4 8" xfId="2830" xr:uid="{00000000-0005-0000-0000-000015650000}"/>
    <cellStyle name="Note 4 8 2" xfId="2831" xr:uid="{00000000-0005-0000-0000-000016650000}"/>
    <cellStyle name="Note 4 9" xfId="2832" xr:uid="{00000000-0005-0000-0000-000017650000}"/>
    <cellStyle name="Note 5" xfId="2833" xr:uid="{00000000-0005-0000-0000-000018650000}"/>
    <cellStyle name="Note 5 2" xfId="2834" xr:uid="{00000000-0005-0000-0000-000019650000}"/>
    <cellStyle name="Note 5 2 2" xfId="2835" xr:uid="{00000000-0005-0000-0000-00001A650000}"/>
    <cellStyle name="Note 5 3" xfId="2836" xr:uid="{00000000-0005-0000-0000-00001B650000}"/>
    <cellStyle name="Note 5 3 2" xfId="2837" xr:uid="{00000000-0005-0000-0000-00001C650000}"/>
    <cellStyle name="Note 5 4" xfId="2838" xr:uid="{00000000-0005-0000-0000-00001D650000}"/>
    <cellStyle name="Note 5 4 2" xfId="2839" xr:uid="{00000000-0005-0000-0000-00001E650000}"/>
    <cellStyle name="Note 5 5" xfId="2840" xr:uid="{00000000-0005-0000-0000-00001F650000}"/>
    <cellStyle name="Note 5 5 2" xfId="2841" xr:uid="{00000000-0005-0000-0000-000020650000}"/>
    <cellStyle name="Note 5 6" xfId="2842" xr:uid="{00000000-0005-0000-0000-000021650000}"/>
    <cellStyle name="Note 5 6 2" xfId="2843" xr:uid="{00000000-0005-0000-0000-000022650000}"/>
    <cellStyle name="Note 5 7" xfId="2844" xr:uid="{00000000-0005-0000-0000-000023650000}"/>
    <cellStyle name="Note 5 7 2" xfId="2845" xr:uid="{00000000-0005-0000-0000-000024650000}"/>
    <cellStyle name="Note 5 8" xfId="2846" xr:uid="{00000000-0005-0000-0000-000025650000}"/>
    <cellStyle name="Note 5 8 2" xfId="2847" xr:uid="{00000000-0005-0000-0000-000026650000}"/>
    <cellStyle name="Note 5 9" xfId="2848" xr:uid="{00000000-0005-0000-0000-000027650000}"/>
    <cellStyle name="Note 6" xfId="2849" xr:uid="{00000000-0005-0000-0000-000028650000}"/>
    <cellStyle name="Note 6 2" xfId="2850" xr:uid="{00000000-0005-0000-0000-000029650000}"/>
    <cellStyle name="Note 6 2 2" xfId="2851" xr:uid="{00000000-0005-0000-0000-00002A650000}"/>
    <cellStyle name="Note 6 3" xfId="2852" xr:uid="{00000000-0005-0000-0000-00002B650000}"/>
    <cellStyle name="Note 6 3 2" xfId="2853" xr:uid="{00000000-0005-0000-0000-00002C650000}"/>
    <cellStyle name="Note 6 4" xfId="2854" xr:uid="{00000000-0005-0000-0000-00002D650000}"/>
    <cellStyle name="Note 6 4 2" xfId="2855" xr:uid="{00000000-0005-0000-0000-00002E650000}"/>
    <cellStyle name="Note 6 5" xfId="2856" xr:uid="{00000000-0005-0000-0000-00002F650000}"/>
    <cellStyle name="Note 6 5 2" xfId="2857" xr:uid="{00000000-0005-0000-0000-000030650000}"/>
    <cellStyle name="Note 6 6" xfId="2858" xr:uid="{00000000-0005-0000-0000-000031650000}"/>
    <cellStyle name="Note 6 6 2" xfId="2859" xr:uid="{00000000-0005-0000-0000-000032650000}"/>
    <cellStyle name="Note 6 7" xfId="2860" xr:uid="{00000000-0005-0000-0000-000033650000}"/>
    <cellStyle name="Note 6 7 2" xfId="2861" xr:uid="{00000000-0005-0000-0000-000034650000}"/>
    <cellStyle name="Note 6 8" xfId="2862" xr:uid="{00000000-0005-0000-0000-000035650000}"/>
    <cellStyle name="Note 6 8 2" xfId="2863" xr:uid="{00000000-0005-0000-0000-000036650000}"/>
    <cellStyle name="Note 6 9" xfId="2864" xr:uid="{00000000-0005-0000-0000-000037650000}"/>
    <cellStyle name="Note 7" xfId="2865" xr:uid="{00000000-0005-0000-0000-000038650000}"/>
    <cellStyle name="Note 7 2" xfId="2866" xr:uid="{00000000-0005-0000-0000-000039650000}"/>
    <cellStyle name="Note 7 2 2" xfId="2867" xr:uid="{00000000-0005-0000-0000-00003A650000}"/>
    <cellStyle name="Note 7 3" xfId="2868" xr:uid="{00000000-0005-0000-0000-00003B650000}"/>
    <cellStyle name="Note 7 3 2" xfId="2869" xr:uid="{00000000-0005-0000-0000-00003C650000}"/>
    <cellStyle name="Note 7 4" xfId="2870" xr:uid="{00000000-0005-0000-0000-00003D650000}"/>
    <cellStyle name="Note 7 4 2" xfId="2871" xr:uid="{00000000-0005-0000-0000-00003E650000}"/>
    <cellStyle name="Note 7 5" xfId="2872" xr:uid="{00000000-0005-0000-0000-00003F650000}"/>
    <cellStyle name="Note 7 5 2" xfId="2873" xr:uid="{00000000-0005-0000-0000-000040650000}"/>
    <cellStyle name="Note 7 6" xfId="2874" xr:uid="{00000000-0005-0000-0000-000041650000}"/>
    <cellStyle name="Note 7 6 2" xfId="2875" xr:uid="{00000000-0005-0000-0000-000042650000}"/>
    <cellStyle name="Note 7 7" xfId="2876" xr:uid="{00000000-0005-0000-0000-000043650000}"/>
    <cellStyle name="Note 7 7 2" xfId="2877" xr:uid="{00000000-0005-0000-0000-000044650000}"/>
    <cellStyle name="Note 7 8" xfId="2878" xr:uid="{00000000-0005-0000-0000-000045650000}"/>
    <cellStyle name="Note 7 8 2" xfId="2879" xr:uid="{00000000-0005-0000-0000-000046650000}"/>
    <cellStyle name="Note 7 9" xfId="2880" xr:uid="{00000000-0005-0000-0000-000047650000}"/>
    <cellStyle name="Note 8" xfId="2881" xr:uid="{00000000-0005-0000-0000-000048650000}"/>
    <cellStyle name="Note 8 2" xfId="2882" xr:uid="{00000000-0005-0000-0000-000049650000}"/>
    <cellStyle name="Note 8 2 2" xfId="2883" xr:uid="{00000000-0005-0000-0000-00004A650000}"/>
    <cellStyle name="Note 8 3" xfId="2884" xr:uid="{00000000-0005-0000-0000-00004B650000}"/>
    <cellStyle name="Note 8 3 2" xfId="2885" xr:uid="{00000000-0005-0000-0000-00004C650000}"/>
    <cellStyle name="Note 8 4" xfId="2886" xr:uid="{00000000-0005-0000-0000-00004D650000}"/>
    <cellStyle name="Note 8 4 2" xfId="2887" xr:uid="{00000000-0005-0000-0000-00004E650000}"/>
    <cellStyle name="Note 8 5" xfId="2888" xr:uid="{00000000-0005-0000-0000-00004F650000}"/>
    <cellStyle name="Note 8 5 2" xfId="2889" xr:uid="{00000000-0005-0000-0000-000050650000}"/>
    <cellStyle name="Note 8 6" xfId="2890" xr:uid="{00000000-0005-0000-0000-000051650000}"/>
    <cellStyle name="Note 8 6 2" xfId="2891" xr:uid="{00000000-0005-0000-0000-000052650000}"/>
    <cellStyle name="Note 8 7" xfId="2892" xr:uid="{00000000-0005-0000-0000-000053650000}"/>
    <cellStyle name="Note 8 7 2" xfId="2893" xr:uid="{00000000-0005-0000-0000-000054650000}"/>
    <cellStyle name="Note 8 8" xfId="2894" xr:uid="{00000000-0005-0000-0000-000055650000}"/>
    <cellStyle name="Note 8 8 2" xfId="2895" xr:uid="{00000000-0005-0000-0000-000056650000}"/>
    <cellStyle name="Note 8 9" xfId="2896" xr:uid="{00000000-0005-0000-0000-000057650000}"/>
    <cellStyle name="Note 9" xfId="2897" xr:uid="{00000000-0005-0000-0000-000058650000}"/>
    <cellStyle name="Note 9 2" xfId="2898" xr:uid="{00000000-0005-0000-0000-000059650000}"/>
    <cellStyle name="Note 9 2 2" xfId="2899" xr:uid="{00000000-0005-0000-0000-00005A650000}"/>
    <cellStyle name="Note 9 3" xfId="2900" xr:uid="{00000000-0005-0000-0000-00005B650000}"/>
    <cellStyle name="Note 9 3 2" xfId="2901" xr:uid="{00000000-0005-0000-0000-00005C650000}"/>
    <cellStyle name="Note 9 4" xfId="2902" xr:uid="{00000000-0005-0000-0000-00005D650000}"/>
    <cellStyle name="Note 9 4 2" xfId="2903" xr:uid="{00000000-0005-0000-0000-00005E650000}"/>
    <cellStyle name="Note 9 5" xfId="2904" xr:uid="{00000000-0005-0000-0000-00005F650000}"/>
    <cellStyle name="Note 9 5 2" xfId="2905" xr:uid="{00000000-0005-0000-0000-000060650000}"/>
    <cellStyle name="Note 9 6" xfId="2906" xr:uid="{00000000-0005-0000-0000-000061650000}"/>
    <cellStyle name="Note 9 6 2" xfId="2907" xr:uid="{00000000-0005-0000-0000-000062650000}"/>
    <cellStyle name="Note 9 7" xfId="2908" xr:uid="{00000000-0005-0000-0000-000063650000}"/>
    <cellStyle name="Note 9 7 2" xfId="2909" xr:uid="{00000000-0005-0000-0000-000064650000}"/>
    <cellStyle name="Note 9 8" xfId="2910" xr:uid="{00000000-0005-0000-0000-000065650000}"/>
    <cellStyle name="Note 9 8 2" xfId="2911" xr:uid="{00000000-0005-0000-0000-000066650000}"/>
    <cellStyle name="Note 9 9" xfId="2912" xr:uid="{00000000-0005-0000-0000-000067650000}"/>
    <cellStyle name="Notehead" xfId="2913" xr:uid="{00000000-0005-0000-0000-000068650000}"/>
    <cellStyle name="Notes" xfId="2914" xr:uid="{00000000-0005-0000-0000-000069650000}"/>
    <cellStyle name="Notes 2" xfId="2915" xr:uid="{00000000-0005-0000-0000-00006A650000}"/>
    <cellStyle name="Notes_~2153298" xfId="10673" xr:uid="{00000000-0005-0000-0000-00006B650000}"/>
    <cellStyle name="Number" xfId="2916" xr:uid="{00000000-0005-0000-0000-00006C650000}"/>
    <cellStyle name="Number4DecimalStyle" xfId="2917" xr:uid="{00000000-0005-0000-0000-00006D650000}"/>
    <cellStyle name="Number5DecimalStyle" xfId="2918" xr:uid="{00000000-0005-0000-0000-00006E650000}"/>
    <cellStyle name="NZD" xfId="2919" xr:uid="{00000000-0005-0000-0000-00006F650000}"/>
    <cellStyle name="NZD 2" xfId="2920" xr:uid="{00000000-0005-0000-0000-000070650000}"/>
    <cellStyle name="NZD 3" xfId="2921" xr:uid="{00000000-0005-0000-0000-000071650000}"/>
    <cellStyle name="NZD 4" xfId="10674" xr:uid="{00000000-0005-0000-0000-000072650000}"/>
    <cellStyle name="NZD_~2153298" xfId="10675" xr:uid="{00000000-0005-0000-0000-000073650000}"/>
    <cellStyle name="OddBodyShade" xfId="10676" xr:uid="{00000000-0005-0000-0000-000074650000}"/>
    <cellStyle name="OddBodyShade 2" xfId="10677" xr:uid="{00000000-0005-0000-0000-000075650000}"/>
    <cellStyle name="Œ…‹æØ‚è [0.00]_07-96" xfId="2922" xr:uid="{00000000-0005-0000-0000-000076650000}"/>
    <cellStyle name="Œ…‹æØ‚è_07-96" xfId="2923" xr:uid="{00000000-0005-0000-0000-000077650000}"/>
    <cellStyle name="OfWhich" xfId="2924" xr:uid="{00000000-0005-0000-0000-000078650000}"/>
    <cellStyle name="optionalExposure" xfId="10678" xr:uid="{00000000-0005-0000-0000-000079650000}"/>
    <cellStyle name="optionalMaturity" xfId="10679" xr:uid="{00000000-0005-0000-0000-00007A650000}"/>
    <cellStyle name="optionalPD" xfId="10680" xr:uid="{00000000-0005-0000-0000-00007B650000}"/>
    <cellStyle name="optionalPercentage" xfId="10681" xr:uid="{00000000-0005-0000-0000-00007C650000}"/>
    <cellStyle name="optionalSelection" xfId="10682" xr:uid="{00000000-0005-0000-0000-00007D650000}"/>
    <cellStyle name="optionalText" xfId="10683" xr:uid="{00000000-0005-0000-0000-00007E650000}"/>
    <cellStyle name="Output 2" xfId="2925" xr:uid="{00000000-0005-0000-0000-00007F650000}"/>
    <cellStyle name="Output 2 2" xfId="2926" xr:uid="{00000000-0005-0000-0000-000080650000}"/>
    <cellStyle name="Output 2 2 2" xfId="2927" xr:uid="{00000000-0005-0000-0000-000081650000}"/>
    <cellStyle name="Output 2 3" xfId="2928" xr:uid="{00000000-0005-0000-0000-000082650000}"/>
    <cellStyle name="Output 2 4" xfId="2929" xr:uid="{00000000-0005-0000-0000-000083650000}"/>
    <cellStyle name="Output 2 5" xfId="2930" xr:uid="{00000000-0005-0000-0000-000084650000}"/>
    <cellStyle name="Output 2 5 2" xfId="3568" xr:uid="{00000000-0005-0000-0000-000085650000}"/>
    <cellStyle name="Output 2 6" xfId="2931" xr:uid="{00000000-0005-0000-0000-000086650000}"/>
    <cellStyle name="Output 3" xfId="2932" xr:uid="{00000000-0005-0000-0000-000087650000}"/>
    <cellStyle name="Output 3 2" xfId="2933" xr:uid="{00000000-0005-0000-0000-000088650000}"/>
    <cellStyle name="Output 3 3" xfId="3569" xr:uid="{00000000-0005-0000-0000-000089650000}"/>
    <cellStyle name="OUTPUT AMOUNTS" xfId="2934" xr:uid="{00000000-0005-0000-0000-00008A650000}"/>
    <cellStyle name="OUTPUT AMOUNTS 2" xfId="10684" xr:uid="{00000000-0005-0000-0000-00008B650000}"/>
    <cellStyle name="OUTPUT COLUMN HEADINGS" xfId="2935" xr:uid="{00000000-0005-0000-0000-00008C650000}"/>
    <cellStyle name="OUTPUT COLUMN HEADINGS 2" xfId="10685" xr:uid="{00000000-0005-0000-0000-00008D650000}"/>
    <cellStyle name="Output Company Name" xfId="2936" xr:uid="{00000000-0005-0000-0000-00008E650000}"/>
    <cellStyle name="Output Company Name 2" xfId="10686" xr:uid="{00000000-0005-0000-0000-00008F650000}"/>
    <cellStyle name="Output Company Name 3" xfId="10687" xr:uid="{00000000-0005-0000-0000-000090650000}"/>
    <cellStyle name="Output Company Name 3 2" xfId="10688" xr:uid="{00000000-0005-0000-0000-000091650000}"/>
    <cellStyle name="Output Company Name 4" xfId="10689" xr:uid="{00000000-0005-0000-0000-000092650000}"/>
    <cellStyle name="Output Company Name 5" xfId="10690" xr:uid="{00000000-0005-0000-0000-000093650000}"/>
    <cellStyle name="Output Company Name_1.0 HFM data" xfId="10691" xr:uid="{00000000-0005-0000-0000-000094650000}"/>
    <cellStyle name="Output Forecast Currency" xfId="2937" xr:uid="{00000000-0005-0000-0000-000095650000}"/>
    <cellStyle name="Output Forecast Currency 2" xfId="10692" xr:uid="{00000000-0005-0000-0000-000096650000}"/>
    <cellStyle name="Output Forecast Currency 3" xfId="10693" xr:uid="{00000000-0005-0000-0000-000097650000}"/>
    <cellStyle name="Output Forecast Currency 3 2" xfId="10694" xr:uid="{00000000-0005-0000-0000-000098650000}"/>
    <cellStyle name="Output Forecast Currency 4" xfId="10695" xr:uid="{00000000-0005-0000-0000-000099650000}"/>
    <cellStyle name="Output Forecast Currency 5" xfId="10696" xr:uid="{00000000-0005-0000-0000-00009A650000}"/>
    <cellStyle name="Output Forecast Currency_1.0 HFM data" xfId="10697" xr:uid="{00000000-0005-0000-0000-00009B650000}"/>
    <cellStyle name="Output Forecast Date" xfId="2938" xr:uid="{00000000-0005-0000-0000-00009C650000}"/>
    <cellStyle name="Output Forecast Date 2" xfId="10698" xr:uid="{00000000-0005-0000-0000-00009D650000}"/>
    <cellStyle name="Output Forecast Date 3" xfId="10699" xr:uid="{00000000-0005-0000-0000-00009E650000}"/>
    <cellStyle name="Output Forecast Date 3 2" xfId="10700" xr:uid="{00000000-0005-0000-0000-00009F650000}"/>
    <cellStyle name="Output Forecast Date 4" xfId="10701" xr:uid="{00000000-0005-0000-0000-0000A0650000}"/>
    <cellStyle name="Output Forecast Date 5" xfId="10702" xr:uid="{00000000-0005-0000-0000-0000A1650000}"/>
    <cellStyle name="Output Forecast Date_1.0 HFM data" xfId="10703" xr:uid="{00000000-0005-0000-0000-0000A2650000}"/>
    <cellStyle name="Output Forecast Multiple" xfId="2939" xr:uid="{00000000-0005-0000-0000-0000A3650000}"/>
    <cellStyle name="Output Forecast Multiple 2" xfId="10704" xr:uid="{00000000-0005-0000-0000-0000A4650000}"/>
    <cellStyle name="Output Forecast Multiple 3" xfId="10705" xr:uid="{00000000-0005-0000-0000-0000A5650000}"/>
    <cellStyle name="Output Forecast Multiple 3 2" xfId="10706" xr:uid="{00000000-0005-0000-0000-0000A6650000}"/>
    <cellStyle name="Output Forecast Multiple 4" xfId="10707" xr:uid="{00000000-0005-0000-0000-0000A7650000}"/>
    <cellStyle name="Output Forecast Multiple 5" xfId="10708" xr:uid="{00000000-0005-0000-0000-0000A8650000}"/>
    <cellStyle name="Output Forecast Multiple_1.0 HFM data" xfId="10709" xr:uid="{00000000-0005-0000-0000-0000A9650000}"/>
    <cellStyle name="Output Forecast Number" xfId="2940" xr:uid="{00000000-0005-0000-0000-0000AA650000}"/>
    <cellStyle name="Output Forecast Number 2" xfId="10710" xr:uid="{00000000-0005-0000-0000-0000AB650000}"/>
    <cellStyle name="Output Forecast Number 3" xfId="10711" xr:uid="{00000000-0005-0000-0000-0000AC650000}"/>
    <cellStyle name="Output Forecast Number 3 2" xfId="10712" xr:uid="{00000000-0005-0000-0000-0000AD650000}"/>
    <cellStyle name="Output Forecast Number 4" xfId="10713" xr:uid="{00000000-0005-0000-0000-0000AE650000}"/>
    <cellStyle name="Output Forecast Number 5" xfId="10714" xr:uid="{00000000-0005-0000-0000-0000AF650000}"/>
    <cellStyle name="Output Forecast Number_1.0 HFM data" xfId="10715" xr:uid="{00000000-0005-0000-0000-0000B0650000}"/>
    <cellStyle name="Output Forecast Percentage" xfId="2941" xr:uid="{00000000-0005-0000-0000-0000B1650000}"/>
    <cellStyle name="Output Forecast Percentage 2" xfId="10716" xr:uid="{00000000-0005-0000-0000-0000B2650000}"/>
    <cellStyle name="Output Forecast Percentage 3" xfId="10717" xr:uid="{00000000-0005-0000-0000-0000B3650000}"/>
    <cellStyle name="Output Forecast Percentage 3 2" xfId="10718" xr:uid="{00000000-0005-0000-0000-0000B4650000}"/>
    <cellStyle name="Output Forecast Percentage 4" xfId="10719" xr:uid="{00000000-0005-0000-0000-0000B5650000}"/>
    <cellStyle name="Output Forecast Percentage 5" xfId="10720" xr:uid="{00000000-0005-0000-0000-0000B6650000}"/>
    <cellStyle name="Output Forecast Percentage_1.0 HFM data" xfId="10721" xr:uid="{00000000-0005-0000-0000-0000B7650000}"/>
    <cellStyle name="Output Forecast Period Title" xfId="2942" xr:uid="{00000000-0005-0000-0000-0000B8650000}"/>
    <cellStyle name="Output Forecast Period Title 2" xfId="10722" xr:uid="{00000000-0005-0000-0000-0000B9650000}"/>
    <cellStyle name="Output Forecast Period Title 3" xfId="10723" xr:uid="{00000000-0005-0000-0000-0000BA650000}"/>
    <cellStyle name="Output Forecast Period Title 3 2" xfId="10724" xr:uid="{00000000-0005-0000-0000-0000BB650000}"/>
    <cellStyle name="Output Forecast Period Title 4" xfId="10725" xr:uid="{00000000-0005-0000-0000-0000BC650000}"/>
    <cellStyle name="Output Forecast Period Title 5" xfId="10726" xr:uid="{00000000-0005-0000-0000-0000BD650000}"/>
    <cellStyle name="Output Forecast Period Title_1.0 HFM data" xfId="10727" xr:uid="{00000000-0005-0000-0000-0000BE650000}"/>
    <cellStyle name="Output Forecast Year" xfId="2943" xr:uid="{00000000-0005-0000-0000-0000BF650000}"/>
    <cellStyle name="Output Forecast Year 2" xfId="10728" xr:uid="{00000000-0005-0000-0000-0000C0650000}"/>
    <cellStyle name="Output Forecast Year 3" xfId="10729" xr:uid="{00000000-0005-0000-0000-0000C1650000}"/>
    <cellStyle name="Output Forecast Year 3 2" xfId="10730" xr:uid="{00000000-0005-0000-0000-0000C2650000}"/>
    <cellStyle name="Output Forecast Year 4" xfId="10731" xr:uid="{00000000-0005-0000-0000-0000C3650000}"/>
    <cellStyle name="Output Forecast Year 5" xfId="10732" xr:uid="{00000000-0005-0000-0000-0000C4650000}"/>
    <cellStyle name="Output Forecast Year_1.0 HFM data" xfId="10733" xr:uid="{00000000-0005-0000-0000-0000C5650000}"/>
    <cellStyle name="Output Heading 1" xfId="2944" xr:uid="{00000000-0005-0000-0000-0000C6650000}"/>
    <cellStyle name="Output Heading 1 2" xfId="10734" xr:uid="{00000000-0005-0000-0000-0000C7650000}"/>
    <cellStyle name="Output Heading 1 3" xfId="10735" xr:uid="{00000000-0005-0000-0000-0000C8650000}"/>
    <cellStyle name="Output Heading 1 3 2" xfId="10736" xr:uid="{00000000-0005-0000-0000-0000C9650000}"/>
    <cellStyle name="Output Heading 1 4" xfId="10737" xr:uid="{00000000-0005-0000-0000-0000CA650000}"/>
    <cellStyle name="Output Heading 1 5" xfId="10738" xr:uid="{00000000-0005-0000-0000-0000CB650000}"/>
    <cellStyle name="Output Heading 1_1.0 HFM data" xfId="10739" xr:uid="{00000000-0005-0000-0000-0000CC650000}"/>
    <cellStyle name="Output Heading 2" xfId="2945" xr:uid="{00000000-0005-0000-0000-0000CD650000}"/>
    <cellStyle name="Output Heading 2 2" xfId="10740" xr:uid="{00000000-0005-0000-0000-0000CE650000}"/>
    <cellStyle name="Output Heading 2 3" xfId="10741" xr:uid="{00000000-0005-0000-0000-0000CF650000}"/>
    <cellStyle name="Output Heading 2 3 2" xfId="10742" xr:uid="{00000000-0005-0000-0000-0000D0650000}"/>
    <cellStyle name="Output Heading 2 4" xfId="10743" xr:uid="{00000000-0005-0000-0000-0000D1650000}"/>
    <cellStyle name="Output Heading 2 5" xfId="10744" xr:uid="{00000000-0005-0000-0000-0000D2650000}"/>
    <cellStyle name="Output Heading 2_1.0 HFM data" xfId="10745" xr:uid="{00000000-0005-0000-0000-0000D3650000}"/>
    <cellStyle name="Output Heading 3" xfId="2946" xr:uid="{00000000-0005-0000-0000-0000D4650000}"/>
    <cellStyle name="Output Heading 3 2" xfId="10746" xr:uid="{00000000-0005-0000-0000-0000D5650000}"/>
    <cellStyle name="Output Heading 3 3" xfId="10747" xr:uid="{00000000-0005-0000-0000-0000D6650000}"/>
    <cellStyle name="Output Heading 3 3 2" xfId="10748" xr:uid="{00000000-0005-0000-0000-0000D7650000}"/>
    <cellStyle name="Output Heading 3 4" xfId="10749" xr:uid="{00000000-0005-0000-0000-0000D8650000}"/>
    <cellStyle name="Output Heading 3 5" xfId="10750" xr:uid="{00000000-0005-0000-0000-0000D9650000}"/>
    <cellStyle name="Output Heading 3_1.0 HFM data" xfId="10751" xr:uid="{00000000-0005-0000-0000-0000DA650000}"/>
    <cellStyle name="Output Heading 4" xfId="2947" xr:uid="{00000000-0005-0000-0000-0000DB650000}"/>
    <cellStyle name="Output Heading 4 2" xfId="10752" xr:uid="{00000000-0005-0000-0000-0000DC650000}"/>
    <cellStyle name="Output Heading 4 3" xfId="10753" xr:uid="{00000000-0005-0000-0000-0000DD650000}"/>
    <cellStyle name="Output Heading 4 3 2" xfId="10754" xr:uid="{00000000-0005-0000-0000-0000DE650000}"/>
    <cellStyle name="Output Heading 4 4" xfId="10755" xr:uid="{00000000-0005-0000-0000-0000DF650000}"/>
    <cellStyle name="Output Heading 4 5" xfId="10756" xr:uid="{00000000-0005-0000-0000-0000E0650000}"/>
    <cellStyle name="Output Heading 4_1.0 HFM data" xfId="10757" xr:uid="{00000000-0005-0000-0000-0000E1650000}"/>
    <cellStyle name="OUTPUT LINE ITEMS" xfId="2948" xr:uid="{00000000-0005-0000-0000-0000E2650000}"/>
    <cellStyle name="OUTPUT LINE ITEMS 2" xfId="10758" xr:uid="{00000000-0005-0000-0000-0000E3650000}"/>
    <cellStyle name="Output Middle Currency" xfId="2949" xr:uid="{00000000-0005-0000-0000-0000E4650000}"/>
    <cellStyle name="Output Middle Currency 2" xfId="10759" xr:uid="{00000000-0005-0000-0000-0000E5650000}"/>
    <cellStyle name="Output Middle Currency 2 2" xfId="17093" xr:uid="{00000000-0005-0000-0000-0000E6650000}"/>
    <cellStyle name="Output Middle Currency 3" xfId="10760" xr:uid="{00000000-0005-0000-0000-0000E7650000}"/>
    <cellStyle name="Output Middle Currency 3 2" xfId="10761" xr:uid="{00000000-0005-0000-0000-0000E8650000}"/>
    <cellStyle name="Output Middle Currency 3 2 2" xfId="17095" xr:uid="{00000000-0005-0000-0000-0000E9650000}"/>
    <cellStyle name="Output Middle Currency 3 3" xfId="17094" xr:uid="{00000000-0005-0000-0000-0000EA650000}"/>
    <cellStyle name="Output Middle Currency 4" xfId="10762" xr:uid="{00000000-0005-0000-0000-0000EB650000}"/>
    <cellStyle name="Output Middle Currency 4 2" xfId="17096" xr:uid="{00000000-0005-0000-0000-0000EC650000}"/>
    <cellStyle name="Output Middle Currency 5" xfId="10763" xr:uid="{00000000-0005-0000-0000-0000ED650000}"/>
    <cellStyle name="Output Middle Currency 5 2" xfId="17097" xr:uid="{00000000-0005-0000-0000-0000EE650000}"/>
    <cellStyle name="Output Middle Currency 6" xfId="11956" xr:uid="{00000000-0005-0000-0000-0000EF650000}"/>
    <cellStyle name="Output Middle Currency_1.0 HFM data" xfId="10764" xr:uid="{00000000-0005-0000-0000-0000F0650000}"/>
    <cellStyle name="Output Middle Date" xfId="2950" xr:uid="{00000000-0005-0000-0000-0000F1650000}"/>
    <cellStyle name="Output Middle Date 2" xfId="10765" xr:uid="{00000000-0005-0000-0000-0000F2650000}"/>
    <cellStyle name="Output Middle Date 3" xfId="10766" xr:uid="{00000000-0005-0000-0000-0000F3650000}"/>
    <cellStyle name="Output Middle Date 3 2" xfId="10767" xr:uid="{00000000-0005-0000-0000-0000F4650000}"/>
    <cellStyle name="Output Middle Date 4" xfId="10768" xr:uid="{00000000-0005-0000-0000-0000F5650000}"/>
    <cellStyle name="Output Middle Date 5" xfId="10769" xr:uid="{00000000-0005-0000-0000-0000F6650000}"/>
    <cellStyle name="Output Middle Date_1.0 HFM data" xfId="10770" xr:uid="{00000000-0005-0000-0000-0000F7650000}"/>
    <cellStyle name="Output Middle Multiple" xfId="2951" xr:uid="{00000000-0005-0000-0000-0000F8650000}"/>
    <cellStyle name="Output Middle Multiple 2" xfId="10771" xr:uid="{00000000-0005-0000-0000-0000F9650000}"/>
    <cellStyle name="Output Middle Multiple 3" xfId="10772" xr:uid="{00000000-0005-0000-0000-0000FA650000}"/>
    <cellStyle name="Output Middle Multiple 3 2" xfId="10773" xr:uid="{00000000-0005-0000-0000-0000FB650000}"/>
    <cellStyle name="Output Middle Multiple 4" xfId="10774" xr:uid="{00000000-0005-0000-0000-0000FC650000}"/>
    <cellStyle name="Output Middle Multiple 5" xfId="10775" xr:uid="{00000000-0005-0000-0000-0000FD650000}"/>
    <cellStyle name="Output Middle Multiple_1.0 HFM data" xfId="10776" xr:uid="{00000000-0005-0000-0000-0000FE650000}"/>
    <cellStyle name="Output Middle Number" xfId="2952" xr:uid="{00000000-0005-0000-0000-0000FF650000}"/>
    <cellStyle name="Output Middle Number 2" xfId="10777" xr:uid="{00000000-0005-0000-0000-000000660000}"/>
    <cellStyle name="Output Middle Number 3" xfId="10778" xr:uid="{00000000-0005-0000-0000-000001660000}"/>
    <cellStyle name="Output Middle Number 3 2" xfId="10779" xr:uid="{00000000-0005-0000-0000-000002660000}"/>
    <cellStyle name="Output Middle Number 4" xfId="10780" xr:uid="{00000000-0005-0000-0000-000003660000}"/>
    <cellStyle name="Output Middle Number 5" xfId="10781" xr:uid="{00000000-0005-0000-0000-000004660000}"/>
    <cellStyle name="Output Middle Number_1.0 HFM data" xfId="10782" xr:uid="{00000000-0005-0000-0000-000005660000}"/>
    <cellStyle name="Output Middle Percentage" xfId="2953" xr:uid="{00000000-0005-0000-0000-000006660000}"/>
    <cellStyle name="Output Middle Percentage 2" xfId="10783" xr:uid="{00000000-0005-0000-0000-000007660000}"/>
    <cellStyle name="Output Middle Percentage 3" xfId="10784" xr:uid="{00000000-0005-0000-0000-000008660000}"/>
    <cellStyle name="Output Middle Percentage 3 2" xfId="10785" xr:uid="{00000000-0005-0000-0000-000009660000}"/>
    <cellStyle name="Output Middle Percentage 4" xfId="10786" xr:uid="{00000000-0005-0000-0000-00000A660000}"/>
    <cellStyle name="Output Middle Percentage 5" xfId="10787" xr:uid="{00000000-0005-0000-0000-00000B660000}"/>
    <cellStyle name="Output Middle Percentage_1.0 HFM data" xfId="10788" xr:uid="{00000000-0005-0000-0000-00000C660000}"/>
    <cellStyle name="Output Middle Title / Name" xfId="2954" xr:uid="{00000000-0005-0000-0000-00000D660000}"/>
    <cellStyle name="Output Middle Title / Name 2" xfId="10789" xr:uid="{00000000-0005-0000-0000-00000E660000}"/>
    <cellStyle name="Output Middle Title / Name 3" xfId="10790" xr:uid="{00000000-0005-0000-0000-00000F660000}"/>
    <cellStyle name="Output Middle Title / Name 3 2" xfId="10791" xr:uid="{00000000-0005-0000-0000-000010660000}"/>
    <cellStyle name="Output Middle Title / Name 4" xfId="10792" xr:uid="{00000000-0005-0000-0000-000011660000}"/>
    <cellStyle name="Output Middle Title / Name 5" xfId="10793" xr:uid="{00000000-0005-0000-0000-000012660000}"/>
    <cellStyle name="Output Middle Title / Name_1.0 HFM data" xfId="10794" xr:uid="{00000000-0005-0000-0000-000013660000}"/>
    <cellStyle name="Output Middle Year" xfId="2955" xr:uid="{00000000-0005-0000-0000-000014660000}"/>
    <cellStyle name="Output Middle Year 2" xfId="10795" xr:uid="{00000000-0005-0000-0000-000015660000}"/>
    <cellStyle name="Output Middle Year 3" xfId="10796" xr:uid="{00000000-0005-0000-0000-000016660000}"/>
    <cellStyle name="Output Middle Year 3 2" xfId="10797" xr:uid="{00000000-0005-0000-0000-000017660000}"/>
    <cellStyle name="Output Middle Year 4" xfId="10798" xr:uid="{00000000-0005-0000-0000-000018660000}"/>
    <cellStyle name="Output Middle Year 5" xfId="10799" xr:uid="{00000000-0005-0000-0000-000019660000}"/>
    <cellStyle name="Output Middle Year_1.0 HFM data" xfId="10800" xr:uid="{00000000-0005-0000-0000-00001A660000}"/>
    <cellStyle name="OUTPUT REPORT HEADING" xfId="2956" xr:uid="{00000000-0005-0000-0000-00001B660000}"/>
    <cellStyle name="OUTPUT REPORT HEADING 2" xfId="10801" xr:uid="{00000000-0005-0000-0000-00001C660000}"/>
    <cellStyle name="OUTPUT REPORT TITLE" xfId="2957" xr:uid="{00000000-0005-0000-0000-00001D660000}"/>
    <cellStyle name="OUTPUT REPORT TITLE 2" xfId="10802" xr:uid="{00000000-0005-0000-0000-00001E660000}"/>
    <cellStyle name="Output Sheet Title" xfId="2958" xr:uid="{00000000-0005-0000-0000-00001F660000}"/>
    <cellStyle name="Output Sheet Title 2" xfId="10803" xr:uid="{00000000-0005-0000-0000-000020660000}"/>
    <cellStyle name="Output Sheet Title 3" xfId="10804" xr:uid="{00000000-0005-0000-0000-000021660000}"/>
    <cellStyle name="Output Sheet Title 3 2" xfId="10805" xr:uid="{00000000-0005-0000-0000-000022660000}"/>
    <cellStyle name="Output Sheet Title 4" xfId="10806" xr:uid="{00000000-0005-0000-0000-000023660000}"/>
    <cellStyle name="Output Sheet Title 5" xfId="10807" xr:uid="{00000000-0005-0000-0000-000024660000}"/>
    <cellStyle name="Output Sheet Title_1.0 HFM data" xfId="10808" xr:uid="{00000000-0005-0000-0000-000025660000}"/>
    <cellStyle name="Overscore" xfId="10809" xr:uid="{00000000-0005-0000-0000-000026660000}"/>
    <cellStyle name="Overscore 2" xfId="10810" xr:uid="{00000000-0005-0000-0000-000027660000}"/>
    <cellStyle name="Overunder" xfId="10811" xr:uid="{00000000-0005-0000-0000-000028660000}"/>
    <cellStyle name="p" xfId="2959" xr:uid="{00000000-0005-0000-0000-000029660000}"/>
    <cellStyle name="p_~2153298" xfId="10812" xr:uid="{00000000-0005-0000-0000-00002A660000}"/>
    <cellStyle name="P_AUS Equities Mar 09 data" xfId="10813" xr:uid="{00000000-0005-0000-0000-00002B660000}"/>
    <cellStyle name="P_AUS Equities Mar 09 data " xfId="10814" xr:uid="{00000000-0005-0000-0000-00002C660000}"/>
    <cellStyle name="P_AUS Equities Mar 09 data  2" xfId="11320" xr:uid="{00000000-0005-0000-0000-00002D660000}"/>
    <cellStyle name="P_AUS Equities Mar 09 data  3" xfId="11286" xr:uid="{00000000-0005-0000-0000-00002E660000}"/>
    <cellStyle name="P_AUS Equities Mar 09 data  3 2" xfId="17107" xr:uid="{00000000-0005-0000-0000-00002F660000}"/>
    <cellStyle name="P_AUS Equities Mar 09 data 10" xfId="10815" xr:uid="{00000000-0005-0000-0000-000030660000}"/>
    <cellStyle name="P_AUS Equities Mar 09 data 11" xfId="10816" xr:uid="{00000000-0005-0000-0000-000031660000}"/>
    <cellStyle name="P_AUS Equities Mar 09 data 12" xfId="10817" xr:uid="{00000000-0005-0000-0000-000032660000}"/>
    <cellStyle name="P_AUS Equities Mar 09 data 2" xfId="10818" xr:uid="{00000000-0005-0000-0000-000033660000}"/>
    <cellStyle name="P_AUS Equities Mar 09 data 3" xfId="10819" xr:uid="{00000000-0005-0000-0000-000034660000}"/>
    <cellStyle name="P_AUS Equities Mar 09 data 4" xfId="10820" xr:uid="{00000000-0005-0000-0000-000035660000}"/>
    <cellStyle name="P_AUS Equities Mar 09 data 5" xfId="10821" xr:uid="{00000000-0005-0000-0000-000036660000}"/>
    <cellStyle name="P_AUS Equities Mar 09 data 6" xfId="10822" xr:uid="{00000000-0005-0000-0000-000037660000}"/>
    <cellStyle name="P_AUS Equities Mar 09 data 7" xfId="10823" xr:uid="{00000000-0005-0000-0000-000038660000}"/>
    <cellStyle name="P_AUS Equities Mar 09 data 8" xfId="10824" xr:uid="{00000000-0005-0000-0000-000039660000}"/>
    <cellStyle name="P_AUS Equities Mar 09 data 9" xfId="10825" xr:uid="{00000000-0005-0000-0000-00003A660000}"/>
    <cellStyle name="P_AUS Equities Mar 09 data_~2153298" xfId="10826" xr:uid="{00000000-0005-0000-0000-00003B660000}"/>
    <cellStyle name="P_BNZ Equities Mar 09 data" xfId="10827" xr:uid="{00000000-0005-0000-0000-00003C660000}"/>
    <cellStyle name="P_BNZ Equities Mar 09 data 2" xfId="11321" xr:uid="{00000000-0005-0000-0000-00003D660000}"/>
    <cellStyle name="P_BNZ Equities Mar 09 data 3" xfId="11287" xr:uid="{00000000-0005-0000-0000-00003E660000}"/>
    <cellStyle name="P_BNZ Equities Mar 09 data 3 2" xfId="17108" xr:uid="{00000000-0005-0000-0000-00003F660000}"/>
    <cellStyle name="P_Corp Centre Equities Aug data" xfId="10828" xr:uid="{00000000-0005-0000-0000-000040660000}"/>
    <cellStyle name="P_Corp Centre Equities Aug data 2" xfId="11322" xr:uid="{00000000-0005-0000-0000-000041660000}"/>
    <cellStyle name="P_Corp Centre Equities Aug data 3" xfId="11288" xr:uid="{00000000-0005-0000-0000-000042660000}"/>
    <cellStyle name="P_Corp Centre Equities Aug data 3 2" xfId="17109" xr:uid="{00000000-0005-0000-0000-000043660000}"/>
    <cellStyle name="P_Equities Working Paper" xfId="10829" xr:uid="{00000000-0005-0000-0000-000044660000}"/>
    <cellStyle name="P_Equities Working Paper 2" xfId="11323" xr:uid="{00000000-0005-0000-0000-000045660000}"/>
    <cellStyle name="P_Equities Working Paper 3" xfId="11289" xr:uid="{00000000-0005-0000-0000-000046660000}"/>
    <cellStyle name="P_Equities Working Paper 3 2" xfId="17110" xr:uid="{00000000-0005-0000-0000-000047660000}"/>
    <cellStyle name="P_Group Equities Aug data" xfId="10830" xr:uid="{00000000-0005-0000-0000-000048660000}"/>
    <cellStyle name="P_Group Equities Aug data 2" xfId="11324" xr:uid="{00000000-0005-0000-0000-000049660000}"/>
    <cellStyle name="P_Group Equities Aug data 3" xfId="11290" xr:uid="{00000000-0005-0000-0000-00004A660000}"/>
    <cellStyle name="P_Group Equities Aug data 3 2" xfId="17111" xr:uid="{00000000-0005-0000-0000-00004B660000}"/>
    <cellStyle name="P_Group Equities March data" xfId="10831" xr:uid="{00000000-0005-0000-0000-00004C660000}"/>
    <cellStyle name="P_Group Equities March data 2" xfId="11325" xr:uid="{00000000-0005-0000-0000-00004D660000}"/>
    <cellStyle name="P_Group Equities March data 3" xfId="11291" xr:uid="{00000000-0005-0000-0000-00004E660000}"/>
    <cellStyle name="P_Group Equities March data 3 2" xfId="17112" xr:uid="{00000000-0005-0000-0000-00004F660000}"/>
    <cellStyle name="p_Input page for capital model" xfId="10832" xr:uid="{00000000-0005-0000-0000-000050660000}"/>
    <cellStyle name="P_nabCapital Equities Mar 09 data" xfId="10833" xr:uid="{00000000-0005-0000-0000-000051660000}"/>
    <cellStyle name="P_nabCapital Equities Mar 09 data 2" xfId="11326" xr:uid="{00000000-0005-0000-0000-000052660000}"/>
    <cellStyle name="P_nabCapital Equities Mar 09 data 3" xfId="11292" xr:uid="{00000000-0005-0000-0000-000053660000}"/>
    <cellStyle name="P_nabCapital Equities Mar 09 data 3 2" xfId="17113" xr:uid="{00000000-0005-0000-0000-000054660000}"/>
    <cellStyle name="p_Non Lending Assets Working Paper Sep 09 - HFM 16-11-09 - FY10 Structure" xfId="10834" xr:uid="{00000000-0005-0000-0000-000055660000}"/>
    <cellStyle name="p_Non Lending Assets Working Paper Sep 09 - HFM 16-11-09 - FY10 Structure_~2153298" xfId="10835" xr:uid="{00000000-0005-0000-0000-000056660000}"/>
    <cellStyle name="P_UK Equities Mar 09 data" xfId="10836" xr:uid="{00000000-0005-0000-0000-000057660000}"/>
    <cellStyle name="P_UK Equities Mar 09 data 2" xfId="11327" xr:uid="{00000000-0005-0000-0000-000058660000}"/>
    <cellStyle name="P_UK Equities Mar 09 data 3" xfId="11293" xr:uid="{00000000-0005-0000-0000-000059660000}"/>
    <cellStyle name="P_UK Equities Mar 09 data 3 2" xfId="17114" xr:uid="{00000000-0005-0000-0000-00005A660000}"/>
    <cellStyle name="Page Number" xfId="2960" xr:uid="{00000000-0005-0000-0000-00005B660000}"/>
    <cellStyle name="Page Reference" xfId="11375" xr:uid="{00000000-0005-0000-0000-00005C660000}"/>
    <cellStyle name="Page Reference White" xfId="11376" xr:uid="{00000000-0005-0000-0000-00005D660000}"/>
    <cellStyle name="Page_header" xfId="10837" xr:uid="{00000000-0005-0000-0000-00005E660000}"/>
    <cellStyle name="Percent" xfId="3356" builtinId="5"/>
    <cellStyle name="Percent - 1DP" xfId="10838" xr:uid="{00000000-0005-0000-0000-000060660000}"/>
    <cellStyle name="Percent ()" xfId="2961" xr:uid="{00000000-0005-0000-0000-000061660000}"/>
    <cellStyle name="Percent [0]" xfId="2962" xr:uid="{00000000-0005-0000-0000-000062660000}"/>
    <cellStyle name="Percent [0] 2" xfId="10839" xr:uid="{00000000-0005-0000-0000-000063660000}"/>
    <cellStyle name="Percent [00]" xfId="2963" xr:uid="{00000000-0005-0000-0000-000064660000}"/>
    <cellStyle name="Percent [2]" xfId="10840" xr:uid="{00000000-0005-0000-0000-000065660000}"/>
    <cellStyle name="Percent 1" xfId="2964" xr:uid="{00000000-0005-0000-0000-000066660000}"/>
    <cellStyle name="Percent 10" xfId="2965" xr:uid="{00000000-0005-0000-0000-000067660000}"/>
    <cellStyle name="Percent 10 2" xfId="10841" xr:uid="{00000000-0005-0000-0000-000068660000}"/>
    <cellStyle name="Percent 11" xfId="2966" xr:uid="{00000000-0005-0000-0000-000069660000}"/>
    <cellStyle name="Percent 11 2" xfId="10842" xr:uid="{00000000-0005-0000-0000-00006A660000}"/>
    <cellStyle name="Percent 12" xfId="2967" xr:uid="{00000000-0005-0000-0000-00006B660000}"/>
    <cellStyle name="Percent 13" xfId="2968" xr:uid="{00000000-0005-0000-0000-00006C660000}"/>
    <cellStyle name="Percent 14" xfId="2969" xr:uid="{00000000-0005-0000-0000-00006D660000}"/>
    <cellStyle name="Percent 15" xfId="2970" xr:uid="{00000000-0005-0000-0000-00006E660000}"/>
    <cellStyle name="Percent 16" xfId="2971" xr:uid="{00000000-0005-0000-0000-00006F660000}"/>
    <cellStyle name="Percent 16 2" xfId="10843" xr:uid="{00000000-0005-0000-0000-000070660000}"/>
    <cellStyle name="Percent 17" xfId="2972" xr:uid="{00000000-0005-0000-0000-000071660000}"/>
    <cellStyle name="Percent 17 2" xfId="10844" xr:uid="{00000000-0005-0000-0000-000072660000}"/>
    <cellStyle name="Percent 18" xfId="2973" xr:uid="{00000000-0005-0000-0000-000073660000}"/>
    <cellStyle name="Percent 18 2" xfId="10845" xr:uid="{00000000-0005-0000-0000-000074660000}"/>
    <cellStyle name="Percent 19" xfId="10846" xr:uid="{00000000-0005-0000-0000-000075660000}"/>
    <cellStyle name="Percent 19 2" xfId="10847" xr:uid="{00000000-0005-0000-0000-000076660000}"/>
    <cellStyle name="Percent 19 2 2" xfId="17099" xr:uid="{00000000-0005-0000-0000-000077660000}"/>
    <cellStyle name="Percent 19 2 2 2" xfId="27096" xr:uid="{00000000-0005-0000-0000-000078660000}"/>
    <cellStyle name="Percent 19 2 3" xfId="22115" xr:uid="{00000000-0005-0000-0000-000079660000}"/>
    <cellStyle name="Percent 19 3" xfId="10848" xr:uid="{00000000-0005-0000-0000-00007A660000}"/>
    <cellStyle name="Percent 19 3 2" xfId="17100" xr:uid="{00000000-0005-0000-0000-00007B660000}"/>
    <cellStyle name="Percent 19 3 2 2" xfId="27097" xr:uid="{00000000-0005-0000-0000-00007C660000}"/>
    <cellStyle name="Percent 19 3 3" xfId="22116" xr:uid="{00000000-0005-0000-0000-00007D660000}"/>
    <cellStyle name="Percent 19 4" xfId="17098" xr:uid="{00000000-0005-0000-0000-00007E660000}"/>
    <cellStyle name="Percent 19 4 2" xfId="27095" xr:uid="{00000000-0005-0000-0000-00007F660000}"/>
    <cellStyle name="Percent 19 5" xfId="22114" xr:uid="{00000000-0005-0000-0000-000080660000}"/>
    <cellStyle name="Percent 2" xfId="2974" xr:uid="{00000000-0005-0000-0000-000081660000}"/>
    <cellStyle name="Percent 2 10" xfId="2975" xr:uid="{00000000-0005-0000-0000-000082660000}"/>
    <cellStyle name="Percent 2 11" xfId="2976" xr:uid="{00000000-0005-0000-0000-000083660000}"/>
    <cellStyle name="Percent 2 12" xfId="2977" xr:uid="{00000000-0005-0000-0000-000084660000}"/>
    <cellStyle name="Percent 2 13" xfId="2978" xr:uid="{00000000-0005-0000-0000-000085660000}"/>
    <cellStyle name="Percent 2 14" xfId="2979" xr:uid="{00000000-0005-0000-0000-000086660000}"/>
    <cellStyle name="Percent 2 15" xfId="2980" xr:uid="{00000000-0005-0000-0000-000087660000}"/>
    <cellStyle name="Percent 2 16" xfId="2981" xr:uid="{00000000-0005-0000-0000-000088660000}"/>
    <cellStyle name="Percent 2 17" xfId="2982" xr:uid="{00000000-0005-0000-0000-000089660000}"/>
    <cellStyle name="Percent 2 18" xfId="2983" xr:uid="{00000000-0005-0000-0000-00008A660000}"/>
    <cellStyle name="Percent 2 19" xfId="2984" xr:uid="{00000000-0005-0000-0000-00008B660000}"/>
    <cellStyle name="Percent 2 2" xfId="2985" xr:uid="{00000000-0005-0000-0000-00008C660000}"/>
    <cellStyle name="Percent 2 2 10" xfId="2986" xr:uid="{00000000-0005-0000-0000-00008D660000}"/>
    <cellStyle name="Percent 2 2 11" xfId="2987" xr:uid="{00000000-0005-0000-0000-00008E660000}"/>
    <cellStyle name="Percent 2 2 2" xfId="2988" xr:uid="{00000000-0005-0000-0000-00008F660000}"/>
    <cellStyle name="Percent 2 2 2 10" xfId="2989" xr:uid="{00000000-0005-0000-0000-000090660000}"/>
    <cellStyle name="Percent 2 2 2 2" xfId="2990" xr:uid="{00000000-0005-0000-0000-000091660000}"/>
    <cellStyle name="Percent 2 2 2 2 2" xfId="2991" xr:uid="{00000000-0005-0000-0000-000092660000}"/>
    <cellStyle name="Percent 2 2 2 2 3" xfId="2992" xr:uid="{00000000-0005-0000-0000-000093660000}"/>
    <cellStyle name="Percent 2 2 2 2 4" xfId="2993" xr:uid="{00000000-0005-0000-0000-000094660000}"/>
    <cellStyle name="Percent 2 2 2 3" xfId="2994" xr:uid="{00000000-0005-0000-0000-000095660000}"/>
    <cellStyle name="Percent 2 2 2 4" xfId="2995" xr:uid="{00000000-0005-0000-0000-000096660000}"/>
    <cellStyle name="Percent 2 2 2 5" xfId="2996" xr:uid="{00000000-0005-0000-0000-000097660000}"/>
    <cellStyle name="Percent 2 2 2 6" xfId="2997" xr:uid="{00000000-0005-0000-0000-000098660000}"/>
    <cellStyle name="Percent 2 2 2 7" xfId="2998" xr:uid="{00000000-0005-0000-0000-000099660000}"/>
    <cellStyle name="Percent 2 2 2 8" xfId="2999" xr:uid="{00000000-0005-0000-0000-00009A660000}"/>
    <cellStyle name="Percent 2 2 2 9" xfId="3000" xr:uid="{00000000-0005-0000-0000-00009B660000}"/>
    <cellStyle name="Percent 2 2 3" xfId="3001" xr:uid="{00000000-0005-0000-0000-00009C660000}"/>
    <cellStyle name="Percent 2 2 4" xfId="3002" xr:uid="{00000000-0005-0000-0000-00009D660000}"/>
    <cellStyle name="Percent 2 2 5" xfId="3003" xr:uid="{00000000-0005-0000-0000-00009E660000}"/>
    <cellStyle name="Percent 2 2 6" xfId="3004" xr:uid="{00000000-0005-0000-0000-00009F660000}"/>
    <cellStyle name="Percent 2 2 7" xfId="3005" xr:uid="{00000000-0005-0000-0000-0000A0660000}"/>
    <cellStyle name="Percent 2 2 8" xfId="3006" xr:uid="{00000000-0005-0000-0000-0000A1660000}"/>
    <cellStyle name="Percent 2 2 9" xfId="3007" xr:uid="{00000000-0005-0000-0000-0000A2660000}"/>
    <cellStyle name="Percent 2 20" xfId="3008" xr:uid="{00000000-0005-0000-0000-0000A3660000}"/>
    <cellStyle name="Percent 2 21" xfId="3009" xr:uid="{00000000-0005-0000-0000-0000A4660000}"/>
    <cellStyle name="Percent 2 22" xfId="3010" xr:uid="{00000000-0005-0000-0000-0000A5660000}"/>
    <cellStyle name="Percent 2 23" xfId="3011" xr:uid="{00000000-0005-0000-0000-0000A6660000}"/>
    <cellStyle name="Percent 2 24" xfId="3012" xr:uid="{00000000-0005-0000-0000-0000A7660000}"/>
    <cellStyle name="Percent 2 25" xfId="3013" xr:uid="{00000000-0005-0000-0000-0000A8660000}"/>
    <cellStyle name="Percent 2 26" xfId="3014" xr:uid="{00000000-0005-0000-0000-0000A9660000}"/>
    <cellStyle name="Percent 2 27" xfId="3015" xr:uid="{00000000-0005-0000-0000-0000AA660000}"/>
    <cellStyle name="Percent 2 28" xfId="3016" xr:uid="{00000000-0005-0000-0000-0000AB660000}"/>
    <cellStyle name="Percent 2 29" xfId="3017" xr:uid="{00000000-0005-0000-0000-0000AC660000}"/>
    <cellStyle name="Percent 2 3" xfId="3018" xr:uid="{00000000-0005-0000-0000-0000AD660000}"/>
    <cellStyle name="Percent 2 3 2" xfId="3019" xr:uid="{00000000-0005-0000-0000-0000AE660000}"/>
    <cellStyle name="Percent 2 3 3" xfId="10849" xr:uid="{00000000-0005-0000-0000-0000AF660000}"/>
    <cellStyle name="Percent 2 30" xfId="3020" xr:uid="{00000000-0005-0000-0000-0000B0660000}"/>
    <cellStyle name="Percent 2 31" xfId="3021" xr:uid="{00000000-0005-0000-0000-0000B1660000}"/>
    <cellStyle name="Percent 2 32" xfId="3022" xr:uid="{00000000-0005-0000-0000-0000B2660000}"/>
    <cellStyle name="Percent 2 32 2" xfId="3570" xr:uid="{00000000-0005-0000-0000-0000B3660000}"/>
    <cellStyle name="Percent 2 33" xfId="3023" xr:uid="{00000000-0005-0000-0000-0000B4660000}"/>
    <cellStyle name="Percent 2 4" xfId="3024" xr:uid="{00000000-0005-0000-0000-0000B5660000}"/>
    <cellStyle name="Percent 2 4 2" xfId="10850" xr:uid="{00000000-0005-0000-0000-0000B6660000}"/>
    <cellStyle name="Percent 2 5" xfId="3025" xr:uid="{00000000-0005-0000-0000-0000B7660000}"/>
    <cellStyle name="Percent 2 6" xfId="3026" xr:uid="{00000000-0005-0000-0000-0000B8660000}"/>
    <cellStyle name="Percent 2 7" xfId="3027" xr:uid="{00000000-0005-0000-0000-0000B9660000}"/>
    <cellStyle name="Percent 2 8" xfId="3028" xr:uid="{00000000-0005-0000-0000-0000BA660000}"/>
    <cellStyle name="Percent 2 9" xfId="3029" xr:uid="{00000000-0005-0000-0000-0000BB660000}"/>
    <cellStyle name="Percent 20" xfId="10851" xr:uid="{00000000-0005-0000-0000-0000BC660000}"/>
    <cellStyle name="Percent 20 2" xfId="10852" xr:uid="{00000000-0005-0000-0000-0000BD660000}"/>
    <cellStyle name="Percent 21" xfId="10853" xr:uid="{00000000-0005-0000-0000-0000BE660000}"/>
    <cellStyle name="Percent 21 2" xfId="10854" xr:uid="{00000000-0005-0000-0000-0000BF660000}"/>
    <cellStyle name="Percent 22" xfId="10855" xr:uid="{00000000-0005-0000-0000-0000C0660000}"/>
    <cellStyle name="Percent 22 2" xfId="10856" xr:uid="{00000000-0005-0000-0000-0000C1660000}"/>
    <cellStyle name="Percent 23" xfId="10857" xr:uid="{00000000-0005-0000-0000-0000C2660000}"/>
    <cellStyle name="Percent 23 2" xfId="10858" xr:uid="{00000000-0005-0000-0000-0000C3660000}"/>
    <cellStyle name="Percent 24" xfId="10859" xr:uid="{00000000-0005-0000-0000-0000C4660000}"/>
    <cellStyle name="Percent 25" xfId="10860" xr:uid="{00000000-0005-0000-0000-0000C5660000}"/>
    <cellStyle name="Percent 26" xfId="10861" xr:uid="{00000000-0005-0000-0000-0000C6660000}"/>
    <cellStyle name="Percent 27" xfId="10862" xr:uid="{00000000-0005-0000-0000-0000C7660000}"/>
    <cellStyle name="Percent 27 2" xfId="17101" xr:uid="{00000000-0005-0000-0000-0000C8660000}"/>
    <cellStyle name="Percent 27 2 2" xfId="27098" xr:uid="{00000000-0005-0000-0000-0000C9660000}"/>
    <cellStyle name="Percent 27 3" xfId="22117" xr:uid="{00000000-0005-0000-0000-0000CA660000}"/>
    <cellStyle name="Percent 28" xfId="10863" xr:uid="{00000000-0005-0000-0000-0000CB660000}"/>
    <cellStyle name="Percent 28 2" xfId="17102" xr:uid="{00000000-0005-0000-0000-0000CC660000}"/>
    <cellStyle name="Percent 28 2 2" xfId="27099" xr:uid="{00000000-0005-0000-0000-0000CD660000}"/>
    <cellStyle name="Percent 28 3" xfId="22118" xr:uid="{00000000-0005-0000-0000-0000CE660000}"/>
    <cellStyle name="Percent 29" xfId="10864" xr:uid="{00000000-0005-0000-0000-0000CF660000}"/>
    <cellStyle name="Percent 29 2" xfId="17103" xr:uid="{00000000-0005-0000-0000-0000D0660000}"/>
    <cellStyle name="Percent 29 2 2" xfId="27100" xr:uid="{00000000-0005-0000-0000-0000D1660000}"/>
    <cellStyle name="Percent 29 3" xfId="22119" xr:uid="{00000000-0005-0000-0000-0000D2660000}"/>
    <cellStyle name="Percent 3" xfId="3030" xr:uid="{00000000-0005-0000-0000-0000D3660000}"/>
    <cellStyle name="Percent 3 2" xfId="3031" xr:uid="{00000000-0005-0000-0000-0000D4660000}"/>
    <cellStyle name="Percent 3 3" xfId="3032" xr:uid="{00000000-0005-0000-0000-0000D5660000}"/>
    <cellStyle name="Percent 3 4" xfId="3033" xr:uid="{00000000-0005-0000-0000-0000D6660000}"/>
    <cellStyle name="Percent 30" xfId="10865" xr:uid="{00000000-0005-0000-0000-0000D7660000}"/>
    <cellStyle name="Percent 30 2" xfId="10866" xr:uid="{00000000-0005-0000-0000-0000D8660000}"/>
    <cellStyle name="Percent 30 3" xfId="17104" xr:uid="{00000000-0005-0000-0000-0000D9660000}"/>
    <cellStyle name="Percent 30 3 2" xfId="27101" xr:uid="{00000000-0005-0000-0000-0000DA660000}"/>
    <cellStyle name="Percent 30 4" xfId="22120" xr:uid="{00000000-0005-0000-0000-0000DB660000}"/>
    <cellStyle name="Percent 31" xfId="10867" xr:uid="{00000000-0005-0000-0000-0000DC660000}"/>
    <cellStyle name="Percent 32" xfId="10868" xr:uid="{00000000-0005-0000-0000-0000DD660000}"/>
    <cellStyle name="Percent 33" xfId="10869" xr:uid="{00000000-0005-0000-0000-0000DE660000}"/>
    <cellStyle name="Percent 34" xfId="10870" xr:uid="{00000000-0005-0000-0000-0000DF660000}"/>
    <cellStyle name="Percent 35" xfId="10871" xr:uid="{00000000-0005-0000-0000-0000E0660000}"/>
    <cellStyle name="Percent 36" xfId="10872" xr:uid="{00000000-0005-0000-0000-0000E1660000}"/>
    <cellStyle name="Percent 37" xfId="10873" xr:uid="{00000000-0005-0000-0000-0000E2660000}"/>
    <cellStyle name="Percent 38" xfId="10874" xr:uid="{00000000-0005-0000-0000-0000E3660000}"/>
    <cellStyle name="Percent 39" xfId="10875" xr:uid="{00000000-0005-0000-0000-0000E4660000}"/>
    <cellStyle name="Percent 4" xfId="3034" xr:uid="{00000000-0005-0000-0000-0000E5660000}"/>
    <cellStyle name="Percent 4 2" xfId="3035" xr:uid="{00000000-0005-0000-0000-0000E6660000}"/>
    <cellStyle name="Percent 4 3" xfId="3036" xr:uid="{00000000-0005-0000-0000-0000E7660000}"/>
    <cellStyle name="Percent 40" xfId="11335" xr:uid="{00000000-0005-0000-0000-0000E8660000}"/>
    <cellStyle name="Percent 41" xfId="11339" xr:uid="{00000000-0005-0000-0000-0000E9660000}"/>
    <cellStyle name="Percent 42" xfId="11343" xr:uid="{00000000-0005-0000-0000-0000EA660000}"/>
    <cellStyle name="Percent 43" xfId="11347" xr:uid="{00000000-0005-0000-0000-0000EB660000}"/>
    <cellStyle name="Percent 44" xfId="11351" xr:uid="{00000000-0005-0000-0000-0000EC660000}"/>
    <cellStyle name="Percent 45" xfId="11380" xr:uid="{00000000-0005-0000-0000-0000ED660000}"/>
    <cellStyle name="Percent 45 2" xfId="17130" xr:uid="{00000000-0005-0000-0000-0000EE660000}"/>
    <cellStyle name="Percent 45 2 2" xfId="27103" xr:uid="{00000000-0005-0000-0000-0000EF660000}"/>
    <cellStyle name="Percent 45 3" xfId="17132" xr:uid="{00000000-0005-0000-0000-0000F0660000}"/>
    <cellStyle name="Percent 45 3 2" xfId="27105" xr:uid="{00000000-0005-0000-0000-0000F1660000}"/>
    <cellStyle name="Percent 45 4" xfId="22123" xr:uid="{00000000-0005-0000-0000-0000F2660000}"/>
    <cellStyle name="Percent 46" xfId="11960" xr:uid="{00000000-0005-0000-0000-0000F3660000}"/>
    <cellStyle name="Percent 46 2" xfId="22363" xr:uid="{00000000-0005-0000-0000-0000F4660000}"/>
    <cellStyle name="Percent 47" xfId="27107" xr:uid="{00000000-0005-0000-0000-0000F5660000}"/>
    <cellStyle name="Percent 48" xfId="17382" xr:uid="{00000000-0005-0000-0000-0000F6660000}"/>
    <cellStyle name="Percent 49" xfId="17211" xr:uid="{00000000-0005-0000-0000-0000F7660000}"/>
    <cellStyle name="Percent 5" xfId="3037" xr:uid="{00000000-0005-0000-0000-0000F8660000}"/>
    <cellStyle name="Percent 5 2" xfId="3038" xr:uid="{00000000-0005-0000-0000-0000F9660000}"/>
    <cellStyle name="Percent 5 2 2" xfId="3039" xr:uid="{00000000-0005-0000-0000-0000FA660000}"/>
    <cellStyle name="Percent 50" xfId="27124" xr:uid="{00000000-0005-0000-0000-0000FB660000}"/>
    <cellStyle name="Percent 51" xfId="22364" xr:uid="{00000000-0005-0000-0000-0000FC660000}"/>
    <cellStyle name="Percent 52" xfId="27108" xr:uid="{00000000-0005-0000-0000-0000FD660000}"/>
    <cellStyle name="Percent 53" xfId="22121" xr:uid="{00000000-0005-0000-0000-0000FE660000}"/>
    <cellStyle name="Percent 54" xfId="27119" xr:uid="{00000000-0005-0000-0000-0000FF660000}"/>
    <cellStyle name="Percent 55" xfId="17218" xr:uid="{00000000-0005-0000-0000-000000670000}"/>
    <cellStyle name="Percent 56" xfId="27116" xr:uid="{00000000-0005-0000-0000-000001670000}"/>
    <cellStyle name="Percent 57" xfId="27114" xr:uid="{00000000-0005-0000-0000-000002670000}"/>
    <cellStyle name="Percent 6" xfId="3040" xr:uid="{00000000-0005-0000-0000-000003670000}"/>
    <cellStyle name="Percent 6 2" xfId="3041" xr:uid="{00000000-0005-0000-0000-000004670000}"/>
    <cellStyle name="Percent 6 2 2" xfId="3042" xr:uid="{00000000-0005-0000-0000-000005670000}"/>
    <cellStyle name="Percent 7" xfId="3043" xr:uid="{00000000-0005-0000-0000-000006670000}"/>
    <cellStyle name="Percent 7 2" xfId="3044" xr:uid="{00000000-0005-0000-0000-000007670000}"/>
    <cellStyle name="Percent 8" xfId="3045" xr:uid="{00000000-0005-0000-0000-000008670000}"/>
    <cellStyle name="Percent 8 2" xfId="3046" xr:uid="{00000000-0005-0000-0000-000009670000}"/>
    <cellStyle name="Percent 9" xfId="3047" xr:uid="{00000000-0005-0000-0000-00000A670000}"/>
    <cellStyle name="Percent 9 2" xfId="10876" xr:uid="{00000000-0005-0000-0000-00000B670000}"/>
    <cellStyle name="PercentCenteredLocked" xfId="3048" xr:uid="{00000000-0005-0000-0000-00000C670000}"/>
    <cellStyle name="Period Title" xfId="3049" xr:uid="{00000000-0005-0000-0000-00000D670000}"/>
    <cellStyle name="Period Title 2" xfId="3050" xr:uid="{00000000-0005-0000-0000-00000E670000}"/>
    <cellStyle name="Period Title 2 2" xfId="10877" xr:uid="{00000000-0005-0000-0000-00000F670000}"/>
    <cellStyle name="Period Title 3" xfId="3051" xr:uid="{00000000-0005-0000-0000-000010670000}"/>
    <cellStyle name="Period Title 4" xfId="10878" xr:uid="{00000000-0005-0000-0000-000011670000}"/>
    <cellStyle name="Period Title_~2153298" xfId="10879" xr:uid="{00000000-0005-0000-0000-000012670000}"/>
    <cellStyle name="PlanInput" xfId="3052" xr:uid="{00000000-0005-0000-0000-000013670000}"/>
    <cellStyle name="PlanInput 2" xfId="10880" xr:uid="{00000000-0005-0000-0000-000014670000}"/>
    <cellStyle name="PlanInput_Check Totals" xfId="10881" xr:uid="{00000000-0005-0000-0000-000015670000}"/>
    <cellStyle name="PlanProtected" xfId="3053" xr:uid="{00000000-0005-0000-0000-000016670000}"/>
    <cellStyle name="PlanProtected 2" xfId="10882" xr:uid="{00000000-0005-0000-0000-000017670000}"/>
    <cellStyle name="PlanProtected_Check Totals" xfId="10883" xr:uid="{00000000-0005-0000-0000-000018670000}"/>
    <cellStyle name="PrePop Currency (0)" xfId="3054" xr:uid="{00000000-0005-0000-0000-000019670000}"/>
    <cellStyle name="PrePop Currency (0) 2" xfId="10884" xr:uid="{00000000-0005-0000-0000-00001A670000}"/>
    <cellStyle name="PrePop Currency (0) 3" xfId="11957" xr:uid="{00000000-0005-0000-0000-00001B670000}"/>
    <cellStyle name="PrePop Currency (2)" xfId="3055" xr:uid="{00000000-0005-0000-0000-00001C670000}"/>
    <cellStyle name="PrePop Currency (2) 2" xfId="10885" xr:uid="{00000000-0005-0000-0000-00001D670000}"/>
    <cellStyle name="PrePop Units (0)" xfId="3056" xr:uid="{00000000-0005-0000-0000-00001E670000}"/>
    <cellStyle name="PrePop Units (0) 2" xfId="10886" xr:uid="{00000000-0005-0000-0000-00001F670000}"/>
    <cellStyle name="PrePop Units (0) 3" xfId="11958" xr:uid="{00000000-0005-0000-0000-000020670000}"/>
    <cellStyle name="PrePop Units (1)" xfId="3057" xr:uid="{00000000-0005-0000-0000-000021670000}"/>
    <cellStyle name="PrePop Units (1) 2" xfId="10887" xr:uid="{00000000-0005-0000-0000-000022670000}"/>
    <cellStyle name="PrePop Units (2)" xfId="3058" xr:uid="{00000000-0005-0000-0000-000023670000}"/>
    <cellStyle name="PrePop Units (2) 2" xfId="10888" xr:uid="{00000000-0005-0000-0000-000024670000}"/>
    <cellStyle name="Presentation Currency" xfId="10889" xr:uid="{00000000-0005-0000-0000-000025670000}"/>
    <cellStyle name="Presentation Date" xfId="10890" xr:uid="{00000000-0005-0000-0000-000026670000}"/>
    <cellStyle name="Presentation Heading 1" xfId="10891" xr:uid="{00000000-0005-0000-0000-000027670000}"/>
    <cellStyle name="Presentation Heading 2" xfId="10892" xr:uid="{00000000-0005-0000-0000-000028670000}"/>
    <cellStyle name="Presentation Heading 3" xfId="10893" xr:uid="{00000000-0005-0000-0000-000029670000}"/>
    <cellStyle name="Presentation Heading 4" xfId="10894" xr:uid="{00000000-0005-0000-0000-00002A670000}"/>
    <cellStyle name="Presentation Hyperlink Arrow" xfId="10895" xr:uid="{00000000-0005-0000-0000-00002B670000}"/>
    <cellStyle name="Presentation Hyperlink Check" xfId="10896" xr:uid="{00000000-0005-0000-0000-00002C670000}"/>
    <cellStyle name="Presentation Hyperlink Text" xfId="10897" xr:uid="{00000000-0005-0000-0000-00002D670000}"/>
    <cellStyle name="Presentation Model Name" xfId="10898" xr:uid="{00000000-0005-0000-0000-00002E670000}"/>
    <cellStyle name="Presentation Multiple" xfId="10899" xr:uid="{00000000-0005-0000-0000-00002F670000}"/>
    <cellStyle name="Presentation Normal" xfId="10900" xr:uid="{00000000-0005-0000-0000-000030670000}"/>
    <cellStyle name="Presentation Number" xfId="10901" xr:uid="{00000000-0005-0000-0000-000031670000}"/>
    <cellStyle name="Presentation Percentage" xfId="10902" xr:uid="{00000000-0005-0000-0000-000032670000}"/>
    <cellStyle name="Presentation Period Title" xfId="10903" xr:uid="{00000000-0005-0000-0000-000033670000}"/>
    <cellStyle name="Presentation Section Number" xfId="10904" xr:uid="{00000000-0005-0000-0000-000034670000}"/>
    <cellStyle name="Presentation Sheet Title" xfId="10905" xr:uid="{00000000-0005-0000-0000-000035670000}"/>
    <cellStyle name="Presentation Year" xfId="10906" xr:uid="{00000000-0005-0000-0000-000036670000}"/>
    <cellStyle name="Prozent_public general lbos" xfId="3059" xr:uid="{00000000-0005-0000-0000-000037670000}"/>
    <cellStyle name="PSChar" xfId="3060" xr:uid="{00000000-0005-0000-0000-000038670000}"/>
    <cellStyle name="PSChar 2" xfId="3061" xr:uid="{00000000-0005-0000-0000-000039670000}"/>
    <cellStyle name="PSChar 2 2" xfId="10907" xr:uid="{00000000-0005-0000-0000-00003A670000}"/>
    <cellStyle name="PSChar 3" xfId="3062" xr:uid="{00000000-0005-0000-0000-00003B670000}"/>
    <cellStyle name="PSChar 3 2" xfId="10908" xr:uid="{00000000-0005-0000-0000-00003C670000}"/>
    <cellStyle name="PSChar 4" xfId="10909" xr:uid="{00000000-0005-0000-0000-00003D670000}"/>
    <cellStyle name="PSChar 5" xfId="10910" xr:uid="{00000000-0005-0000-0000-00003E670000}"/>
    <cellStyle name="PSDate" xfId="3063" xr:uid="{00000000-0005-0000-0000-00003F670000}"/>
    <cellStyle name="PSDate 2" xfId="3064" xr:uid="{00000000-0005-0000-0000-000040670000}"/>
    <cellStyle name="PSDate 2 2" xfId="10911" xr:uid="{00000000-0005-0000-0000-000041670000}"/>
    <cellStyle name="PSDate 3" xfId="3065" xr:uid="{00000000-0005-0000-0000-000042670000}"/>
    <cellStyle name="PSDate 3 2" xfId="10912" xr:uid="{00000000-0005-0000-0000-000043670000}"/>
    <cellStyle name="PSDate 4" xfId="10913" xr:uid="{00000000-0005-0000-0000-000044670000}"/>
    <cellStyle name="PSDate 5" xfId="10914" xr:uid="{00000000-0005-0000-0000-000045670000}"/>
    <cellStyle name="PSDec" xfId="3066" xr:uid="{00000000-0005-0000-0000-000046670000}"/>
    <cellStyle name="PSDec 2" xfId="3067" xr:uid="{00000000-0005-0000-0000-000047670000}"/>
    <cellStyle name="PSDec 2 2" xfId="10915" xr:uid="{00000000-0005-0000-0000-000048670000}"/>
    <cellStyle name="PSDec 3" xfId="3068" xr:uid="{00000000-0005-0000-0000-000049670000}"/>
    <cellStyle name="PSDec 3 2" xfId="10916" xr:uid="{00000000-0005-0000-0000-00004A670000}"/>
    <cellStyle name="PSDec 4" xfId="10917" xr:uid="{00000000-0005-0000-0000-00004B670000}"/>
    <cellStyle name="PSDec 5" xfId="10918" xr:uid="{00000000-0005-0000-0000-00004C670000}"/>
    <cellStyle name="PSDetail" xfId="3069" xr:uid="{00000000-0005-0000-0000-00004D670000}"/>
    <cellStyle name="PSDetail 10" xfId="10919" xr:uid="{00000000-0005-0000-0000-00004E670000}"/>
    <cellStyle name="PSDetail 11" xfId="10920" xr:uid="{00000000-0005-0000-0000-00004F670000}"/>
    <cellStyle name="PSDetail 11 2" xfId="10921" xr:uid="{00000000-0005-0000-0000-000050670000}"/>
    <cellStyle name="PSDetail 2" xfId="3070" xr:uid="{00000000-0005-0000-0000-000051670000}"/>
    <cellStyle name="PSDetail 2 2" xfId="10922" xr:uid="{00000000-0005-0000-0000-000052670000}"/>
    <cellStyle name="PSDetail 2 3" xfId="10923" xr:uid="{00000000-0005-0000-0000-000053670000}"/>
    <cellStyle name="PSDetail 2 4" xfId="10924" xr:uid="{00000000-0005-0000-0000-000054670000}"/>
    <cellStyle name="PSDetail 2 5" xfId="10925" xr:uid="{00000000-0005-0000-0000-000055670000}"/>
    <cellStyle name="PSDetail 2 6" xfId="10926" xr:uid="{00000000-0005-0000-0000-000056670000}"/>
    <cellStyle name="PSDetail 2 7" xfId="10927" xr:uid="{00000000-0005-0000-0000-000057670000}"/>
    <cellStyle name="PSDetail 2 7 2" xfId="10928" xr:uid="{00000000-0005-0000-0000-000058670000}"/>
    <cellStyle name="PSDetail 3" xfId="10929" xr:uid="{00000000-0005-0000-0000-000059670000}"/>
    <cellStyle name="PSDetail 4" xfId="10930" xr:uid="{00000000-0005-0000-0000-00005A670000}"/>
    <cellStyle name="PSDetail 5" xfId="10931" xr:uid="{00000000-0005-0000-0000-00005B670000}"/>
    <cellStyle name="PSDetail 6" xfId="10932" xr:uid="{00000000-0005-0000-0000-00005C670000}"/>
    <cellStyle name="PSDetail 7" xfId="10933" xr:uid="{00000000-0005-0000-0000-00005D670000}"/>
    <cellStyle name="PSDetail 7 2" xfId="10934" xr:uid="{00000000-0005-0000-0000-00005E670000}"/>
    <cellStyle name="PSDetail 8" xfId="10935" xr:uid="{00000000-0005-0000-0000-00005F670000}"/>
    <cellStyle name="PSDetail 9" xfId="10936" xr:uid="{00000000-0005-0000-0000-000060670000}"/>
    <cellStyle name="PSDetail_~2153298" xfId="10937" xr:uid="{00000000-0005-0000-0000-000061670000}"/>
    <cellStyle name="PSHeading" xfId="3071" xr:uid="{00000000-0005-0000-0000-000062670000}"/>
    <cellStyle name="PSHeading 2" xfId="3072" xr:uid="{00000000-0005-0000-0000-000063670000}"/>
    <cellStyle name="PSHeading 2 2" xfId="10939" xr:uid="{00000000-0005-0000-0000-000064670000}"/>
    <cellStyle name="PSHeading 2 2 2" xfId="11328" xr:uid="{00000000-0005-0000-0000-000065670000}"/>
    <cellStyle name="PSHeading 2 2 3" xfId="11294" xr:uid="{00000000-0005-0000-0000-000066670000}"/>
    <cellStyle name="PSHeading 2 2 3 2" xfId="17115" xr:uid="{00000000-0005-0000-0000-000067670000}"/>
    <cellStyle name="PSHeading 2 3" xfId="10938" xr:uid="{00000000-0005-0000-0000-000068670000}"/>
    <cellStyle name="PSHeading 3" xfId="3073" xr:uid="{00000000-0005-0000-0000-000069670000}"/>
    <cellStyle name="PSHeading 3 2" xfId="10941" xr:uid="{00000000-0005-0000-0000-00006A670000}"/>
    <cellStyle name="PSHeading 3 2 2" xfId="11329" xr:uid="{00000000-0005-0000-0000-00006B670000}"/>
    <cellStyle name="PSHeading 3 2 3" xfId="11295" xr:uid="{00000000-0005-0000-0000-00006C670000}"/>
    <cellStyle name="PSHeading 3 2 3 2" xfId="17116" xr:uid="{00000000-0005-0000-0000-00006D670000}"/>
    <cellStyle name="PSHeading 3 3" xfId="10940" xr:uid="{00000000-0005-0000-0000-00006E670000}"/>
    <cellStyle name="PSHeading 4" xfId="10942" xr:uid="{00000000-0005-0000-0000-00006F670000}"/>
    <cellStyle name="PSHeading 4 2" xfId="11330" xr:uid="{00000000-0005-0000-0000-000070670000}"/>
    <cellStyle name="PSHeading 4 3" xfId="11296" xr:uid="{00000000-0005-0000-0000-000071670000}"/>
    <cellStyle name="PSHeading 4 3 2" xfId="17117" xr:uid="{00000000-0005-0000-0000-000072670000}"/>
    <cellStyle name="PSHeading 5" xfId="10943" xr:uid="{00000000-0005-0000-0000-000073670000}"/>
    <cellStyle name="PSHeading 5 2" xfId="11331" xr:uid="{00000000-0005-0000-0000-000074670000}"/>
    <cellStyle name="PSHeading 5 3" xfId="11297" xr:uid="{00000000-0005-0000-0000-000075670000}"/>
    <cellStyle name="PSHeading 5 3 2" xfId="17118" xr:uid="{00000000-0005-0000-0000-000076670000}"/>
    <cellStyle name="PSHeading 6" xfId="3512" xr:uid="{00000000-0005-0000-0000-000077670000}"/>
    <cellStyle name="PSHeading_~2153298" xfId="10944" xr:uid="{00000000-0005-0000-0000-000078670000}"/>
    <cellStyle name="PSInt" xfId="3074" xr:uid="{00000000-0005-0000-0000-000079670000}"/>
    <cellStyle name="PSInt 2" xfId="3075" xr:uid="{00000000-0005-0000-0000-00007A670000}"/>
    <cellStyle name="PSInt 2 2" xfId="10945" xr:uid="{00000000-0005-0000-0000-00007B670000}"/>
    <cellStyle name="PSInt 3" xfId="3076" xr:uid="{00000000-0005-0000-0000-00007C670000}"/>
    <cellStyle name="PSInt 3 2" xfId="10946" xr:uid="{00000000-0005-0000-0000-00007D670000}"/>
    <cellStyle name="PSInt 4" xfId="10947" xr:uid="{00000000-0005-0000-0000-00007E670000}"/>
    <cellStyle name="PSInt 5" xfId="10948" xr:uid="{00000000-0005-0000-0000-00007F670000}"/>
    <cellStyle name="PSSpacer" xfId="3077" xr:uid="{00000000-0005-0000-0000-000080670000}"/>
    <cellStyle name="PSSpacer 2" xfId="3078" xr:uid="{00000000-0005-0000-0000-000081670000}"/>
    <cellStyle name="PSSpacer 2 2" xfId="10949" xr:uid="{00000000-0005-0000-0000-000082670000}"/>
    <cellStyle name="PSSpacer 3" xfId="3079" xr:uid="{00000000-0005-0000-0000-000083670000}"/>
    <cellStyle name="PSSpacer 3 2" xfId="10950" xr:uid="{00000000-0005-0000-0000-000084670000}"/>
    <cellStyle name="PSSpacer 4" xfId="10951" xr:uid="{00000000-0005-0000-0000-000085670000}"/>
    <cellStyle name="PSSpacer 5" xfId="10952" xr:uid="{00000000-0005-0000-0000-000086670000}"/>
    <cellStyle name="Pull Out Text" xfId="11374" xr:uid="{00000000-0005-0000-0000-000087670000}"/>
    <cellStyle name="Rate" xfId="3080" xr:uid="{00000000-0005-0000-0000-000088670000}"/>
    <cellStyle name="Rate 2" xfId="3081" xr:uid="{00000000-0005-0000-0000-000089670000}"/>
    <cellStyle name="Rate 3" xfId="3082" xr:uid="{00000000-0005-0000-0000-00008A670000}"/>
    <cellStyle name="Rate 4" xfId="10953" xr:uid="{00000000-0005-0000-0000-00008B670000}"/>
    <cellStyle name="Rate_~2153298" xfId="10954" xr:uid="{00000000-0005-0000-0000-00008C670000}"/>
    <cellStyle name="Rates" xfId="10955" xr:uid="{00000000-0005-0000-0000-00008D670000}"/>
    <cellStyle name="realtime" xfId="10956" xr:uid="{00000000-0005-0000-0000-00008E670000}"/>
    <cellStyle name="Reg1" xfId="10957" xr:uid="{00000000-0005-0000-0000-00008F670000}"/>
    <cellStyle name="Reg2" xfId="10958" xr:uid="{00000000-0005-0000-0000-000090670000}"/>
    <cellStyle name="Reg3" xfId="10959" xr:uid="{00000000-0005-0000-0000-000091670000}"/>
    <cellStyle name="Reg4" xfId="10960" xr:uid="{00000000-0005-0000-0000-000092670000}"/>
    <cellStyle name="Reg5" xfId="10961" xr:uid="{00000000-0005-0000-0000-000093670000}"/>
    <cellStyle name="Reg6" xfId="10962" xr:uid="{00000000-0005-0000-0000-000094670000}"/>
    <cellStyle name="Reg7" xfId="10963" xr:uid="{00000000-0005-0000-0000-000095670000}"/>
    <cellStyle name="Reg8" xfId="10964" xr:uid="{00000000-0005-0000-0000-000096670000}"/>
    <cellStyle name="Reg9" xfId="10965" xr:uid="{00000000-0005-0000-0000-000097670000}"/>
    <cellStyle name="Region Heading" xfId="3083" xr:uid="{00000000-0005-0000-0000-000098670000}"/>
    <cellStyle name="Report_Date" xfId="10966" xr:uid="{00000000-0005-0000-0000-000099670000}"/>
    <cellStyle name="ReportTitlePrompt" xfId="10967" xr:uid="{00000000-0005-0000-0000-00009A670000}"/>
    <cellStyle name="ReportTitleValue" xfId="10968" xr:uid="{00000000-0005-0000-0000-00009B670000}"/>
    <cellStyle name="result" xfId="10969" xr:uid="{00000000-0005-0000-0000-00009C670000}"/>
    <cellStyle name="Right Currency" xfId="3084" xr:uid="{00000000-0005-0000-0000-00009D670000}"/>
    <cellStyle name="Right Currency 2" xfId="3085" xr:uid="{00000000-0005-0000-0000-00009E670000}"/>
    <cellStyle name="Right Currency 2 2" xfId="3086" xr:uid="{00000000-0005-0000-0000-00009F670000}"/>
    <cellStyle name="Right Currency 2 3" xfId="3087" xr:uid="{00000000-0005-0000-0000-0000A0670000}"/>
    <cellStyle name="Right Currency 3" xfId="3088" xr:uid="{00000000-0005-0000-0000-0000A1670000}"/>
    <cellStyle name="Right Currency 3 2" xfId="10970" xr:uid="{00000000-0005-0000-0000-0000A2670000}"/>
    <cellStyle name="Right Currency 4" xfId="3089" xr:uid="{00000000-0005-0000-0000-0000A3670000}"/>
    <cellStyle name="Right Currency 4 2" xfId="10971" xr:uid="{00000000-0005-0000-0000-0000A4670000}"/>
    <cellStyle name="Right Currency_~2153298" xfId="10972" xr:uid="{00000000-0005-0000-0000-0000A5670000}"/>
    <cellStyle name="Right Date" xfId="3090" xr:uid="{00000000-0005-0000-0000-0000A6670000}"/>
    <cellStyle name="Right Date 2" xfId="3091" xr:uid="{00000000-0005-0000-0000-0000A7670000}"/>
    <cellStyle name="Right Date 2 2" xfId="3092" xr:uid="{00000000-0005-0000-0000-0000A8670000}"/>
    <cellStyle name="Right Date 3" xfId="3093" xr:uid="{00000000-0005-0000-0000-0000A9670000}"/>
    <cellStyle name="Right Date 4" xfId="10973" xr:uid="{00000000-0005-0000-0000-0000AA670000}"/>
    <cellStyle name="Right Date_~2153298" xfId="10974" xr:uid="{00000000-0005-0000-0000-0000AB670000}"/>
    <cellStyle name="Right Multiple" xfId="3094" xr:uid="{00000000-0005-0000-0000-0000AC670000}"/>
    <cellStyle name="Right Multiple 2" xfId="3095" xr:uid="{00000000-0005-0000-0000-0000AD670000}"/>
    <cellStyle name="Right Multiple 2 2" xfId="3096" xr:uid="{00000000-0005-0000-0000-0000AE670000}"/>
    <cellStyle name="Right Multiple 2 3" xfId="3097" xr:uid="{00000000-0005-0000-0000-0000AF670000}"/>
    <cellStyle name="Right Multiple 3" xfId="3098" xr:uid="{00000000-0005-0000-0000-0000B0670000}"/>
    <cellStyle name="Right Multiple 3 2" xfId="10975" xr:uid="{00000000-0005-0000-0000-0000B1670000}"/>
    <cellStyle name="Right Multiple 4" xfId="10976" xr:uid="{00000000-0005-0000-0000-0000B2670000}"/>
    <cellStyle name="Right Multiple_~2153298" xfId="10977" xr:uid="{00000000-0005-0000-0000-0000B3670000}"/>
    <cellStyle name="Right Number" xfId="3099" xr:uid="{00000000-0005-0000-0000-0000B4670000}"/>
    <cellStyle name="Right Number 2" xfId="3100" xr:uid="{00000000-0005-0000-0000-0000B5670000}"/>
    <cellStyle name="Right Number 2 2" xfId="3101" xr:uid="{00000000-0005-0000-0000-0000B6670000}"/>
    <cellStyle name="Right Number 2 3" xfId="3102" xr:uid="{00000000-0005-0000-0000-0000B7670000}"/>
    <cellStyle name="Right Number 3" xfId="3103" xr:uid="{00000000-0005-0000-0000-0000B8670000}"/>
    <cellStyle name="Right Number 3 2" xfId="10978" xr:uid="{00000000-0005-0000-0000-0000B9670000}"/>
    <cellStyle name="Right Number 4" xfId="10979" xr:uid="{00000000-0005-0000-0000-0000BA670000}"/>
    <cellStyle name="Right Number_~2153298" xfId="10980" xr:uid="{00000000-0005-0000-0000-0000BB670000}"/>
    <cellStyle name="Right Percentage" xfId="3104" xr:uid="{00000000-0005-0000-0000-0000BC670000}"/>
    <cellStyle name="Right Percentage 2" xfId="3105" xr:uid="{00000000-0005-0000-0000-0000BD670000}"/>
    <cellStyle name="Right Percentage 2 2" xfId="3106" xr:uid="{00000000-0005-0000-0000-0000BE670000}"/>
    <cellStyle name="Right Percentage 2 3" xfId="3107" xr:uid="{00000000-0005-0000-0000-0000BF670000}"/>
    <cellStyle name="Right Percentage 3" xfId="3108" xr:uid="{00000000-0005-0000-0000-0000C0670000}"/>
    <cellStyle name="Right Percentage 3 2" xfId="10981" xr:uid="{00000000-0005-0000-0000-0000C1670000}"/>
    <cellStyle name="Right Percentage 4" xfId="10982" xr:uid="{00000000-0005-0000-0000-0000C2670000}"/>
    <cellStyle name="Right Percentage_~2153298" xfId="10983" xr:uid="{00000000-0005-0000-0000-0000C3670000}"/>
    <cellStyle name="Right Year" xfId="3109" xr:uid="{00000000-0005-0000-0000-0000C4670000}"/>
    <cellStyle name="Right Year 2" xfId="3110" xr:uid="{00000000-0005-0000-0000-0000C5670000}"/>
    <cellStyle name="Right Year 2 2" xfId="3111" xr:uid="{00000000-0005-0000-0000-0000C6670000}"/>
    <cellStyle name="Right Year 3" xfId="3112" xr:uid="{00000000-0005-0000-0000-0000C7670000}"/>
    <cellStyle name="Right Year 4" xfId="10984" xr:uid="{00000000-0005-0000-0000-0000C8670000}"/>
    <cellStyle name="Right Year_~2153298" xfId="10985" xr:uid="{00000000-0005-0000-0000-0000C9670000}"/>
    <cellStyle name="Row_column_header" xfId="10986" xr:uid="{00000000-0005-0000-0000-0000CA670000}"/>
    <cellStyle name="RowAcctAbovePrompt" xfId="10987" xr:uid="{00000000-0005-0000-0000-0000CB670000}"/>
    <cellStyle name="RowAcctSOBAbovePrompt" xfId="10988" xr:uid="{00000000-0005-0000-0000-0000CC670000}"/>
    <cellStyle name="RowAcctSOBValue" xfId="10989" xr:uid="{00000000-0005-0000-0000-0000CD670000}"/>
    <cellStyle name="RowAcctValue" xfId="10990" xr:uid="{00000000-0005-0000-0000-0000CE670000}"/>
    <cellStyle name="RowAttrAbovePrompt" xfId="10991" xr:uid="{00000000-0005-0000-0000-0000CF670000}"/>
    <cellStyle name="RowAttrValue" xfId="10992" xr:uid="{00000000-0005-0000-0000-0000D0670000}"/>
    <cellStyle name="RowColSetAbovePrompt" xfId="10993" xr:uid="{00000000-0005-0000-0000-0000D1670000}"/>
    <cellStyle name="RowColSetLeftPrompt" xfId="10994" xr:uid="{00000000-0005-0000-0000-0000D2670000}"/>
    <cellStyle name="RowColSetValue" xfId="10995" xr:uid="{00000000-0005-0000-0000-0000D3670000}"/>
    <cellStyle name="RowLeftPrompt" xfId="10996" xr:uid="{00000000-0005-0000-0000-0000D4670000}"/>
    <cellStyle name="rt" xfId="10997" xr:uid="{00000000-0005-0000-0000-0000D5670000}"/>
    <cellStyle name="SampleUsingFormatMask" xfId="10998" xr:uid="{00000000-0005-0000-0000-0000D6670000}"/>
    <cellStyle name="SampleWithNoFormatMask" xfId="10999" xr:uid="{00000000-0005-0000-0000-0000D7670000}"/>
    <cellStyle name="SAPBEXaggData" xfId="3113" xr:uid="{00000000-0005-0000-0000-0000D8670000}"/>
    <cellStyle name="SAPBEXaggData 2" xfId="3114" xr:uid="{00000000-0005-0000-0000-0000D9670000}"/>
    <cellStyle name="SAPBEXaggData 3" xfId="3115" xr:uid="{00000000-0005-0000-0000-0000DA670000}"/>
    <cellStyle name="SAPBEXaggData 4" xfId="3116" xr:uid="{00000000-0005-0000-0000-0000DB670000}"/>
    <cellStyle name="SAPBEXaggData 5" xfId="11000" xr:uid="{00000000-0005-0000-0000-0000DC670000}"/>
    <cellStyle name="SAPBEXaggData_~2153298" xfId="11001" xr:uid="{00000000-0005-0000-0000-0000DD670000}"/>
    <cellStyle name="SAPBEXaggDataEmph" xfId="3117" xr:uid="{00000000-0005-0000-0000-0000DE670000}"/>
    <cellStyle name="SAPBEXaggDataEmph 2" xfId="3118" xr:uid="{00000000-0005-0000-0000-0000DF670000}"/>
    <cellStyle name="SAPBEXaggDataEmph 3" xfId="11002" xr:uid="{00000000-0005-0000-0000-0000E0670000}"/>
    <cellStyle name="SAPBEXaggDataEmph 4" xfId="11003" xr:uid="{00000000-0005-0000-0000-0000E1670000}"/>
    <cellStyle name="SAPBEXaggDataEmph 5" xfId="11004" xr:uid="{00000000-0005-0000-0000-0000E2670000}"/>
    <cellStyle name="SAPBEXaggDataEmph_~2153298" xfId="11005" xr:uid="{00000000-0005-0000-0000-0000E3670000}"/>
    <cellStyle name="SAPBEXaggItem" xfId="3119" xr:uid="{00000000-0005-0000-0000-0000E4670000}"/>
    <cellStyle name="SAPBEXaggItem 2" xfId="3120" xr:uid="{00000000-0005-0000-0000-0000E5670000}"/>
    <cellStyle name="SAPBEXaggItem 3" xfId="3121" xr:uid="{00000000-0005-0000-0000-0000E6670000}"/>
    <cellStyle name="SAPBEXaggItem 4" xfId="3122" xr:uid="{00000000-0005-0000-0000-0000E7670000}"/>
    <cellStyle name="SAPBEXaggItem 4 2" xfId="11006" xr:uid="{00000000-0005-0000-0000-0000E8670000}"/>
    <cellStyle name="SAPBEXaggItem 5" xfId="11007" xr:uid="{00000000-0005-0000-0000-0000E9670000}"/>
    <cellStyle name="SAPBEXaggItem_~2153298" xfId="11008" xr:uid="{00000000-0005-0000-0000-0000EA670000}"/>
    <cellStyle name="SAPBEXchaText" xfId="3123" xr:uid="{00000000-0005-0000-0000-0000EB670000}"/>
    <cellStyle name="SAPBEXchaText 2" xfId="3124" xr:uid="{00000000-0005-0000-0000-0000EC670000}"/>
    <cellStyle name="SAPBEXchaText 3" xfId="3125" xr:uid="{00000000-0005-0000-0000-0000ED670000}"/>
    <cellStyle name="SAPBEXchaText 4" xfId="11009" xr:uid="{00000000-0005-0000-0000-0000EE670000}"/>
    <cellStyle name="SAPBEXchaText 4 2" xfId="11010" xr:uid="{00000000-0005-0000-0000-0000EF670000}"/>
    <cellStyle name="SAPBEXchaText 5" xfId="11011" xr:uid="{00000000-0005-0000-0000-0000F0670000}"/>
    <cellStyle name="SAPBEXchaText 5 2" xfId="11012" xr:uid="{00000000-0005-0000-0000-0000F1670000}"/>
    <cellStyle name="SAPBEXchaText 6" xfId="11013" xr:uid="{00000000-0005-0000-0000-0000F2670000}"/>
    <cellStyle name="SAPBEXchaText 7" xfId="11014" xr:uid="{00000000-0005-0000-0000-0000F3670000}"/>
    <cellStyle name="SAPBEXchaText_~2153298" xfId="11015" xr:uid="{00000000-0005-0000-0000-0000F4670000}"/>
    <cellStyle name="SAPBEXexcBad7" xfId="3126" xr:uid="{00000000-0005-0000-0000-0000F5670000}"/>
    <cellStyle name="SAPBEXexcBad7 2" xfId="3127" xr:uid="{00000000-0005-0000-0000-0000F6670000}"/>
    <cellStyle name="SAPBEXexcBad7 3" xfId="3128" xr:uid="{00000000-0005-0000-0000-0000F7670000}"/>
    <cellStyle name="SAPBEXexcBad7 4" xfId="3129" xr:uid="{00000000-0005-0000-0000-0000F8670000}"/>
    <cellStyle name="SAPBEXexcBad7 5" xfId="11016" xr:uid="{00000000-0005-0000-0000-0000F9670000}"/>
    <cellStyle name="SAPBEXexcBad7_~2153298" xfId="11017" xr:uid="{00000000-0005-0000-0000-0000FA670000}"/>
    <cellStyle name="SAPBEXexcBad8" xfId="3130" xr:uid="{00000000-0005-0000-0000-0000FB670000}"/>
    <cellStyle name="SAPBEXexcBad8 2" xfId="3131" xr:uid="{00000000-0005-0000-0000-0000FC670000}"/>
    <cellStyle name="SAPBEXexcBad8 3" xfId="3132" xr:uid="{00000000-0005-0000-0000-0000FD670000}"/>
    <cellStyle name="SAPBEXexcBad8 4" xfId="3133" xr:uid="{00000000-0005-0000-0000-0000FE670000}"/>
    <cellStyle name="SAPBEXexcBad8 5" xfId="11018" xr:uid="{00000000-0005-0000-0000-0000FF670000}"/>
    <cellStyle name="SAPBEXexcBad8_~2153298" xfId="11019" xr:uid="{00000000-0005-0000-0000-000000680000}"/>
    <cellStyle name="SAPBEXexcBad9" xfId="3134" xr:uid="{00000000-0005-0000-0000-000001680000}"/>
    <cellStyle name="SAPBEXexcBad9 2" xfId="3135" xr:uid="{00000000-0005-0000-0000-000002680000}"/>
    <cellStyle name="SAPBEXexcBad9 3" xfId="3136" xr:uid="{00000000-0005-0000-0000-000003680000}"/>
    <cellStyle name="SAPBEXexcBad9 4" xfId="3137" xr:uid="{00000000-0005-0000-0000-000004680000}"/>
    <cellStyle name="SAPBEXexcBad9 5" xfId="11020" xr:uid="{00000000-0005-0000-0000-000005680000}"/>
    <cellStyle name="SAPBEXexcBad9_~2153298" xfId="11021" xr:uid="{00000000-0005-0000-0000-000006680000}"/>
    <cellStyle name="SAPBEXexcCritical4" xfId="3138" xr:uid="{00000000-0005-0000-0000-000007680000}"/>
    <cellStyle name="SAPBEXexcCritical4 2" xfId="3139" xr:uid="{00000000-0005-0000-0000-000008680000}"/>
    <cellStyle name="SAPBEXexcCritical4 3" xfId="3140" xr:uid="{00000000-0005-0000-0000-000009680000}"/>
    <cellStyle name="SAPBEXexcCritical4 4" xfId="3141" xr:uid="{00000000-0005-0000-0000-00000A680000}"/>
    <cellStyle name="SAPBEXexcCritical4 5" xfId="11022" xr:uid="{00000000-0005-0000-0000-00000B680000}"/>
    <cellStyle name="SAPBEXexcCritical4_~2153298" xfId="11023" xr:uid="{00000000-0005-0000-0000-00000C680000}"/>
    <cellStyle name="SAPBEXexcCritical5" xfId="3142" xr:uid="{00000000-0005-0000-0000-00000D680000}"/>
    <cellStyle name="SAPBEXexcCritical5 2" xfId="3143" xr:uid="{00000000-0005-0000-0000-00000E680000}"/>
    <cellStyle name="SAPBEXexcCritical5 3" xfId="3144" xr:uid="{00000000-0005-0000-0000-00000F680000}"/>
    <cellStyle name="SAPBEXexcCritical5 4" xfId="3145" xr:uid="{00000000-0005-0000-0000-000010680000}"/>
    <cellStyle name="SAPBEXexcCritical5 5" xfId="11024" xr:uid="{00000000-0005-0000-0000-000011680000}"/>
    <cellStyle name="SAPBEXexcCritical5_~2153298" xfId="11025" xr:uid="{00000000-0005-0000-0000-000012680000}"/>
    <cellStyle name="SAPBEXexcCritical6" xfId="3146" xr:uid="{00000000-0005-0000-0000-000013680000}"/>
    <cellStyle name="SAPBEXexcCritical6 2" xfId="3147" xr:uid="{00000000-0005-0000-0000-000014680000}"/>
    <cellStyle name="SAPBEXexcCritical6 3" xfId="3148" xr:uid="{00000000-0005-0000-0000-000015680000}"/>
    <cellStyle name="SAPBEXexcCritical6 4" xfId="3149" xr:uid="{00000000-0005-0000-0000-000016680000}"/>
    <cellStyle name="SAPBEXexcCritical6 5" xfId="11026" xr:uid="{00000000-0005-0000-0000-000017680000}"/>
    <cellStyle name="SAPBEXexcCritical6_~2153298" xfId="11027" xr:uid="{00000000-0005-0000-0000-000018680000}"/>
    <cellStyle name="SAPBEXexcGood1" xfId="3150" xr:uid="{00000000-0005-0000-0000-000019680000}"/>
    <cellStyle name="SAPBEXexcGood1 2" xfId="3151" xr:uid="{00000000-0005-0000-0000-00001A680000}"/>
    <cellStyle name="SAPBEXexcGood1 3" xfId="3152" xr:uid="{00000000-0005-0000-0000-00001B680000}"/>
    <cellStyle name="SAPBEXexcGood1 4" xfId="3153" xr:uid="{00000000-0005-0000-0000-00001C680000}"/>
    <cellStyle name="SAPBEXexcGood1 5" xfId="11028" xr:uid="{00000000-0005-0000-0000-00001D680000}"/>
    <cellStyle name="SAPBEXexcGood1_~2153298" xfId="11029" xr:uid="{00000000-0005-0000-0000-00001E680000}"/>
    <cellStyle name="SAPBEXexcGood2" xfId="3154" xr:uid="{00000000-0005-0000-0000-00001F680000}"/>
    <cellStyle name="SAPBEXexcGood2 2" xfId="3155" xr:uid="{00000000-0005-0000-0000-000020680000}"/>
    <cellStyle name="SAPBEXexcGood2 3" xfId="3156" xr:uid="{00000000-0005-0000-0000-000021680000}"/>
    <cellStyle name="SAPBEXexcGood2 4" xfId="3157" xr:uid="{00000000-0005-0000-0000-000022680000}"/>
    <cellStyle name="SAPBEXexcGood2 5" xfId="11030" xr:uid="{00000000-0005-0000-0000-000023680000}"/>
    <cellStyle name="SAPBEXexcGood2_~2153298" xfId="11031" xr:uid="{00000000-0005-0000-0000-000024680000}"/>
    <cellStyle name="SAPBEXexcGood3" xfId="3158" xr:uid="{00000000-0005-0000-0000-000025680000}"/>
    <cellStyle name="SAPBEXexcGood3 2" xfId="3159" xr:uid="{00000000-0005-0000-0000-000026680000}"/>
    <cellStyle name="SAPBEXexcGood3 3" xfId="3160" xr:uid="{00000000-0005-0000-0000-000027680000}"/>
    <cellStyle name="SAPBEXexcGood3 4" xfId="3161" xr:uid="{00000000-0005-0000-0000-000028680000}"/>
    <cellStyle name="SAPBEXexcGood3 5" xfId="11032" xr:uid="{00000000-0005-0000-0000-000029680000}"/>
    <cellStyle name="SAPBEXexcGood3_~2153298" xfId="11033" xr:uid="{00000000-0005-0000-0000-00002A680000}"/>
    <cellStyle name="SAPBEXfilterDrill" xfId="3162" xr:uid="{00000000-0005-0000-0000-00002B680000}"/>
    <cellStyle name="SAPBEXfilterDrill 2" xfId="3163" xr:uid="{00000000-0005-0000-0000-00002C680000}"/>
    <cellStyle name="SAPBEXfilterDrill 3" xfId="3164" xr:uid="{00000000-0005-0000-0000-00002D680000}"/>
    <cellStyle name="SAPBEXfilterDrill 4" xfId="11034" xr:uid="{00000000-0005-0000-0000-00002E680000}"/>
    <cellStyle name="SAPBEXfilterDrill 4 2" xfId="11035" xr:uid="{00000000-0005-0000-0000-00002F680000}"/>
    <cellStyle name="SAPBEXfilterDrill 5" xfId="11036" xr:uid="{00000000-0005-0000-0000-000030680000}"/>
    <cellStyle name="SAPBEXfilterDrill 5 2" xfId="11037" xr:uid="{00000000-0005-0000-0000-000031680000}"/>
    <cellStyle name="SAPBEXfilterDrill 6" xfId="11038" xr:uid="{00000000-0005-0000-0000-000032680000}"/>
    <cellStyle name="SAPBEXfilterDrill 7" xfId="11039" xr:uid="{00000000-0005-0000-0000-000033680000}"/>
    <cellStyle name="SAPBEXfilterDrill_~2153298" xfId="11040" xr:uid="{00000000-0005-0000-0000-000034680000}"/>
    <cellStyle name="SAPBEXfilterItem" xfId="3165" xr:uid="{00000000-0005-0000-0000-000035680000}"/>
    <cellStyle name="SAPBEXfilterItem 2" xfId="3166" xr:uid="{00000000-0005-0000-0000-000036680000}"/>
    <cellStyle name="SAPBEXfilterItem 3" xfId="3167" xr:uid="{00000000-0005-0000-0000-000037680000}"/>
    <cellStyle name="SAPBEXfilterItem 4" xfId="3168" xr:uid="{00000000-0005-0000-0000-000038680000}"/>
    <cellStyle name="SAPBEXfilterItem 4 2" xfId="11041" xr:uid="{00000000-0005-0000-0000-000039680000}"/>
    <cellStyle name="SAPBEXfilterItem 5" xfId="11042" xr:uid="{00000000-0005-0000-0000-00003A680000}"/>
    <cellStyle name="SAPBEXfilterItem_6+6 Forecast vs Plan Updatev2 (version 3)" xfId="11043" xr:uid="{00000000-0005-0000-0000-00003B680000}"/>
    <cellStyle name="SAPBEXfilterText" xfId="3169" xr:uid="{00000000-0005-0000-0000-00003C680000}"/>
    <cellStyle name="SAPBEXfilterText 2" xfId="3170" xr:uid="{00000000-0005-0000-0000-00003D680000}"/>
    <cellStyle name="SAPBEXfilterText 3" xfId="3171" xr:uid="{00000000-0005-0000-0000-00003E680000}"/>
    <cellStyle name="SAPBEXfilterText 4" xfId="3172" xr:uid="{00000000-0005-0000-0000-00003F680000}"/>
    <cellStyle name="SAPBEXfilterText 4 2" xfId="11044" xr:uid="{00000000-0005-0000-0000-000040680000}"/>
    <cellStyle name="SAPBEXfilterText 5" xfId="11045" xr:uid="{00000000-0005-0000-0000-000041680000}"/>
    <cellStyle name="SAPBEXfilterText_6+6 Forecast vs Plan Updatev2 (version 3)" xfId="11046" xr:uid="{00000000-0005-0000-0000-000042680000}"/>
    <cellStyle name="SAPBEXformats" xfId="3173" xr:uid="{00000000-0005-0000-0000-000043680000}"/>
    <cellStyle name="SAPBEXformats 2" xfId="3174" xr:uid="{00000000-0005-0000-0000-000044680000}"/>
    <cellStyle name="SAPBEXformats 3" xfId="3175" xr:uid="{00000000-0005-0000-0000-000045680000}"/>
    <cellStyle name="SAPBEXformats 4" xfId="3176" xr:uid="{00000000-0005-0000-0000-000046680000}"/>
    <cellStyle name="SAPBEXformats 5" xfId="11047" xr:uid="{00000000-0005-0000-0000-000047680000}"/>
    <cellStyle name="SAPBEXformats_~2153298" xfId="11048" xr:uid="{00000000-0005-0000-0000-000048680000}"/>
    <cellStyle name="SAPBEXheaderItem" xfId="3177" xr:uid="{00000000-0005-0000-0000-000049680000}"/>
    <cellStyle name="SAPBEXheaderItem 2" xfId="3178" xr:uid="{00000000-0005-0000-0000-00004A680000}"/>
    <cellStyle name="SAPBEXheaderItem 3" xfId="3179" xr:uid="{00000000-0005-0000-0000-00004B680000}"/>
    <cellStyle name="SAPBEXheaderItem 4" xfId="3180" xr:uid="{00000000-0005-0000-0000-00004C680000}"/>
    <cellStyle name="SAPBEXheaderItem 4 2" xfId="11049" xr:uid="{00000000-0005-0000-0000-00004D680000}"/>
    <cellStyle name="SAPBEXheaderItem 5" xfId="11050" xr:uid="{00000000-0005-0000-0000-00004E680000}"/>
    <cellStyle name="SAPBEXheaderItem_6+6 Forecast vs Plan Updatev2 (version 3)" xfId="11051" xr:uid="{00000000-0005-0000-0000-00004F680000}"/>
    <cellStyle name="SAPBEXheaderText" xfId="3181" xr:uid="{00000000-0005-0000-0000-000050680000}"/>
    <cellStyle name="SAPBEXheaderText 2" xfId="3182" xr:uid="{00000000-0005-0000-0000-000051680000}"/>
    <cellStyle name="SAPBEXheaderText 3" xfId="3183" xr:uid="{00000000-0005-0000-0000-000052680000}"/>
    <cellStyle name="SAPBEXheaderText 4" xfId="3184" xr:uid="{00000000-0005-0000-0000-000053680000}"/>
    <cellStyle name="SAPBEXheaderText 4 2" xfId="11052" xr:uid="{00000000-0005-0000-0000-000054680000}"/>
    <cellStyle name="SAPBEXheaderText 5" xfId="11053" xr:uid="{00000000-0005-0000-0000-000055680000}"/>
    <cellStyle name="SAPBEXheaderText_6+6 Forecast vs Plan Updatev2 (version 3)" xfId="11054" xr:uid="{00000000-0005-0000-0000-000056680000}"/>
    <cellStyle name="SAPBEXresData" xfId="3185" xr:uid="{00000000-0005-0000-0000-000057680000}"/>
    <cellStyle name="SAPBEXresData 2" xfId="3186" xr:uid="{00000000-0005-0000-0000-000058680000}"/>
    <cellStyle name="SAPBEXresData 3" xfId="3187" xr:uid="{00000000-0005-0000-0000-000059680000}"/>
    <cellStyle name="SAPBEXresData 4" xfId="3188" xr:uid="{00000000-0005-0000-0000-00005A680000}"/>
    <cellStyle name="SAPBEXresData 5" xfId="11055" xr:uid="{00000000-0005-0000-0000-00005B680000}"/>
    <cellStyle name="SAPBEXresData_~2153298" xfId="11056" xr:uid="{00000000-0005-0000-0000-00005C680000}"/>
    <cellStyle name="SAPBEXresDataEmph" xfId="3189" xr:uid="{00000000-0005-0000-0000-00005D680000}"/>
    <cellStyle name="SAPBEXresDataEmph 2" xfId="3190" xr:uid="{00000000-0005-0000-0000-00005E680000}"/>
    <cellStyle name="SAPBEXresDataEmph 3" xfId="11057" xr:uid="{00000000-0005-0000-0000-00005F680000}"/>
    <cellStyle name="SAPBEXresDataEmph 4" xfId="11058" xr:uid="{00000000-0005-0000-0000-000060680000}"/>
    <cellStyle name="SAPBEXresDataEmph 5" xfId="11059" xr:uid="{00000000-0005-0000-0000-000061680000}"/>
    <cellStyle name="SAPBEXresDataEmph_~2153298" xfId="11060" xr:uid="{00000000-0005-0000-0000-000062680000}"/>
    <cellStyle name="SAPBEXresItem" xfId="3191" xr:uid="{00000000-0005-0000-0000-000063680000}"/>
    <cellStyle name="SAPBEXresItem 2" xfId="3192" xr:uid="{00000000-0005-0000-0000-000064680000}"/>
    <cellStyle name="SAPBEXresItem 3" xfId="3193" xr:uid="{00000000-0005-0000-0000-000065680000}"/>
    <cellStyle name="SAPBEXresItem 4" xfId="3194" xr:uid="{00000000-0005-0000-0000-000066680000}"/>
    <cellStyle name="SAPBEXresItem 4 2" xfId="11061" xr:uid="{00000000-0005-0000-0000-000067680000}"/>
    <cellStyle name="SAPBEXresItem 5" xfId="11062" xr:uid="{00000000-0005-0000-0000-000068680000}"/>
    <cellStyle name="SAPBEXresItem_~2153298" xfId="11063" xr:uid="{00000000-0005-0000-0000-000069680000}"/>
    <cellStyle name="SAPBEXstdData" xfId="3195" xr:uid="{00000000-0005-0000-0000-00006A680000}"/>
    <cellStyle name="SAPBEXstdData 2" xfId="3196" xr:uid="{00000000-0005-0000-0000-00006B680000}"/>
    <cellStyle name="SAPBEXstdData 3" xfId="3197" xr:uid="{00000000-0005-0000-0000-00006C680000}"/>
    <cellStyle name="SAPBEXstdData 4" xfId="11064" xr:uid="{00000000-0005-0000-0000-00006D680000}"/>
    <cellStyle name="SAPBEXstdData 4 2" xfId="11065" xr:uid="{00000000-0005-0000-0000-00006E680000}"/>
    <cellStyle name="SAPBEXstdData 5" xfId="11066" xr:uid="{00000000-0005-0000-0000-00006F680000}"/>
    <cellStyle name="SAPBEXstdData 5 2" xfId="11067" xr:uid="{00000000-0005-0000-0000-000070680000}"/>
    <cellStyle name="SAPBEXstdData 6" xfId="11068" xr:uid="{00000000-0005-0000-0000-000071680000}"/>
    <cellStyle name="SAPBEXstdData 7" xfId="11069" xr:uid="{00000000-0005-0000-0000-000072680000}"/>
    <cellStyle name="SAPBEXstdData_~2153298" xfId="11070" xr:uid="{00000000-0005-0000-0000-000073680000}"/>
    <cellStyle name="SAPBEXstdDataEmph" xfId="3198" xr:uid="{00000000-0005-0000-0000-000074680000}"/>
    <cellStyle name="SAPBEXstdDataEmph 2" xfId="3199" xr:uid="{00000000-0005-0000-0000-000075680000}"/>
    <cellStyle name="SAPBEXstdDataEmph 3" xfId="11071" xr:uid="{00000000-0005-0000-0000-000076680000}"/>
    <cellStyle name="SAPBEXstdDataEmph 4" xfId="11072" xr:uid="{00000000-0005-0000-0000-000077680000}"/>
    <cellStyle name="SAPBEXstdDataEmph 5" xfId="11073" xr:uid="{00000000-0005-0000-0000-000078680000}"/>
    <cellStyle name="SAPBEXstdDataEmph_~2153298" xfId="11074" xr:uid="{00000000-0005-0000-0000-000079680000}"/>
    <cellStyle name="SAPBEXstdItem" xfId="3200" xr:uid="{00000000-0005-0000-0000-00007A680000}"/>
    <cellStyle name="SAPBEXstdItem 2" xfId="3201" xr:uid="{00000000-0005-0000-0000-00007B680000}"/>
    <cellStyle name="SAPBEXstdItem 3" xfId="3202" xr:uid="{00000000-0005-0000-0000-00007C680000}"/>
    <cellStyle name="SAPBEXstdItem 4" xfId="11075" xr:uid="{00000000-0005-0000-0000-00007D680000}"/>
    <cellStyle name="SAPBEXstdItem 4 2" xfId="11076" xr:uid="{00000000-0005-0000-0000-00007E680000}"/>
    <cellStyle name="SAPBEXstdItem 5" xfId="11077" xr:uid="{00000000-0005-0000-0000-00007F680000}"/>
    <cellStyle name="SAPBEXstdItem 5 2" xfId="11078" xr:uid="{00000000-0005-0000-0000-000080680000}"/>
    <cellStyle name="SAPBEXstdItem 6" xfId="11079" xr:uid="{00000000-0005-0000-0000-000081680000}"/>
    <cellStyle name="SAPBEXstdItem 7" xfId="11080" xr:uid="{00000000-0005-0000-0000-000082680000}"/>
    <cellStyle name="SAPBEXstdItem_~2153298" xfId="11081" xr:uid="{00000000-0005-0000-0000-000083680000}"/>
    <cellStyle name="SAPBEXtitle" xfId="3203" xr:uid="{00000000-0005-0000-0000-000084680000}"/>
    <cellStyle name="SAPBEXtitle 2" xfId="3204" xr:uid="{00000000-0005-0000-0000-000085680000}"/>
    <cellStyle name="SAPBEXtitle 3" xfId="3205" xr:uid="{00000000-0005-0000-0000-000086680000}"/>
    <cellStyle name="SAPBEXtitle 4" xfId="11082" xr:uid="{00000000-0005-0000-0000-000087680000}"/>
    <cellStyle name="SAPBEXtitle 4 2" xfId="11083" xr:uid="{00000000-0005-0000-0000-000088680000}"/>
    <cellStyle name="SAPBEXtitle 5" xfId="11084" xr:uid="{00000000-0005-0000-0000-000089680000}"/>
    <cellStyle name="SAPBEXtitle 5 2" xfId="11085" xr:uid="{00000000-0005-0000-0000-00008A680000}"/>
    <cellStyle name="SAPBEXtitle 6" xfId="11086" xr:uid="{00000000-0005-0000-0000-00008B680000}"/>
    <cellStyle name="SAPBEXtitle 7" xfId="11087" xr:uid="{00000000-0005-0000-0000-00008C680000}"/>
    <cellStyle name="SAPBEXtitle_~2153298" xfId="11088" xr:uid="{00000000-0005-0000-0000-00008D680000}"/>
    <cellStyle name="SAPBEXundefined" xfId="3206" xr:uid="{00000000-0005-0000-0000-00008E680000}"/>
    <cellStyle name="SAPBEXundefined 2" xfId="3207" xr:uid="{00000000-0005-0000-0000-00008F680000}"/>
    <cellStyle name="SAPBEXundefined 3" xfId="11089" xr:uid="{00000000-0005-0000-0000-000090680000}"/>
    <cellStyle name="SAPBEXundefined 4" xfId="11090" xr:uid="{00000000-0005-0000-0000-000091680000}"/>
    <cellStyle name="SAPBEXundefined 5" xfId="11091" xr:uid="{00000000-0005-0000-0000-000092680000}"/>
    <cellStyle name="SAPBEXundefined_~2153298" xfId="11092" xr:uid="{00000000-0005-0000-0000-000093680000}"/>
    <cellStyle name="Section Number" xfId="3208" xr:uid="{00000000-0005-0000-0000-000094680000}"/>
    <cellStyle name="Section Number 2" xfId="3209" xr:uid="{00000000-0005-0000-0000-000095680000}"/>
    <cellStyle name="Section Number 2 2" xfId="11094" xr:uid="{00000000-0005-0000-0000-000096680000}"/>
    <cellStyle name="Section Number 2 3" xfId="11093" xr:uid="{00000000-0005-0000-0000-000097680000}"/>
    <cellStyle name="Section Number 3" xfId="11095" xr:uid="{00000000-0005-0000-0000-000098680000}"/>
    <cellStyle name="Section Number 4" xfId="11096" xr:uid="{00000000-0005-0000-0000-000099680000}"/>
    <cellStyle name="Section Number_~2153298" xfId="11097" xr:uid="{00000000-0005-0000-0000-00009A680000}"/>
    <cellStyle name="Sheet Name" xfId="3210" xr:uid="{00000000-0005-0000-0000-00009B680000}"/>
    <cellStyle name="Sheet Title" xfId="3211" xr:uid="{00000000-0005-0000-0000-00009C680000}"/>
    <cellStyle name="Sheet Title 2" xfId="3212" xr:uid="{00000000-0005-0000-0000-00009D680000}"/>
    <cellStyle name="Sheet Title 2 2" xfId="11099" xr:uid="{00000000-0005-0000-0000-00009E680000}"/>
    <cellStyle name="Sheet Title 2 3" xfId="11098" xr:uid="{00000000-0005-0000-0000-00009F680000}"/>
    <cellStyle name="Sheet Title 3" xfId="3213" xr:uid="{00000000-0005-0000-0000-0000A0680000}"/>
    <cellStyle name="Sheet Title 3 2" xfId="11100" xr:uid="{00000000-0005-0000-0000-0000A1680000}"/>
    <cellStyle name="Sheet Title 4" xfId="11101" xr:uid="{00000000-0005-0000-0000-0000A2680000}"/>
    <cellStyle name="Sheet Title_~2153298" xfId="11102" xr:uid="{00000000-0005-0000-0000-0000A3680000}"/>
    <cellStyle name="showCheck" xfId="11103" xr:uid="{00000000-0005-0000-0000-0000A4680000}"/>
    <cellStyle name="showExposure" xfId="11104" xr:uid="{00000000-0005-0000-0000-0000A5680000}"/>
    <cellStyle name="showParameterE" xfId="11105" xr:uid="{00000000-0005-0000-0000-0000A6680000}"/>
    <cellStyle name="showParameterS" xfId="11106" xr:uid="{00000000-0005-0000-0000-0000A7680000}"/>
    <cellStyle name="showPD" xfId="11107" xr:uid="{00000000-0005-0000-0000-0000A8680000}"/>
    <cellStyle name="showPercentage" xfId="11108" xr:uid="{00000000-0005-0000-0000-0000A9680000}"/>
    <cellStyle name="showSelection" xfId="11109" xr:uid="{00000000-0005-0000-0000-0000AA680000}"/>
    <cellStyle name="Sign Off Name" xfId="11377" xr:uid="{00000000-0005-0000-0000-0000AB680000}"/>
    <cellStyle name="SpecialHeader" xfId="11110" xr:uid="{00000000-0005-0000-0000-0000AC680000}"/>
    <cellStyle name="Standard [0]" xfId="3214" xr:uid="{00000000-0005-0000-0000-0000AD680000}"/>
    <cellStyle name="Standard_48 Seitz v. oebel korrektur KWI" xfId="3215" xr:uid="{00000000-0005-0000-0000-0000AE680000}"/>
    <cellStyle name="static" xfId="11111" xr:uid="{00000000-0005-0000-0000-0000AF680000}"/>
    <cellStyle name="Style 1" xfId="3216" xr:uid="{00000000-0005-0000-0000-0000B0680000}"/>
    <cellStyle name="Style 1 2" xfId="3217" xr:uid="{00000000-0005-0000-0000-0000B1680000}"/>
    <cellStyle name="Style 1 2 2" xfId="3571" xr:uid="{00000000-0005-0000-0000-0000B2680000}"/>
    <cellStyle name="Style 1 3" xfId="3218" xr:uid="{00000000-0005-0000-0000-0000B3680000}"/>
    <cellStyle name="Style 1 4" xfId="3219" xr:uid="{00000000-0005-0000-0000-0000B4680000}"/>
    <cellStyle name="Style 1 4 2" xfId="11112" xr:uid="{00000000-0005-0000-0000-0000B5680000}"/>
    <cellStyle name="Style 1 5" xfId="3220" xr:uid="{00000000-0005-0000-0000-0000B6680000}"/>
    <cellStyle name="Style 1 5 2" xfId="11113" xr:uid="{00000000-0005-0000-0000-0000B7680000}"/>
    <cellStyle name="Style 1 6" xfId="3221" xr:uid="{00000000-0005-0000-0000-0000B8680000}"/>
    <cellStyle name="Style 1_~2153298" xfId="11114" xr:uid="{00000000-0005-0000-0000-0000B9680000}"/>
    <cellStyle name="Style 2" xfId="3222" xr:uid="{00000000-0005-0000-0000-0000BA680000}"/>
    <cellStyle name="Style 2 2" xfId="3223" xr:uid="{00000000-0005-0000-0000-0000BB680000}"/>
    <cellStyle name="Style 2 2 2" xfId="3224" xr:uid="{00000000-0005-0000-0000-0000BC680000}"/>
    <cellStyle name="Style 2 2 3" xfId="3225" xr:uid="{00000000-0005-0000-0000-0000BD680000}"/>
    <cellStyle name="Style 2 3" xfId="3226" xr:uid="{00000000-0005-0000-0000-0000BE680000}"/>
    <cellStyle name="Style 2 4" xfId="3227" xr:uid="{00000000-0005-0000-0000-0000BF680000}"/>
    <cellStyle name="Style 2 5" xfId="3228" xr:uid="{00000000-0005-0000-0000-0000C0680000}"/>
    <cellStyle name="Style 2 6" xfId="3229" xr:uid="{00000000-0005-0000-0000-0000C1680000}"/>
    <cellStyle name="style1" xfId="3230" xr:uid="{00000000-0005-0000-0000-0000C2680000}"/>
    <cellStyle name="style1 2" xfId="11115" xr:uid="{00000000-0005-0000-0000-0000C3680000}"/>
    <cellStyle name="style10" xfId="3231" xr:uid="{00000000-0005-0000-0000-0000C4680000}"/>
    <cellStyle name="style10 2" xfId="11116" xr:uid="{00000000-0005-0000-0000-0000C5680000}"/>
    <cellStyle name="style10 3" xfId="11117" xr:uid="{00000000-0005-0000-0000-0000C6680000}"/>
    <cellStyle name="style10 3 2" xfId="11118" xr:uid="{00000000-0005-0000-0000-0000C7680000}"/>
    <cellStyle name="style10 4" xfId="11119" xr:uid="{00000000-0005-0000-0000-0000C8680000}"/>
    <cellStyle name="style10 5" xfId="11120" xr:uid="{00000000-0005-0000-0000-0000C9680000}"/>
    <cellStyle name="style1a" xfId="3232" xr:uid="{00000000-0005-0000-0000-0000CA680000}"/>
    <cellStyle name="Style2" xfId="3233" xr:uid="{00000000-0005-0000-0000-0000CB680000}"/>
    <cellStyle name="Style3" xfId="3234" xr:uid="{00000000-0005-0000-0000-0000CC680000}"/>
    <cellStyle name="Style3 2" xfId="11121" xr:uid="{00000000-0005-0000-0000-0000CD680000}"/>
    <cellStyle name="Style4" xfId="3235" xr:uid="{00000000-0005-0000-0000-0000CE680000}"/>
    <cellStyle name="Style4 2" xfId="11122" xr:uid="{00000000-0005-0000-0000-0000CF680000}"/>
    <cellStyle name="Style4 3" xfId="11123" xr:uid="{00000000-0005-0000-0000-0000D0680000}"/>
    <cellStyle name="Style4 3 2" xfId="11124" xr:uid="{00000000-0005-0000-0000-0000D1680000}"/>
    <cellStyle name="Style4 4" xfId="11125" xr:uid="{00000000-0005-0000-0000-0000D2680000}"/>
    <cellStyle name="Style4 5" xfId="11126" xr:uid="{00000000-0005-0000-0000-0000D3680000}"/>
    <cellStyle name="Style4 6" xfId="11127" xr:uid="{00000000-0005-0000-0000-0000D4680000}"/>
    <cellStyle name="Style4_1.0 HFM data" xfId="11128" xr:uid="{00000000-0005-0000-0000-0000D5680000}"/>
    <cellStyle name="Style5" xfId="3236" xr:uid="{00000000-0005-0000-0000-0000D6680000}"/>
    <cellStyle name="Style5 2" xfId="11129" xr:uid="{00000000-0005-0000-0000-0000D7680000}"/>
    <cellStyle name="Style5 3" xfId="11130" xr:uid="{00000000-0005-0000-0000-0000D8680000}"/>
    <cellStyle name="Style5 3 2" xfId="11131" xr:uid="{00000000-0005-0000-0000-0000D9680000}"/>
    <cellStyle name="Style5 4" xfId="11132" xr:uid="{00000000-0005-0000-0000-0000DA680000}"/>
    <cellStyle name="Style5 5" xfId="11133" xr:uid="{00000000-0005-0000-0000-0000DB680000}"/>
    <cellStyle name="Style5 6" xfId="11134" xr:uid="{00000000-0005-0000-0000-0000DC680000}"/>
    <cellStyle name="Style5_1.0 HFM data" xfId="11135" xr:uid="{00000000-0005-0000-0000-0000DD680000}"/>
    <cellStyle name="SubHeader" xfId="11136" xr:uid="{00000000-0005-0000-0000-0000DE680000}"/>
    <cellStyle name="SubTotal" xfId="11137" xr:uid="{00000000-0005-0000-0000-0000DF680000}"/>
    <cellStyle name="subtotals" xfId="3237" xr:uid="{00000000-0005-0000-0000-0000E0680000}"/>
    <cellStyle name="subtotals 2" xfId="3238" xr:uid="{00000000-0005-0000-0000-0000E1680000}"/>
    <cellStyle name="Sum" xfId="3239" xr:uid="{00000000-0005-0000-0000-0000E2680000}"/>
    <cellStyle name="Sum %of HV" xfId="3240" xr:uid="{00000000-0005-0000-0000-0000E3680000}"/>
    <cellStyle name="sup2Int" xfId="11138" xr:uid="{00000000-0005-0000-0000-0000E4680000}"/>
    <cellStyle name="sup2ParameterE" xfId="11139" xr:uid="{00000000-0005-0000-0000-0000E5680000}"/>
    <cellStyle name="sup2Percentage" xfId="11140" xr:uid="{00000000-0005-0000-0000-0000E6680000}"/>
    <cellStyle name="sup2PercentageL" xfId="11141" xr:uid="{00000000-0005-0000-0000-0000E7680000}"/>
    <cellStyle name="sup2PercentageM" xfId="11142" xr:uid="{00000000-0005-0000-0000-0000E8680000}"/>
    <cellStyle name="sup2Selection" xfId="11143" xr:uid="{00000000-0005-0000-0000-0000E9680000}"/>
    <cellStyle name="sup2Text" xfId="11144" xr:uid="{00000000-0005-0000-0000-0000EA680000}"/>
    <cellStyle name="sup3ParameterE" xfId="11145" xr:uid="{00000000-0005-0000-0000-0000EB680000}"/>
    <cellStyle name="sup3Percentage" xfId="11146" xr:uid="{00000000-0005-0000-0000-0000EC680000}"/>
    <cellStyle name="supFloat" xfId="11147" xr:uid="{00000000-0005-0000-0000-0000ED680000}"/>
    <cellStyle name="supInt" xfId="11148" xr:uid="{00000000-0005-0000-0000-0000EE680000}"/>
    <cellStyle name="supParameterE" xfId="11149" xr:uid="{00000000-0005-0000-0000-0000EF680000}"/>
    <cellStyle name="supParameterS" xfId="11150" xr:uid="{00000000-0005-0000-0000-0000F0680000}"/>
    <cellStyle name="supPD" xfId="11151" xr:uid="{00000000-0005-0000-0000-0000F1680000}"/>
    <cellStyle name="supPercentage" xfId="11152" xr:uid="{00000000-0005-0000-0000-0000F2680000}"/>
    <cellStyle name="supPercentageL" xfId="11153" xr:uid="{00000000-0005-0000-0000-0000F3680000}"/>
    <cellStyle name="supPercentageM" xfId="11154" xr:uid="{00000000-0005-0000-0000-0000F4680000}"/>
    <cellStyle name="supSelection" xfId="11155" xr:uid="{00000000-0005-0000-0000-0000F5680000}"/>
    <cellStyle name="supText" xfId="11156" xr:uid="{00000000-0005-0000-0000-0000F6680000}"/>
    <cellStyle name="swiss" xfId="3241" xr:uid="{00000000-0005-0000-0000-0000F7680000}"/>
    <cellStyle name="swiss input" xfId="3242" xr:uid="{00000000-0005-0000-0000-0000F8680000}"/>
    <cellStyle name="swiss input1" xfId="3243" xr:uid="{00000000-0005-0000-0000-0000F9680000}"/>
    <cellStyle name="swiss input1 2" xfId="17209" xr:uid="{00000000-0005-0000-0000-0000FA680000}"/>
    <cellStyle name="swiss input2" xfId="3244" xr:uid="{00000000-0005-0000-0000-0000FB680000}"/>
    <cellStyle name="swiss input2 2" xfId="27110" xr:uid="{00000000-0005-0000-0000-0000FC680000}"/>
    <cellStyle name="swiss spec" xfId="3245" xr:uid="{00000000-0005-0000-0000-0000FD680000}"/>
    <cellStyle name="System_data" xfId="11157" xr:uid="{00000000-0005-0000-0000-0000FE680000}"/>
    <cellStyle name="T" xfId="11158" xr:uid="{00000000-0005-0000-0000-0000FF680000}"/>
    <cellStyle name="Table Head" xfId="3246" xr:uid="{00000000-0005-0000-0000-000000690000}"/>
    <cellStyle name="Table Head Aligned" xfId="3247" xr:uid="{00000000-0005-0000-0000-000001690000}"/>
    <cellStyle name="Table Head Aligned 2" xfId="11159" xr:uid="{00000000-0005-0000-0000-000002690000}"/>
    <cellStyle name="Table Head Blue" xfId="3248" xr:uid="{00000000-0005-0000-0000-000003690000}"/>
    <cellStyle name="Table Head Green" xfId="3249" xr:uid="{00000000-0005-0000-0000-000004690000}"/>
    <cellStyle name="Table Head Green 2" xfId="11160" xr:uid="{00000000-0005-0000-0000-000005690000}"/>
    <cellStyle name="Table Heading" xfId="11161" xr:uid="{00000000-0005-0000-0000-000006690000}"/>
    <cellStyle name="Table Title" xfId="3250" xr:uid="{00000000-0005-0000-0000-000007690000}"/>
    <cellStyle name="Table Units" xfId="3251" xr:uid="{00000000-0005-0000-0000-000008690000}"/>
    <cellStyle name="TEXT" xfId="3252" xr:uid="{00000000-0005-0000-0000-000009690000}"/>
    <cellStyle name="TEXT 2" xfId="3253" xr:uid="{00000000-0005-0000-0000-00000A690000}"/>
    <cellStyle name="TEXT 3" xfId="3254" xr:uid="{00000000-0005-0000-0000-00000B690000}"/>
    <cellStyle name="Text 4" xfId="3255" xr:uid="{00000000-0005-0000-0000-00000C690000}"/>
    <cellStyle name="Text 5" xfId="3256" xr:uid="{00000000-0005-0000-0000-00000D690000}"/>
    <cellStyle name="Text Indent A" xfId="3257" xr:uid="{00000000-0005-0000-0000-00000E690000}"/>
    <cellStyle name="Text Indent A 2" xfId="3258" xr:uid="{00000000-0005-0000-0000-00000F690000}"/>
    <cellStyle name="Text Indent B" xfId="3259" xr:uid="{00000000-0005-0000-0000-000010690000}"/>
    <cellStyle name="Text Indent B 2" xfId="11162" xr:uid="{00000000-0005-0000-0000-000011690000}"/>
    <cellStyle name="Text Indent C" xfId="3260" xr:uid="{00000000-0005-0000-0000-000012690000}"/>
    <cellStyle name="Text Indent C 2" xfId="11163" xr:uid="{00000000-0005-0000-0000-000013690000}"/>
    <cellStyle name="Text References" xfId="3261" xr:uid="{00000000-0005-0000-0000-000014690000}"/>
    <cellStyle name="Text_1.Input" xfId="11164" xr:uid="{00000000-0005-0000-0000-000015690000}"/>
    <cellStyle name="Tilbod" xfId="11165" xr:uid="{00000000-0005-0000-0000-000016690000}"/>
    <cellStyle name="time" xfId="3262" xr:uid="{00000000-0005-0000-0000-000017690000}"/>
    <cellStyle name="Title 2" xfId="3263" xr:uid="{00000000-0005-0000-0000-000018690000}"/>
    <cellStyle name="Title 2 2" xfId="3264" xr:uid="{00000000-0005-0000-0000-000019690000}"/>
    <cellStyle name="Title 2 3" xfId="3265" xr:uid="{00000000-0005-0000-0000-00001A690000}"/>
    <cellStyle name="Title 2 4" xfId="3266" xr:uid="{00000000-0005-0000-0000-00001B690000}"/>
    <cellStyle name="Title 2 5" xfId="3267" xr:uid="{00000000-0005-0000-0000-00001C690000}"/>
    <cellStyle name="Title 3" xfId="3268" xr:uid="{00000000-0005-0000-0000-00001D690000}"/>
    <cellStyle name="Title1" xfId="11166" xr:uid="{00000000-0005-0000-0000-00001E690000}"/>
    <cellStyle name="TitleOther" xfId="11167" xr:uid="{00000000-0005-0000-0000-00001F690000}"/>
    <cellStyle name="TitreRub" xfId="11168" xr:uid="{00000000-0005-0000-0000-000020690000}"/>
    <cellStyle name="TitreTab" xfId="11169" xr:uid="{00000000-0005-0000-0000-000021690000}"/>
    <cellStyle name="TOC 1" xfId="3269" xr:uid="{00000000-0005-0000-0000-000022690000}"/>
    <cellStyle name="TOC 1 2" xfId="3270" xr:uid="{00000000-0005-0000-0000-000023690000}"/>
    <cellStyle name="TOC 1 2 2" xfId="11170" xr:uid="{00000000-0005-0000-0000-000024690000}"/>
    <cellStyle name="TOC 1 3" xfId="11171" xr:uid="{00000000-0005-0000-0000-000025690000}"/>
    <cellStyle name="TOC 1 3 2" xfId="11172" xr:uid="{00000000-0005-0000-0000-000026690000}"/>
    <cellStyle name="TOC 1 4" xfId="11173" xr:uid="{00000000-0005-0000-0000-000027690000}"/>
    <cellStyle name="TOC 1 5" xfId="11174" xr:uid="{00000000-0005-0000-0000-000028690000}"/>
    <cellStyle name="TOC 1_~2153298" xfId="11175" xr:uid="{00000000-0005-0000-0000-000029690000}"/>
    <cellStyle name="TOC 2" xfId="3271" xr:uid="{00000000-0005-0000-0000-00002A690000}"/>
    <cellStyle name="TOC 2 2" xfId="3272" xr:uid="{00000000-0005-0000-0000-00002B690000}"/>
    <cellStyle name="TOC 2 2 2" xfId="11176" xr:uid="{00000000-0005-0000-0000-00002C690000}"/>
    <cellStyle name="TOC 2 3" xfId="11177" xr:uid="{00000000-0005-0000-0000-00002D690000}"/>
    <cellStyle name="TOC 2 3 2" xfId="11178" xr:uid="{00000000-0005-0000-0000-00002E690000}"/>
    <cellStyle name="TOC 2 4" xfId="11179" xr:uid="{00000000-0005-0000-0000-00002F690000}"/>
    <cellStyle name="TOC 2 5" xfId="11180" xr:uid="{00000000-0005-0000-0000-000030690000}"/>
    <cellStyle name="TOC 2_~2153298" xfId="11181" xr:uid="{00000000-0005-0000-0000-000031690000}"/>
    <cellStyle name="TOC 3" xfId="3273" xr:uid="{00000000-0005-0000-0000-000032690000}"/>
    <cellStyle name="TOC 3 2" xfId="3274" xr:uid="{00000000-0005-0000-0000-000033690000}"/>
    <cellStyle name="TOC 3 3" xfId="11182" xr:uid="{00000000-0005-0000-0000-000034690000}"/>
    <cellStyle name="TOC 3 3 2" xfId="11183" xr:uid="{00000000-0005-0000-0000-000035690000}"/>
    <cellStyle name="TOC 3 4" xfId="11184" xr:uid="{00000000-0005-0000-0000-000036690000}"/>
    <cellStyle name="TOC 3 5" xfId="11185" xr:uid="{00000000-0005-0000-0000-000037690000}"/>
    <cellStyle name="TOC 3 6" xfId="11186" xr:uid="{00000000-0005-0000-0000-000038690000}"/>
    <cellStyle name="TOC 3 7" xfId="11187" xr:uid="{00000000-0005-0000-0000-000039690000}"/>
    <cellStyle name="TOC 3 7 2" xfId="11188" xr:uid="{00000000-0005-0000-0000-00003A690000}"/>
    <cellStyle name="TOC 3 8" xfId="11189" xr:uid="{00000000-0005-0000-0000-00003B690000}"/>
    <cellStyle name="TOC 3 9" xfId="11190" xr:uid="{00000000-0005-0000-0000-00003C690000}"/>
    <cellStyle name="TOC 3_~2153298" xfId="11191" xr:uid="{00000000-0005-0000-0000-00003D690000}"/>
    <cellStyle name="TOC 4" xfId="3275" xr:uid="{00000000-0005-0000-0000-00003E690000}"/>
    <cellStyle name="TOC 4 2" xfId="3276" xr:uid="{00000000-0005-0000-0000-00003F690000}"/>
    <cellStyle name="TOC 4 2 2" xfId="11192" xr:uid="{00000000-0005-0000-0000-000040690000}"/>
    <cellStyle name="TOC 4 3" xfId="11193" xr:uid="{00000000-0005-0000-0000-000041690000}"/>
    <cellStyle name="TOC 4 3 2" xfId="11194" xr:uid="{00000000-0005-0000-0000-000042690000}"/>
    <cellStyle name="TOC 4 4" xfId="11195" xr:uid="{00000000-0005-0000-0000-000043690000}"/>
    <cellStyle name="TOC 4 5" xfId="11196" xr:uid="{00000000-0005-0000-0000-000044690000}"/>
    <cellStyle name="TOC 4_~2153298" xfId="11197" xr:uid="{00000000-0005-0000-0000-000045690000}"/>
    <cellStyle name="Topheader" xfId="11198" xr:uid="{00000000-0005-0000-0000-000046690000}"/>
    <cellStyle name="Total - Style5" xfId="11199" xr:uid="{00000000-0005-0000-0000-000047690000}"/>
    <cellStyle name="Total 10" xfId="11200" xr:uid="{00000000-0005-0000-0000-000048690000}"/>
    <cellStyle name="Total 11" xfId="11201" xr:uid="{00000000-0005-0000-0000-000049690000}"/>
    <cellStyle name="Total 12" xfId="11202" xr:uid="{00000000-0005-0000-0000-00004A690000}"/>
    <cellStyle name="Total 13" xfId="11203" xr:uid="{00000000-0005-0000-0000-00004B690000}"/>
    <cellStyle name="Total 13 2" xfId="11298" xr:uid="{00000000-0005-0000-0000-00004C690000}"/>
    <cellStyle name="Total 14" xfId="11204" xr:uid="{00000000-0005-0000-0000-00004D690000}"/>
    <cellStyle name="Total 14 2" xfId="11299" xr:uid="{00000000-0005-0000-0000-00004E690000}"/>
    <cellStyle name="Total 15" xfId="11205" xr:uid="{00000000-0005-0000-0000-00004F690000}"/>
    <cellStyle name="Total 15 2" xfId="11300" xr:uid="{00000000-0005-0000-0000-000050690000}"/>
    <cellStyle name="Total 16" xfId="11206" xr:uid="{00000000-0005-0000-0000-000051690000}"/>
    <cellStyle name="Total 16 2" xfId="11301" xr:uid="{00000000-0005-0000-0000-000052690000}"/>
    <cellStyle name="Total 17" xfId="11207" xr:uid="{00000000-0005-0000-0000-000053690000}"/>
    <cellStyle name="Total 17 2" xfId="11302" xr:uid="{00000000-0005-0000-0000-000054690000}"/>
    <cellStyle name="Total 18" xfId="11208" xr:uid="{00000000-0005-0000-0000-000055690000}"/>
    <cellStyle name="Total 18 2" xfId="11303" xr:uid="{00000000-0005-0000-0000-000056690000}"/>
    <cellStyle name="Total 19" xfId="11209" xr:uid="{00000000-0005-0000-0000-000057690000}"/>
    <cellStyle name="Total 19 2" xfId="11304" xr:uid="{00000000-0005-0000-0000-000058690000}"/>
    <cellStyle name="Total 2" xfId="3277" xr:uid="{00000000-0005-0000-0000-000059690000}"/>
    <cellStyle name="Total 2 2" xfId="3278" xr:uid="{00000000-0005-0000-0000-00005A690000}"/>
    <cellStyle name="Total 2 2 2" xfId="3279" xr:uid="{00000000-0005-0000-0000-00005B690000}"/>
    <cellStyle name="Total 2 3" xfId="3280" xr:uid="{00000000-0005-0000-0000-00005C690000}"/>
    <cellStyle name="Total 2 4" xfId="3281" xr:uid="{00000000-0005-0000-0000-00005D690000}"/>
    <cellStyle name="Total 2 5" xfId="3282" xr:uid="{00000000-0005-0000-0000-00005E690000}"/>
    <cellStyle name="Total 2 5 2" xfId="3283" xr:uid="{00000000-0005-0000-0000-00005F690000}"/>
    <cellStyle name="Total 2 5 2 2" xfId="3284" xr:uid="{00000000-0005-0000-0000-000060690000}"/>
    <cellStyle name="Total 2 5 2 2 2" xfId="11276" xr:uid="{00000000-0005-0000-0000-000061690000}"/>
    <cellStyle name="Total 2 5 2 2 2 2" xfId="11318" xr:uid="{00000000-0005-0000-0000-000062690000}"/>
    <cellStyle name="Total 2 5 2 3" xfId="3285" xr:uid="{00000000-0005-0000-0000-000063690000}"/>
    <cellStyle name="Total 2 5 2 3 2" xfId="3286" xr:uid="{00000000-0005-0000-0000-000064690000}"/>
    <cellStyle name="Total 2 5 2 3 2 2" xfId="11277" xr:uid="{00000000-0005-0000-0000-000065690000}"/>
    <cellStyle name="Total 2 5 2 3 2 2 2" xfId="11319" xr:uid="{00000000-0005-0000-0000-000066690000}"/>
    <cellStyle name="Total 2 5 2 3 3" xfId="11282" xr:uid="{00000000-0005-0000-0000-000067690000}"/>
    <cellStyle name="Total 2 5 3" xfId="11210" xr:uid="{00000000-0005-0000-0000-000068690000}"/>
    <cellStyle name="Total 2 5 3 2" xfId="11305" xr:uid="{00000000-0005-0000-0000-000069690000}"/>
    <cellStyle name="Total 2 6" xfId="3287" xr:uid="{00000000-0005-0000-0000-00006A690000}"/>
    <cellStyle name="Total 2 6 2" xfId="3572" xr:uid="{00000000-0005-0000-0000-00006B690000}"/>
    <cellStyle name="Total 2 7" xfId="3288" xr:uid="{00000000-0005-0000-0000-00006C690000}"/>
    <cellStyle name="Total 20" xfId="11211" xr:uid="{00000000-0005-0000-0000-00006D690000}"/>
    <cellStyle name="Total 20 2" xfId="11306" xr:uid="{00000000-0005-0000-0000-00006E690000}"/>
    <cellStyle name="Total 21" xfId="11212" xr:uid="{00000000-0005-0000-0000-00006F690000}"/>
    <cellStyle name="Total 21 2" xfId="11307" xr:uid="{00000000-0005-0000-0000-000070690000}"/>
    <cellStyle name="Total 22" xfId="11213" xr:uid="{00000000-0005-0000-0000-000071690000}"/>
    <cellStyle name="Total 22 2" xfId="11308" xr:uid="{00000000-0005-0000-0000-000072690000}"/>
    <cellStyle name="Total 23" xfId="11214" xr:uid="{00000000-0005-0000-0000-000073690000}"/>
    <cellStyle name="Total 23 2" xfId="11309" xr:uid="{00000000-0005-0000-0000-000074690000}"/>
    <cellStyle name="Total 24" xfId="11215" xr:uid="{00000000-0005-0000-0000-000075690000}"/>
    <cellStyle name="Total 24 2" xfId="11310" xr:uid="{00000000-0005-0000-0000-000076690000}"/>
    <cellStyle name="Total 25" xfId="11216" xr:uid="{00000000-0005-0000-0000-000077690000}"/>
    <cellStyle name="Total 25 2" xfId="11311" xr:uid="{00000000-0005-0000-0000-000078690000}"/>
    <cellStyle name="Total 26" xfId="11217" xr:uid="{00000000-0005-0000-0000-000079690000}"/>
    <cellStyle name="Total 26 2" xfId="11312" xr:uid="{00000000-0005-0000-0000-00007A690000}"/>
    <cellStyle name="Total 27" xfId="11218" xr:uid="{00000000-0005-0000-0000-00007B690000}"/>
    <cellStyle name="Total 27 2" xfId="11313" xr:uid="{00000000-0005-0000-0000-00007C690000}"/>
    <cellStyle name="Total 28" xfId="11219" xr:uid="{00000000-0005-0000-0000-00007D690000}"/>
    <cellStyle name="Total 28 2" xfId="11314" xr:uid="{00000000-0005-0000-0000-00007E690000}"/>
    <cellStyle name="Total 3" xfId="3289" xr:uid="{00000000-0005-0000-0000-00007F690000}"/>
    <cellStyle name="Total 3 2" xfId="3290" xr:uid="{00000000-0005-0000-0000-000080690000}"/>
    <cellStyle name="Total 3 2 2" xfId="3291" xr:uid="{00000000-0005-0000-0000-000081690000}"/>
    <cellStyle name="Total 3 2 2 2" xfId="3292" xr:uid="{00000000-0005-0000-0000-000082690000}"/>
    <cellStyle name="Total 3 2 2 2 2" xfId="3293" xr:uid="{00000000-0005-0000-0000-000083690000}"/>
    <cellStyle name="Total 3 2 2 2 2 2" xfId="11284" xr:uid="{00000000-0005-0000-0000-000084690000}"/>
    <cellStyle name="Total 3 2 2 3" xfId="11281" xr:uid="{00000000-0005-0000-0000-000085690000}"/>
    <cellStyle name="Total 3 2 3" xfId="11280" xr:uid="{00000000-0005-0000-0000-000086690000}"/>
    <cellStyle name="Total 3 3" xfId="3294" xr:uid="{00000000-0005-0000-0000-000087690000}"/>
    <cellStyle name="Total 3 3 2" xfId="3295" xr:uid="{00000000-0005-0000-0000-000088690000}"/>
    <cellStyle name="Total 3 3 2 2" xfId="11285" xr:uid="{00000000-0005-0000-0000-000089690000}"/>
    <cellStyle name="Total 4" xfId="11220" xr:uid="{00000000-0005-0000-0000-00008A690000}"/>
    <cellStyle name="Total 5" xfId="11221" xr:uid="{00000000-0005-0000-0000-00008B690000}"/>
    <cellStyle name="Total 6" xfId="11222" xr:uid="{00000000-0005-0000-0000-00008C690000}"/>
    <cellStyle name="Total 7" xfId="11223" xr:uid="{00000000-0005-0000-0000-00008D690000}"/>
    <cellStyle name="Total 8" xfId="11224" xr:uid="{00000000-0005-0000-0000-00008E690000}"/>
    <cellStyle name="Total 9" xfId="11225" xr:uid="{00000000-0005-0000-0000-00008F690000}"/>
    <cellStyle name="Total1" xfId="11226" xr:uid="{00000000-0005-0000-0000-000090690000}"/>
    <cellStyle name="Total2" xfId="11227" xr:uid="{00000000-0005-0000-0000-000091690000}"/>
    <cellStyle name="Total3" xfId="11228" xr:uid="{00000000-0005-0000-0000-000092690000}"/>
    <cellStyle name="Total4" xfId="11229" xr:uid="{00000000-0005-0000-0000-000093690000}"/>
    <cellStyle name="Total5" xfId="11230" xr:uid="{00000000-0005-0000-0000-000094690000}"/>
    <cellStyle name="Total6" xfId="11231" xr:uid="{00000000-0005-0000-0000-000095690000}"/>
    <cellStyle name="Total6 2" xfId="11315" xr:uid="{00000000-0005-0000-0000-000096690000}"/>
    <cellStyle name="Total7" xfId="11232" xr:uid="{00000000-0005-0000-0000-000097690000}"/>
    <cellStyle name="Total7 2" xfId="11316" xr:uid="{00000000-0005-0000-0000-000098690000}"/>
    <cellStyle name="Total8" xfId="11233" xr:uid="{00000000-0005-0000-0000-000099690000}"/>
    <cellStyle name="Total9" xfId="11234" xr:uid="{00000000-0005-0000-0000-00009A690000}"/>
    <cellStyle name="toto" xfId="11235" xr:uid="{00000000-0005-0000-0000-00009B690000}"/>
    <cellStyle name="TotShade" xfId="11236" xr:uid="{00000000-0005-0000-0000-00009C690000}"/>
    <cellStyle name="U&amp;O" xfId="3296" xr:uid="{00000000-0005-0000-0000-00009D690000}"/>
    <cellStyle name="U&amp;O 2" xfId="3297" xr:uid="{00000000-0005-0000-0000-00009E690000}"/>
    <cellStyle name="U&amp;O 2 2" xfId="27113" xr:uid="{00000000-0005-0000-0000-00009F690000}"/>
    <cellStyle name="U&amp;O 3" xfId="11237" xr:uid="{00000000-0005-0000-0000-0000A0690000}"/>
    <cellStyle name="U&amp;O 3 2" xfId="11238" xr:uid="{00000000-0005-0000-0000-0000A1690000}"/>
    <cellStyle name="U&amp;O 3 2 2" xfId="27117" xr:uid="{00000000-0005-0000-0000-0000A2690000}"/>
    <cellStyle name="U&amp;O 3 3" xfId="17380" xr:uid="{00000000-0005-0000-0000-0000A3690000}"/>
    <cellStyle name="U&amp;O 4" xfId="11239" xr:uid="{00000000-0005-0000-0000-0000A4690000}"/>
    <cellStyle name="U&amp;O 4 2" xfId="27118" xr:uid="{00000000-0005-0000-0000-0000A5690000}"/>
    <cellStyle name="U&amp;O 5" xfId="11240" xr:uid="{00000000-0005-0000-0000-0000A6690000}"/>
    <cellStyle name="U&amp;O 5 2" xfId="27125" xr:uid="{00000000-0005-0000-0000-0000A7690000}"/>
    <cellStyle name="U&amp;O 6" xfId="27121" xr:uid="{00000000-0005-0000-0000-0000A8690000}"/>
    <cellStyle name="U&amp;O_~2153298" xfId="11241" xr:uid="{00000000-0005-0000-0000-0000A9690000}"/>
    <cellStyle name="Underline 2" xfId="3298" xr:uid="{00000000-0005-0000-0000-0000AA690000}"/>
    <cellStyle name="Underscore" xfId="11242" xr:uid="{00000000-0005-0000-0000-0000AB690000}"/>
    <cellStyle name="Underscore 2" xfId="11332" xr:uid="{00000000-0005-0000-0000-0000AC690000}"/>
    <cellStyle name="Underscore 3" xfId="11317" xr:uid="{00000000-0005-0000-0000-0000AD690000}"/>
    <cellStyle name="Underscore 3 2" xfId="17119" xr:uid="{00000000-0005-0000-0000-0000AE690000}"/>
    <cellStyle name="UnitValuation" xfId="3299" xr:uid="{00000000-0005-0000-0000-0000AF690000}"/>
    <cellStyle name="UnitValuation 2" xfId="11243" xr:uid="{00000000-0005-0000-0000-0000B0690000}"/>
    <cellStyle name="UnitValuation 3" xfId="11244" xr:uid="{00000000-0005-0000-0000-0000B1690000}"/>
    <cellStyle name="UnitValuation_~2153298" xfId="11245" xr:uid="{00000000-0005-0000-0000-0000B2690000}"/>
    <cellStyle name="UploadThisRowValue" xfId="11246" xr:uid="{00000000-0005-0000-0000-0000B3690000}"/>
    <cellStyle name="USD" xfId="3300" xr:uid="{00000000-0005-0000-0000-0000B4690000}"/>
    <cellStyle name="USD 2" xfId="3301" xr:uid="{00000000-0005-0000-0000-0000B5690000}"/>
    <cellStyle name="USD 3" xfId="3302" xr:uid="{00000000-0005-0000-0000-0000B6690000}"/>
    <cellStyle name="USD 4" xfId="11247" xr:uid="{00000000-0005-0000-0000-0000B7690000}"/>
    <cellStyle name="USD_~2153298" xfId="11248" xr:uid="{00000000-0005-0000-0000-0000B8690000}"/>
    <cellStyle name="User_Defined_A" xfId="3303" xr:uid="{00000000-0005-0000-0000-0000B9690000}"/>
    <cellStyle name="VAR Comma 0.00" xfId="3304" xr:uid="{00000000-0005-0000-0000-0000BA690000}"/>
    <cellStyle name="VAR Comma 0.00 2" xfId="11249" xr:uid="{00000000-0005-0000-0000-0000BB690000}"/>
    <cellStyle name="Variable_standing_data" xfId="11250" xr:uid="{00000000-0005-0000-0000-0000BC690000}"/>
    <cellStyle name="w12" xfId="11251" xr:uid="{00000000-0005-0000-0000-0000BD690000}"/>
    <cellStyle name="Währung [0]_48 Seitz v. oebel korrektur KWI" xfId="3305" xr:uid="{00000000-0005-0000-0000-0000BE690000}"/>
    <cellStyle name="Währung_48 Seitz v. oebel korrektur KWI" xfId="3306" xr:uid="{00000000-0005-0000-0000-0000BF690000}"/>
    <cellStyle name="Warning Text 2" xfId="3307" xr:uid="{00000000-0005-0000-0000-0000C0690000}"/>
    <cellStyle name="Warning Text 2 2" xfId="3308" xr:uid="{00000000-0005-0000-0000-0000C1690000}"/>
    <cellStyle name="Warning Text 2 2 2" xfId="3309" xr:uid="{00000000-0005-0000-0000-0000C2690000}"/>
    <cellStyle name="Warning Text 2 3" xfId="3310" xr:uid="{00000000-0005-0000-0000-0000C3690000}"/>
    <cellStyle name="Warning Text 2 4" xfId="3311" xr:uid="{00000000-0005-0000-0000-0000C4690000}"/>
    <cellStyle name="Warning Text 2 5" xfId="3312" xr:uid="{00000000-0005-0000-0000-0000C5690000}"/>
    <cellStyle name="Warning Text 3" xfId="3313" xr:uid="{00000000-0005-0000-0000-0000C6690000}"/>
    <cellStyle name="Warning Text 3 2" xfId="3314" xr:uid="{00000000-0005-0000-0000-0000C7690000}"/>
    <cellStyle name="Year" xfId="3315" xr:uid="{00000000-0005-0000-0000-0000C8690000}"/>
    <cellStyle name="Year 2" xfId="11252" xr:uid="{00000000-0005-0000-0000-0000C9690000}"/>
    <cellStyle name="Year 2 2" xfId="11253" xr:uid="{00000000-0005-0000-0000-0000CA690000}"/>
    <cellStyle name="Year_~2153298" xfId="11254" xr:uid="{00000000-0005-0000-0000-0000CB690000}"/>
    <cellStyle name="一般 3" xfId="3316" xr:uid="{00000000-0005-0000-0000-0000CC690000}"/>
    <cellStyle name="一般 3 2" xfId="3317" xr:uid="{00000000-0005-0000-0000-0000CD690000}"/>
    <cellStyle name="一般 7" xfId="3318" xr:uid="{00000000-0005-0000-0000-0000CE690000}"/>
    <cellStyle name="一般 7 2" xfId="3319" xr:uid="{00000000-0005-0000-0000-0000CF690000}"/>
    <cellStyle name="一般 8" xfId="3320" xr:uid="{00000000-0005-0000-0000-0000D0690000}"/>
    <cellStyle name="一般 8 2" xfId="3321" xr:uid="{00000000-0005-0000-0000-0000D1690000}"/>
    <cellStyle name="一般 9" xfId="3322" xr:uid="{00000000-0005-0000-0000-0000D2690000}"/>
    <cellStyle name="一般 9 2" xfId="3323" xr:uid="{00000000-0005-0000-0000-0000D3690000}"/>
    <cellStyle name="一般_Book1" xfId="3324" xr:uid="{00000000-0005-0000-0000-0000D4690000}"/>
    <cellStyle name="中等" xfId="3325" xr:uid="{00000000-0005-0000-0000-0000D5690000}"/>
    <cellStyle name="備註" xfId="3326" xr:uid="{00000000-0005-0000-0000-0000D6690000}"/>
    <cellStyle name="備註 2" xfId="3327" xr:uid="{00000000-0005-0000-0000-0000D7690000}"/>
    <cellStyle name="備註 3" xfId="3328" xr:uid="{00000000-0005-0000-0000-0000D8690000}"/>
    <cellStyle name="千分位[0]_GPMOS01" xfId="3329" xr:uid="{00000000-0005-0000-0000-0000D9690000}"/>
    <cellStyle name="千分位_Asia Finance Report WM - Indonesia Dec" xfId="11255" xr:uid="{00000000-0005-0000-0000-0000DA690000}"/>
    <cellStyle name="合計" xfId="3330" xr:uid="{00000000-0005-0000-0000-0000DB690000}"/>
    <cellStyle name="壞" xfId="3331" xr:uid="{00000000-0005-0000-0000-0000DC690000}"/>
    <cellStyle name="好" xfId="3332" xr:uid="{00000000-0005-0000-0000-0000DD690000}"/>
    <cellStyle name="未定義" xfId="11256" xr:uid="{00000000-0005-0000-0000-0000DE690000}"/>
    <cellStyle name="桁区切り [0.00]_Feb 2002" xfId="3333" xr:uid="{00000000-0005-0000-0000-0000DF690000}"/>
    <cellStyle name="桁区切り_【TK6】FS作成はるだけ君200704_【TK6】【EBS版貼るだけ君】改良版" xfId="11257" xr:uid="{00000000-0005-0000-0000-0000E0690000}"/>
    <cellStyle name="標徨嬀　⸀　　" xfId="11258" xr:uid="{00000000-0005-0000-0000-0000E1690000}"/>
    <cellStyle name="標準_【TK6】FS作成はるだけ君200704" xfId="11259" xr:uid="{00000000-0005-0000-0000-0000E2690000}"/>
    <cellStyle name="標題" xfId="3334" xr:uid="{00000000-0005-0000-0000-0000E3690000}"/>
    <cellStyle name="標題 1" xfId="3335" xr:uid="{00000000-0005-0000-0000-0000E4690000}"/>
    <cellStyle name="標題 2" xfId="3336" xr:uid="{00000000-0005-0000-0000-0000E5690000}"/>
    <cellStyle name="標題 3" xfId="3337" xr:uid="{00000000-0005-0000-0000-0000E6690000}"/>
    <cellStyle name="標題 4" xfId="3338" xr:uid="{00000000-0005-0000-0000-0000E7690000}"/>
    <cellStyle name="檢查儲存格" xfId="3339" xr:uid="{00000000-0005-0000-0000-0000E8690000}"/>
    <cellStyle name="計算方式" xfId="3340" xr:uid="{00000000-0005-0000-0000-0000E9690000}"/>
    <cellStyle name="說明文字" xfId="3341" xr:uid="{00000000-0005-0000-0000-0000EA690000}"/>
    <cellStyle name="警告文字" xfId="3342" xr:uid="{00000000-0005-0000-0000-0000EB690000}"/>
    <cellStyle name="貨幣 [0]_GPMOS01" xfId="3343" xr:uid="{00000000-0005-0000-0000-0000EC690000}"/>
    <cellStyle name="貨幣_GPMOS01" xfId="3344" xr:uid="{00000000-0005-0000-0000-0000ED690000}"/>
    <cellStyle name="輔色1" xfId="3345" xr:uid="{00000000-0005-0000-0000-0000EE690000}"/>
    <cellStyle name="輔色2" xfId="3346" xr:uid="{00000000-0005-0000-0000-0000EF690000}"/>
    <cellStyle name="輔色3" xfId="3347" xr:uid="{00000000-0005-0000-0000-0000F0690000}"/>
    <cellStyle name="輔色4" xfId="3348" xr:uid="{00000000-0005-0000-0000-0000F1690000}"/>
    <cellStyle name="輔色5" xfId="3349" xr:uid="{00000000-0005-0000-0000-0000F2690000}"/>
    <cellStyle name="輔色6" xfId="3350" xr:uid="{00000000-0005-0000-0000-0000F3690000}"/>
    <cellStyle name="輸入" xfId="3351" xr:uid="{00000000-0005-0000-0000-0000F4690000}"/>
    <cellStyle name="輸出" xfId="3352" xr:uid="{00000000-0005-0000-0000-0000F5690000}"/>
    <cellStyle name="連結的儲存格" xfId="3353" xr:uid="{00000000-0005-0000-0000-0000F6690000}"/>
  </cellStyles>
  <dxfs count="12">
    <dxf>
      <fill>
        <patternFill>
          <bgColor theme="7"/>
        </patternFill>
      </fill>
    </dxf>
    <dxf>
      <font>
        <color theme="0"/>
      </font>
      <fill>
        <patternFill>
          <bgColor theme="5"/>
        </patternFill>
      </fill>
    </dxf>
    <dxf>
      <fill>
        <patternFill>
          <bgColor theme="6"/>
        </patternFill>
      </fill>
    </dxf>
    <dxf>
      <font>
        <color theme="0"/>
      </font>
      <fill>
        <patternFill>
          <bgColor theme="4"/>
        </patternFill>
      </fill>
    </dxf>
    <dxf>
      <fill>
        <patternFill>
          <bgColor theme="7"/>
        </patternFill>
      </fill>
    </dxf>
    <dxf>
      <font>
        <color theme="0"/>
      </font>
      <fill>
        <patternFill>
          <bgColor theme="5"/>
        </patternFill>
      </fill>
    </dxf>
    <dxf>
      <fill>
        <patternFill>
          <bgColor theme="6"/>
        </patternFill>
      </fill>
    </dxf>
    <dxf>
      <font>
        <color theme="0"/>
      </font>
      <fill>
        <patternFill>
          <bgColor theme="4"/>
        </patternFill>
      </fill>
    </dxf>
    <dxf>
      <fill>
        <patternFill>
          <bgColor theme="7"/>
        </patternFill>
      </fill>
    </dxf>
    <dxf>
      <font>
        <color theme="0"/>
      </font>
      <fill>
        <patternFill>
          <bgColor theme="5"/>
        </patternFill>
      </fill>
    </dxf>
    <dxf>
      <fill>
        <patternFill>
          <bgColor theme="6"/>
        </patternFill>
      </fill>
    </dxf>
    <dxf>
      <font>
        <color theme="2"/>
      </font>
      <fill>
        <patternFill>
          <bgColor theme="4"/>
        </patternFill>
      </fill>
    </dxf>
  </dxfs>
  <tableStyles count="0" defaultTableStyle="TableStyleMedium2" defaultPivotStyle="PivotStyleLight16"/>
  <colors>
    <mruColors>
      <color rgb="FFDDEFFF"/>
      <color rgb="FF2F9191"/>
      <color rgb="FFEE7700"/>
      <color rgb="FF6F9F00"/>
      <color rgb="FF0384DB"/>
      <color rgb="FFA11588"/>
      <color rgb="FF004F9A"/>
      <color rgb="FF290F2C"/>
      <color rgb="FF009536"/>
      <color rgb="FF0038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eetMetadata" Target="metadata.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doughnutChart>
        <c:varyColors val="1"/>
        <c:dLbls>
          <c:showLegendKey val="0"/>
          <c:showVal val="0"/>
          <c:showCatName val="0"/>
          <c:showSerName val="0"/>
          <c:showPercent val="0"/>
          <c:showBubbleSize val="0"/>
          <c:showLeaderLines val="0"/>
        </c:dLbls>
        <c:firstSliceAng val="0"/>
        <c:holeSize val="75"/>
        <c:extLst>
          <c:ext xmlns:c15="http://schemas.microsoft.com/office/drawing/2012/chart" uri="{02D57815-91ED-43cb-92C2-25804820EDAC}">
            <c15:filteredPieSeries>
              <c15:ser>
                <c:idx val="1"/>
                <c:order val="0"/>
                <c:dPt>
                  <c:idx val="0"/>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1-8048-48AF-9409-A2C45280B08B}"/>
                    </c:ext>
                  </c:extLst>
                </c:dPt>
                <c:dPt>
                  <c:idx val="1"/>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3-8048-48AF-9409-A2C45280B08B}"/>
                    </c:ext>
                  </c:extLst>
                </c:dPt>
                <c:dPt>
                  <c:idx val="2"/>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5-8048-48AF-9409-A2C45280B08B}"/>
                    </c:ext>
                  </c:extLst>
                </c:dPt>
                <c:dPt>
                  <c:idx val="3"/>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7-8048-48AF-9409-A2C45280B08B}"/>
                    </c:ext>
                  </c:extLst>
                </c:dPt>
                <c:dPt>
                  <c:idx val="4"/>
                  <c:bubble3D val="0"/>
                  <c:spPr>
                    <a:solidFill>
                      <a:schemeClr val="accent5">
                        <a:shade val="86000"/>
                      </a:schemeClr>
                    </a:solidFill>
                    <a:ln w="19050">
                      <a:solidFill>
                        <a:schemeClr val="lt1"/>
                      </a:solidFill>
                    </a:ln>
                    <a:effectLst/>
                  </c:spPr>
                  <c:extLst>
                    <c:ext xmlns:c16="http://schemas.microsoft.com/office/drawing/2014/chart" uri="{C3380CC4-5D6E-409C-BE32-E72D297353CC}">
                      <c16:uniqueId val="{00000009-8048-48AF-9409-A2C45280B08B}"/>
                    </c:ext>
                  </c:extLst>
                </c:dPt>
                <c:dPt>
                  <c:idx val="5"/>
                  <c:bubble3D val="0"/>
                  <c:spPr>
                    <a:solidFill>
                      <a:schemeClr val="accent5">
                        <a:tint val="86000"/>
                      </a:schemeClr>
                    </a:solidFill>
                    <a:ln w="19050">
                      <a:solidFill>
                        <a:schemeClr val="lt1"/>
                      </a:solidFill>
                    </a:ln>
                    <a:effectLst/>
                  </c:spPr>
                  <c:extLst>
                    <c:ext xmlns:c16="http://schemas.microsoft.com/office/drawing/2014/chart" uri="{C3380CC4-5D6E-409C-BE32-E72D297353CC}">
                      <c16:uniqueId val="{0000000B-8048-48AF-9409-A2C45280B08B}"/>
                    </c:ext>
                  </c:extLst>
                </c:dPt>
                <c:dPt>
                  <c:idx val="6"/>
                  <c:bubble3D val="0"/>
                  <c:spPr>
                    <a:solidFill>
                      <a:schemeClr val="accent5">
                        <a:tint val="58000"/>
                      </a:schemeClr>
                    </a:solidFill>
                    <a:ln w="19050">
                      <a:solidFill>
                        <a:schemeClr val="lt1"/>
                      </a:solidFill>
                    </a:ln>
                    <a:effectLst/>
                  </c:spPr>
                  <c:extLst>
                    <c:ext xmlns:c16="http://schemas.microsoft.com/office/drawing/2014/chart" uri="{C3380CC4-5D6E-409C-BE32-E72D297353CC}">
                      <c16:uniqueId val="{0000000D-8048-48AF-9409-A2C45280B08B}"/>
                    </c:ext>
                  </c:extLst>
                </c:dPt>
                <c:dLbls>
                  <c:dLbl>
                    <c:idx val="3"/>
                    <c:layout>
                      <c:manualLayout>
                        <c:x val="7.5093867334167605E-2"/>
                        <c:y val="1.3879250520471894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07-8048-48AF-9409-A2C45280B08B}"/>
                      </c:ext>
                    </c:extLst>
                  </c:dLbl>
                  <c:dLbl>
                    <c:idx val="4"/>
                    <c:layout>
                      <c:manualLayout>
                        <c:x val="-2.5031289111389236E-2"/>
                        <c:y val="0.10178117048346055"/>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09-8048-48AF-9409-A2C45280B08B}"/>
                      </c:ext>
                    </c:extLst>
                  </c:dLbl>
                  <c:dLbl>
                    <c:idx val="5"/>
                    <c:layout>
                      <c:manualLayout>
                        <c:x val="-6.1187595605618143E-2"/>
                        <c:y val="-4.6264168401573026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0B-8048-48AF-9409-A2C45280B08B}"/>
                      </c:ext>
                    </c:extLst>
                  </c:dLbl>
                  <c:dLbl>
                    <c:idx val="6"/>
                    <c:layout>
                      <c:manualLayout>
                        <c:x val="-8.343763037129746E-3"/>
                        <c:y val="-9.7154753643303268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0D-8048-48AF-9409-A2C45280B0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uri="{CE6537A1-D6FC-4f65-9D91-7224C49458BB}"/>
                  </c:extLst>
                </c:dLbls>
                <c:val>
                  <c:numRef>
                    <c:extLst>
                      <c:ext uri="{02D57815-91ED-43cb-92C2-25804820EDAC}">
                        <c15:formulaRef>
                          <c15:sqref>'Group level targets'!#REF!</c15:sqref>
                        </c15:formulaRef>
                      </c:ext>
                    </c:extLst>
                    <c:numCache>
                      <c:formatCode>General</c:formatCode>
                      <c:ptCount val="1"/>
                      <c:pt idx="0">
                        <c:v>1</c:v>
                      </c:pt>
                    </c:numCache>
                  </c:numRef>
                </c:val>
                <c:extLst>
                  <c:ext uri="{02D57815-91ED-43cb-92C2-25804820EDAC}">
                    <c15:filteredCategoryTitle>
                      <c15:cat>
                        <c:strRef>
                          <c:extLst xmlns:c16="http://schemas.microsoft.com/office/drawing/2014/char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E-8048-48AF-9409-A2C45280B08B}"/>
                  </c:ext>
                </c:extLst>
              </c15:ser>
            </c15:filteredPieSeries>
          </c:ext>
        </c:extLst>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performance'!$B$6</c:f>
          <c:strCache>
            <c:ptCount val="1"/>
            <c:pt idx="0">
              <c:v>Withdrawals (by source)</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performance'!$B$12</c:f>
              <c:strCache>
                <c:ptCount val="1"/>
                <c:pt idx="0">
                  <c:v>Entrained in ore</c:v>
                </c:pt>
              </c:strCache>
            </c:strRef>
          </c:tx>
          <c:spPr>
            <a:solidFill>
              <a:srgbClr val="004F9A"/>
            </a:solidFill>
            <a:ln>
              <a:noFill/>
            </a:ln>
            <a:effectLst/>
          </c:spPr>
          <c:invertIfNegative val="0"/>
          <c:cat>
            <c:numRef>
              <c:f>'Water performance'!$C$6:$G$6</c:f>
              <c:numCache>
                <c:formatCode>General</c:formatCode>
                <c:ptCount val="5"/>
                <c:pt idx="0">
                  <c:v>2020</c:v>
                </c:pt>
                <c:pt idx="1">
                  <c:v>2019</c:v>
                </c:pt>
                <c:pt idx="2">
                  <c:v>2018</c:v>
                </c:pt>
                <c:pt idx="3">
                  <c:v>2017</c:v>
                </c:pt>
                <c:pt idx="4">
                  <c:v>2016</c:v>
                </c:pt>
              </c:numCache>
            </c:numRef>
          </c:cat>
          <c:val>
            <c:numRef>
              <c:f>'Water performance'!$C$12:$G$12</c:f>
              <c:numCache>
                <c:formatCode>0</c:formatCode>
                <c:ptCount val="5"/>
                <c:pt idx="0">
                  <c:v>398</c:v>
                </c:pt>
                <c:pt idx="1">
                  <c:v>471</c:v>
                </c:pt>
                <c:pt idx="2">
                  <c:v>485</c:v>
                </c:pt>
                <c:pt idx="3">
                  <c:v>369</c:v>
                </c:pt>
                <c:pt idx="4">
                  <c:v>467</c:v>
                </c:pt>
              </c:numCache>
            </c:numRef>
          </c:val>
          <c:extLst>
            <c:ext xmlns:c16="http://schemas.microsoft.com/office/drawing/2014/chart" uri="{C3380CC4-5D6E-409C-BE32-E72D297353CC}">
              <c16:uniqueId val="{00000000-8729-4AAD-AB77-47A83B6444B9}"/>
            </c:ext>
          </c:extLst>
        </c:ser>
        <c:ser>
          <c:idx val="5"/>
          <c:order val="1"/>
          <c:tx>
            <c:strRef>
              <c:f>'Water performance'!$B$11</c:f>
              <c:strCache>
                <c:ptCount val="1"/>
                <c:pt idx="0">
                  <c:v>Third party</c:v>
                </c:pt>
              </c:strCache>
            </c:strRef>
          </c:tx>
          <c:spPr>
            <a:solidFill>
              <a:srgbClr val="2F9191"/>
            </a:solidFill>
            <a:ln>
              <a:noFill/>
            </a:ln>
            <a:effectLst/>
          </c:spPr>
          <c:invertIfNegative val="0"/>
          <c:cat>
            <c:numRef>
              <c:f>'Water performance'!$C$6:$G$6</c:f>
              <c:numCache>
                <c:formatCode>General</c:formatCode>
                <c:ptCount val="5"/>
                <c:pt idx="0">
                  <c:v>2020</c:v>
                </c:pt>
                <c:pt idx="1">
                  <c:v>2019</c:v>
                </c:pt>
                <c:pt idx="2">
                  <c:v>2018</c:v>
                </c:pt>
                <c:pt idx="3">
                  <c:v>2017</c:v>
                </c:pt>
                <c:pt idx="4">
                  <c:v>2016</c:v>
                </c:pt>
              </c:numCache>
            </c:numRef>
          </c:cat>
          <c:val>
            <c:numRef>
              <c:f>'Water performance'!$C$11:$G$11</c:f>
              <c:numCache>
                <c:formatCode>0</c:formatCode>
                <c:ptCount val="5"/>
                <c:pt idx="0">
                  <c:v>29</c:v>
                </c:pt>
                <c:pt idx="1">
                  <c:v>38</c:v>
                </c:pt>
                <c:pt idx="2">
                  <c:v>36</c:v>
                </c:pt>
                <c:pt idx="3">
                  <c:v>34</c:v>
                </c:pt>
                <c:pt idx="4">
                  <c:v>34</c:v>
                </c:pt>
              </c:numCache>
            </c:numRef>
          </c:val>
          <c:extLst>
            <c:ext xmlns:c16="http://schemas.microsoft.com/office/drawing/2014/chart" uri="{C3380CC4-5D6E-409C-BE32-E72D297353CC}">
              <c16:uniqueId val="{00000001-8729-4AAD-AB77-47A83B6444B9}"/>
            </c:ext>
          </c:extLst>
        </c:ser>
        <c:ser>
          <c:idx val="4"/>
          <c:order val="2"/>
          <c:tx>
            <c:strRef>
              <c:f>'Water performance'!$B$10</c:f>
              <c:strCache>
                <c:ptCount val="1"/>
                <c:pt idx="0">
                  <c:v>Municipal</c:v>
                </c:pt>
              </c:strCache>
            </c:strRef>
          </c:tx>
          <c:spPr>
            <a:solidFill>
              <a:srgbClr val="EE7700"/>
            </a:solidFill>
            <a:ln>
              <a:noFill/>
            </a:ln>
            <a:effectLst/>
          </c:spPr>
          <c:invertIfNegative val="0"/>
          <c:cat>
            <c:numRef>
              <c:f>'Water performance'!$C$6:$G$6</c:f>
              <c:numCache>
                <c:formatCode>General</c:formatCode>
                <c:ptCount val="5"/>
                <c:pt idx="0">
                  <c:v>2020</c:v>
                </c:pt>
                <c:pt idx="1">
                  <c:v>2019</c:v>
                </c:pt>
                <c:pt idx="2">
                  <c:v>2018</c:v>
                </c:pt>
                <c:pt idx="3">
                  <c:v>2017</c:v>
                </c:pt>
                <c:pt idx="4">
                  <c:v>2016</c:v>
                </c:pt>
              </c:numCache>
            </c:numRef>
          </c:cat>
          <c:val>
            <c:numRef>
              <c:f>'Water performance'!$C$10:$G$10</c:f>
              <c:numCache>
                <c:formatCode>0</c:formatCode>
                <c:ptCount val="5"/>
                <c:pt idx="0">
                  <c:v>34</c:v>
                </c:pt>
                <c:pt idx="1">
                  <c:v>24</c:v>
                </c:pt>
                <c:pt idx="2">
                  <c:v>31</c:v>
                </c:pt>
                <c:pt idx="3">
                  <c:v>30</c:v>
                </c:pt>
                <c:pt idx="4">
                  <c:v>36</c:v>
                </c:pt>
              </c:numCache>
            </c:numRef>
          </c:val>
          <c:extLst>
            <c:ext xmlns:c16="http://schemas.microsoft.com/office/drawing/2014/chart" uri="{C3380CC4-5D6E-409C-BE32-E72D297353CC}">
              <c16:uniqueId val="{00000002-8729-4AAD-AB77-47A83B6444B9}"/>
            </c:ext>
          </c:extLst>
        </c:ser>
        <c:ser>
          <c:idx val="3"/>
          <c:order val="3"/>
          <c:tx>
            <c:strRef>
              <c:f>'Water performance'!$B$9</c:f>
              <c:strCache>
                <c:ptCount val="1"/>
                <c:pt idx="0">
                  <c:v>Marine</c:v>
                </c:pt>
              </c:strCache>
            </c:strRef>
          </c:tx>
          <c:spPr>
            <a:solidFill>
              <a:srgbClr val="0384DB"/>
            </a:solidFill>
            <a:ln>
              <a:noFill/>
            </a:ln>
            <a:effectLst/>
          </c:spPr>
          <c:invertIfNegative val="0"/>
          <c:cat>
            <c:numRef>
              <c:f>'Water performance'!$C$6:$G$6</c:f>
              <c:numCache>
                <c:formatCode>General</c:formatCode>
                <c:ptCount val="5"/>
                <c:pt idx="0">
                  <c:v>2020</c:v>
                </c:pt>
                <c:pt idx="1">
                  <c:v>2019</c:v>
                </c:pt>
                <c:pt idx="2">
                  <c:v>2018</c:v>
                </c:pt>
                <c:pt idx="3">
                  <c:v>2017</c:v>
                </c:pt>
                <c:pt idx="4">
                  <c:v>2016</c:v>
                </c:pt>
              </c:numCache>
            </c:numRef>
          </c:cat>
          <c:val>
            <c:numRef>
              <c:f>'Water performance'!$C$9:$G$9</c:f>
              <c:numCache>
                <c:formatCode>0</c:formatCode>
                <c:ptCount val="5"/>
                <c:pt idx="0">
                  <c:v>71</c:v>
                </c:pt>
                <c:pt idx="1">
                  <c:v>70</c:v>
                </c:pt>
                <c:pt idx="2">
                  <c:v>48</c:v>
                </c:pt>
                <c:pt idx="3">
                  <c:v>109</c:v>
                </c:pt>
                <c:pt idx="4">
                  <c:v>79</c:v>
                </c:pt>
              </c:numCache>
            </c:numRef>
          </c:val>
          <c:extLst>
            <c:ext xmlns:c16="http://schemas.microsoft.com/office/drawing/2014/chart" uri="{C3380CC4-5D6E-409C-BE32-E72D297353CC}">
              <c16:uniqueId val="{00000003-8729-4AAD-AB77-47A83B6444B9}"/>
            </c:ext>
          </c:extLst>
        </c:ser>
        <c:ser>
          <c:idx val="2"/>
          <c:order val="4"/>
          <c:tx>
            <c:strRef>
              <c:f>'Water performance'!$B$8</c:f>
              <c:strCache>
                <c:ptCount val="1"/>
                <c:pt idx="0">
                  <c:v>Groundwater</c:v>
                </c:pt>
              </c:strCache>
            </c:strRef>
          </c:tx>
          <c:spPr>
            <a:solidFill>
              <a:srgbClr val="A11588"/>
            </a:solidFill>
            <a:ln>
              <a:noFill/>
            </a:ln>
            <a:effectLst/>
          </c:spPr>
          <c:invertIfNegative val="0"/>
          <c:cat>
            <c:numRef>
              <c:f>'Water performance'!$C$6:$G$6</c:f>
              <c:numCache>
                <c:formatCode>General</c:formatCode>
                <c:ptCount val="5"/>
                <c:pt idx="0">
                  <c:v>2020</c:v>
                </c:pt>
                <c:pt idx="1">
                  <c:v>2019</c:v>
                </c:pt>
                <c:pt idx="2">
                  <c:v>2018</c:v>
                </c:pt>
                <c:pt idx="3">
                  <c:v>2017</c:v>
                </c:pt>
                <c:pt idx="4">
                  <c:v>2016</c:v>
                </c:pt>
              </c:numCache>
            </c:numRef>
          </c:cat>
          <c:val>
            <c:numRef>
              <c:f>'Water performance'!$C$8:$G$8</c:f>
              <c:numCache>
                <c:formatCode>0</c:formatCode>
                <c:ptCount val="5"/>
                <c:pt idx="0">
                  <c:v>312</c:v>
                </c:pt>
                <c:pt idx="1">
                  <c:v>296</c:v>
                </c:pt>
                <c:pt idx="2">
                  <c:v>321</c:v>
                </c:pt>
                <c:pt idx="3">
                  <c:v>304</c:v>
                </c:pt>
                <c:pt idx="4">
                  <c:v>293</c:v>
                </c:pt>
              </c:numCache>
            </c:numRef>
          </c:val>
          <c:extLst>
            <c:ext xmlns:c16="http://schemas.microsoft.com/office/drawing/2014/chart" uri="{C3380CC4-5D6E-409C-BE32-E72D297353CC}">
              <c16:uniqueId val="{00000004-8729-4AAD-AB77-47A83B6444B9}"/>
            </c:ext>
          </c:extLst>
        </c:ser>
        <c:ser>
          <c:idx val="1"/>
          <c:order val="5"/>
          <c:tx>
            <c:strRef>
              <c:f>'Water performance'!$B$7</c:f>
              <c:strCache>
                <c:ptCount val="1"/>
                <c:pt idx="0">
                  <c:v>Surface water</c:v>
                </c:pt>
              </c:strCache>
            </c:strRef>
          </c:tx>
          <c:spPr>
            <a:solidFill>
              <a:srgbClr val="6F9F00"/>
            </a:solidFill>
            <a:ln>
              <a:noFill/>
            </a:ln>
            <a:effectLst/>
          </c:spPr>
          <c:invertIfNegative val="0"/>
          <c:cat>
            <c:numRef>
              <c:f>'Water performance'!$C$6:$G$6</c:f>
              <c:numCache>
                <c:formatCode>General</c:formatCode>
                <c:ptCount val="5"/>
                <c:pt idx="0">
                  <c:v>2020</c:v>
                </c:pt>
                <c:pt idx="1">
                  <c:v>2019</c:v>
                </c:pt>
                <c:pt idx="2">
                  <c:v>2018</c:v>
                </c:pt>
                <c:pt idx="3">
                  <c:v>2017</c:v>
                </c:pt>
                <c:pt idx="4">
                  <c:v>2016</c:v>
                </c:pt>
              </c:numCache>
            </c:numRef>
          </c:cat>
          <c:val>
            <c:numRef>
              <c:f>'Water performance'!$C$7:$G$7</c:f>
              <c:numCache>
                <c:formatCode>0</c:formatCode>
                <c:ptCount val="5"/>
                <c:pt idx="0">
                  <c:v>315</c:v>
                </c:pt>
                <c:pt idx="1">
                  <c:v>326</c:v>
                </c:pt>
                <c:pt idx="2">
                  <c:v>272</c:v>
                </c:pt>
                <c:pt idx="3">
                  <c:v>348</c:v>
                </c:pt>
                <c:pt idx="4">
                  <c:v>346</c:v>
                </c:pt>
              </c:numCache>
            </c:numRef>
          </c:val>
          <c:extLst>
            <c:ext xmlns:c16="http://schemas.microsoft.com/office/drawing/2014/chart" uri="{C3380CC4-5D6E-409C-BE32-E72D297353CC}">
              <c16:uniqueId val="{00000005-8729-4AAD-AB77-47A83B6444B9}"/>
            </c:ext>
          </c:extLst>
        </c:ser>
        <c:dLbls>
          <c:showLegendKey val="0"/>
          <c:showVal val="0"/>
          <c:showCatName val="0"/>
          <c:showSerName val="0"/>
          <c:showPercent val="0"/>
          <c:showBubbleSize val="0"/>
        </c:dLbls>
        <c:gapWidth val="150"/>
        <c:overlap val="100"/>
        <c:axId val="562119576"/>
        <c:axId val="562121144"/>
      </c:barChart>
      <c:catAx>
        <c:axId val="562119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21144"/>
        <c:crosses val="autoZero"/>
        <c:auto val="1"/>
        <c:lblAlgn val="ctr"/>
        <c:lblOffset val="100"/>
        <c:noMultiLvlLbl val="0"/>
      </c:catAx>
      <c:valAx>
        <c:axId val="562121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19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"Withdrawals (by quality)"</c:f>
          <c:strCache>
            <c:ptCount val="1"/>
            <c:pt idx="0">
              <c:v>Withdrawals (by quality)</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5"/>
          <c:order val="0"/>
          <c:tx>
            <c:v>Other</c:v>
          </c:tx>
          <c:spPr>
            <a:solidFill>
              <a:srgbClr val="2F9191"/>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0</c:v>
              </c:pt>
              <c:pt idx="1">
                <c:v>663.7</c:v>
              </c:pt>
              <c:pt idx="2">
                <c:v>654.099999999999</c:v>
              </c:pt>
              <c:pt idx="3">
                <c:v>609.29999999999905</c:v>
              </c:pt>
              <c:pt idx="4">
                <c:v>681.69999999999902</c:v>
              </c:pt>
            </c:numLit>
          </c:val>
          <c:extLst>
            <c:ext xmlns:c16="http://schemas.microsoft.com/office/drawing/2014/chart" uri="{C3380CC4-5D6E-409C-BE32-E72D297353CC}">
              <c16:uniqueId val="{00000000-366F-456C-955C-4A8A608139E6}"/>
            </c:ext>
          </c:extLst>
        </c:ser>
        <c:ser>
          <c:idx val="4"/>
          <c:order val="1"/>
          <c:tx>
            <c:v>Fresh</c:v>
          </c:tx>
          <c:spPr>
            <a:solidFill>
              <a:srgbClr val="EE7700"/>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0</c:v>
              </c:pt>
              <c:pt idx="1">
                <c:v>561.70000000000005</c:v>
              </c:pt>
              <c:pt idx="2">
                <c:v>539</c:v>
              </c:pt>
              <c:pt idx="3">
                <c:v>584</c:v>
              </c:pt>
              <c:pt idx="4">
                <c:v>573</c:v>
              </c:pt>
            </c:numLit>
          </c:val>
          <c:extLst>
            <c:ext xmlns:c16="http://schemas.microsoft.com/office/drawing/2014/chart" uri="{C3380CC4-5D6E-409C-BE32-E72D297353CC}">
              <c16:uniqueId val="{00000001-366F-456C-955C-4A8A608139E6}"/>
            </c:ext>
          </c:extLst>
        </c:ser>
        <c:ser>
          <c:idx val="3"/>
          <c:order val="2"/>
          <c:tx>
            <c:v>Type 3</c:v>
          </c:tx>
          <c:spPr>
            <a:solidFill>
              <a:srgbClr val="0384DB"/>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462</c:v>
              </c:pt>
              <c:pt idx="1">
                <c:v>0</c:v>
              </c:pt>
              <c:pt idx="2">
                <c:v>0</c:v>
              </c:pt>
              <c:pt idx="3">
                <c:v>0</c:v>
              </c:pt>
              <c:pt idx="4">
                <c:v>0</c:v>
              </c:pt>
            </c:numLit>
          </c:val>
          <c:extLst>
            <c:ext xmlns:c16="http://schemas.microsoft.com/office/drawing/2014/chart" uri="{C3380CC4-5D6E-409C-BE32-E72D297353CC}">
              <c16:uniqueId val="{00000002-366F-456C-955C-4A8A608139E6}"/>
            </c:ext>
          </c:extLst>
        </c:ser>
        <c:ser>
          <c:idx val="2"/>
          <c:order val="3"/>
          <c:tx>
            <c:v>Type 2</c:v>
          </c:tx>
          <c:spPr>
            <a:solidFill>
              <a:srgbClr val="A11588"/>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240</c:v>
              </c:pt>
              <c:pt idx="1">
                <c:v>0</c:v>
              </c:pt>
              <c:pt idx="2">
                <c:v>0</c:v>
              </c:pt>
              <c:pt idx="3">
                <c:v>0</c:v>
              </c:pt>
              <c:pt idx="4">
                <c:v>0</c:v>
              </c:pt>
            </c:numLit>
          </c:val>
          <c:extLst>
            <c:ext xmlns:c16="http://schemas.microsoft.com/office/drawing/2014/chart" uri="{C3380CC4-5D6E-409C-BE32-E72D297353CC}">
              <c16:uniqueId val="{00000003-366F-456C-955C-4A8A608139E6}"/>
            </c:ext>
          </c:extLst>
        </c:ser>
        <c:ser>
          <c:idx val="1"/>
          <c:order val="4"/>
          <c:tx>
            <c:v>Type 1</c:v>
          </c:tx>
          <c:spPr>
            <a:solidFill>
              <a:srgbClr val="6F9F00"/>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457</c:v>
              </c:pt>
              <c:pt idx="1">
                <c:v>0</c:v>
              </c:pt>
              <c:pt idx="2">
                <c:v>0</c:v>
              </c:pt>
              <c:pt idx="3">
                <c:v>0</c:v>
              </c:pt>
              <c:pt idx="4">
                <c:v>0</c:v>
              </c:pt>
            </c:numLit>
          </c:val>
          <c:extLst>
            <c:ext xmlns:c16="http://schemas.microsoft.com/office/drawing/2014/chart" uri="{C3380CC4-5D6E-409C-BE32-E72D297353CC}">
              <c16:uniqueId val="{00000004-366F-456C-955C-4A8A608139E6}"/>
            </c:ext>
          </c:extLst>
        </c:ser>
        <c:dLbls>
          <c:showLegendKey val="0"/>
          <c:showVal val="0"/>
          <c:showCatName val="0"/>
          <c:showSerName val="0"/>
          <c:showPercent val="0"/>
          <c:showBubbleSize val="0"/>
        </c:dLbls>
        <c:gapWidth val="150"/>
        <c:overlap val="100"/>
        <c:axId val="562119184"/>
        <c:axId val="562119968"/>
      </c:barChart>
      <c:catAx>
        <c:axId val="56211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19968"/>
        <c:crosses val="autoZero"/>
        <c:auto val="1"/>
        <c:lblAlgn val="ctr"/>
        <c:lblOffset val="100"/>
        <c:noMultiLvlLbl val="0"/>
      </c:catAx>
      <c:valAx>
        <c:axId val="562119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191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"Discharges (by quality)"</c:f>
          <c:strCache>
            <c:ptCount val="1"/>
            <c:pt idx="0">
              <c:v>Discharges (by quality)</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5"/>
          <c:order val="0"/>
          <c:tx>
            <c:v>Other</c:v>
          </c:tx>
          <c:spPr>
            <a:solidFill>
              <a:srgbClr val="2F9191"/>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0</c:v>
              </c:pt>
              <c:pt idx="1">
                <c:v>196.7</c:v>
              </c:pt>
              <c:pt idx="2">
                <c:v>170.8</c:v>
              </c:pt>
              <c:pt idx="3">
                <c:v>242.8</c:v>
              </c:pt>
              <c:pt idx="4">
                <c:v>199</c:v>
              </c:pt>
            </c:numLit>
          </c:val>
          <c:extLst>
            <c:ext xmlns:c16="http://schemas.microsoft.com/office/drawing/2014/chart" uri="{C3380CC4-5D6E-409C-BE32-E72D297353CC}">
              <c16:uniqueId val="{00000000-F12D-45C0-BBD7-13C398FC168F}"/>
            </c:ext>
          </c:extLst>
        </c:ser>
        <c:ser>
          <c:idx val="4"/>
          <c:order val="1"/>
          <c:tx>
            <c:v>Fresh</c:v>
          </c:tx>
          <c:spPr>
            <a:solidFill>
              <a:srgbClr val="EE7700"/>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0</c:v>
              </c:pt>
              <c:pt idx="1">
                <c:v>376</c:v>
              </c:pt>
              <c:pt idx="2">
                <c:v>362.4</c:v>
              </c:pt>
              <c:pt idx="3">
                <c:v>351.1</c:v>
              </c:pt>
              <c:pt idx="4">
                <c:v>331.4</c:v>
              </c:pt>
            </c:numLit>
          </c:val>
          <c:extLst>
            <c:ext xmlns:c16="http://schemas.microsoft.com/office/drawing/2014/chart" uri="{C3380CC4-5D6E-409C-BE32-E72D297353CC}">
              <c16:uniqueId val="{00000001-F12D-45C0-BBD7-13C398FC168F}"/>
            </c:ext>
          </c:extLst>
        </c:ser>
        <c:ser>
          <c:idx val="3"/>
          <c:order val="2"/>
          <c:tx>
            <c:v>Type 3</c:v>
          </c:tx>
          <c:spPr>
            <a:solidFill>
              <a:srgbClr val="0384DB"/>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165.3</c:v>
              </c:pt>
              <c:pt idx="1">
                <c:v>0</c:v>
              </c:pt>
              <c:pt idx="2">
                <c:v>0</c:v>
              </c:pt>
              <c:pt idx="3">
                <c:v>0</c:v>
              </c:pt>
              <c:pt idx="4">
                <c:v>0</c:v>
              </c:pt>
            </c:numLit>
          </c:val>
          <c:extLst>
            <c:ext xmlns:c16="http://schemas.microsoft.com/office/drawing/2014/chart" uri="{C3380CC4-5D6E-409C-BE32-E72D297353CC}">
              <c16:uniqueId val="{00000002-F12D-45C0-BBD7-13C398FC168F}"/>
            </c:ext>
          </c:extLst>
        </c:ser>
        <c:ser>
          <c:idx val="2"/>
          <c:order val="3"/>
          <c:tx>
            <c:v>Type 2</c:v>
          </c:tx>
          <c:spPr>
            <a:solidFill>
              <a:srgbClr val="A11588"/>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127.2</c:v>
              </c:pt>
              <c:pt idx="1">
                <c:v>0</c:v>
              </c:pt>
              <c:pt idx="2">
                <c:v>0</c:v>
              </c:pt>
              <c:pt idx="3">
                <c:v>0</c:v>
              </c:pt>
              <c:pt idx="4">
                <c:v>0</c:v>
              </c:pt>
            </c:numLit>
          </c:val>
          <c:extLst>
            <c:ext xmlns:c16="http://schemas.microsoft.com/office/drawing/2014/chart" uri="{C3380CC4-5D6E-409C-BE32-E72D297353CC}">
              <c16:uniqueId val="{00000003-F12D-45C0-BBD7-13C398FC168F}"/>
            </c:ext>
          </c:extLst>
        </c:ser>
        <c:ser>
          <c:idx val="1"/>
          <c:order val="4"/>
          <c:tx>
            <c:v>Type 1</c:v>
          </c:tx>
          <c:spPr>
            <a:solidFill>
              <a:srgbClr val="6F9F00"/>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288.2</c:v>
              </c:pt>
            </c:numLit>
          </c:val>
          <c:extLst>
            <c:ext xmlns:c16="http://schemas.microsoft.com/office/drawing/2014/chart" uri="{C3380CC4-5D6E-409C-BE32-E72D297353CC}">
              <c16:uniqueId val="{00000004-F12D-45C0-BBD7-13C398FC168F}"/>
            </c:ext>
          </c:extLst>
        </c:ser>
        <c:dLbls>
          <c:showLegendKey val="0"/>
          <c:showVal val="0"/>
          <c:showCatName val="0"/>
          <c:showSerName val="0"/>
          <c:showPercent val="0"/>
          <c:showBubbleSize val="0"/>
        </c:dLbls>
        <c:gapWidth val="150"/>
        <c:overlap val="100"/>
        <c:axId val="562120360"/>
        <c:axId val="562121536"/>
      </c:barChart>
      <c:catAx>
        <c:axId val="562120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21536"/>
        <c:crosses val="autoZero"/>
        <c:auto val="1"/>
        <c:lblAlgn val="ctr"/>
        <c:lblOffset val="100"/>
        <c:noMultiLvlLbl val="0"/>
      </c:catAx>
      <c:valAx>
        <c:axId val="562121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203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 by PG'!$B$6</c:f>
          <c:strCache>
            <c:ptCount val="1"/>
            <c:pt idx="0">
              <c:v>Withdrawals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 by PG'!$B$11</c:f>
              <c:strCache>
                <c:ptCount val="1"/>
                <c:pt idx="0">
                  <c:v>Others</c:v>
                </c:pt>
              </c:strCache>
            </c:strRef>
          </c:tx>
          <c:spPr>
            <a:solidFill>
              <a:srgbClr val="2F9191"/>
            </a:solidFill>
            <a:ln>
              <a:noFill/>
            </a:ln>
            <a:effectLst/>
          </c:spPr>
          <c:invertIfNegative val="0"/>
          <c:cat>
            <c:numRef>
              <c:f>'Water performance by PG'!$C$6:$G$6</c:f>
              <c:numCache>
                <c:formatCode>General</c:formatCode>
                <c:ptCount val="5"/>
                <c:pt idx="0">
                  <c:v>2020</c:v>
                </c:pt>
                <c:pt idx="1">
                  <c:v>2019</c:v>
                </c:pt>
                <c:pt idx="2">
                  <c:v>2018</c:v>
                </c:pt>
                <c:pt idx="3">
                  <c:v>2017</c:v>
                </c:pt>
                <c:pt idx="4">
                  <c:v>2016</c:v>
                </c:pt>
              </c:numCache>
            </c:numRef>
          </c:cat>
          <c:val>
            <c:numRef>
              <c:f>'Water performance by PG'!$C$11:$G$11</c:f>
              <c:numCache>
                <c:formatCode>0.0</c:formatCode>
                <c:ptCount val="5"/>
                <c:pt idx="0">
                  <c:v>15.1</c:v>
                </c:pt>
                <c:pt idx="1">
                  <c:v>15.2</c:v>
                </c:pt>
                <c:pt idx="2">
                  <c:v>5.9</c:v>
                </c:pt>
                <c:pt idx="3">
                  <c:v>6.6</c:v>
                </c:pt>
                <c:pt idx="4">
                  <c:v>5.8</c:v>
                </c:pt>
              </c:numCache>
            </c:numRef>
          </c:val>
          <c:extLst>
            <c:ext xmlns:c16="http://schemas.microsoft.com/office/drawing/2014/chart" uri="{C3380CC4-5D6E-409C-BE32-E72D297353CC}">
              <c16:uniqueId val="{00000000-C9BB-4F92-9905-B5DABCA01D28}"/>
            </c:ext>
          </c:extLst>
        </c:ser>
        <c:ser>
          <c:idx val="4"/>
          <c:order val="1"/>
          <c:tx>
            <c:strRef>
              <c:f>'Water performance by PG'!$B$10</c:f>
              <c:strCache>
                <c:ptCount val="1"/>
                <c:pt idx="0">
                  <c:v>Iron Ore</c:v>
                </c:pt>
              </c:strCache>
            </c:strRef>
          </c:tx>
          <c:spPr>
            <a:solidFill>
              <a:srgbClr val="EE7700"/>
            </a:solidFill>
            <a:ln>
              <a:noFill/>
            </a:ln>
            <a:effectLst/>
          </c:spPr>
          <c:invertIfNegative val="0"/>
          <c:cat>
            <c:numRef>
              <c:f>'Water performance by PG'!$C$6:$G$6</c:f>
              <c:numCache>
                <c:formatCode>General</c:formatCode>
                <c:ptCount val="5"/>
                <c:pt idx="0">
                  <c:v>2020</c:v>
                </c:pt>
                <c:pt idx="1">
                  <c:v>2019</c:v>
                </c:pt>
                <c:pt idx="2">
                  <c:v>2018</c:v>
                </c:pt>
                <c:pt idx="3">
                  <c:v>2017</c:v>
                </c:pt>
                <c:pt idx="4">
                  <c:v>2016</c:v>
                </c:pt>
              </c:numCache>
            </c:numRef>
          </c:cat>
          <c:val>
            <c:numRef>
              <c:f>'Water performance by PG'!$C$10:$G$10</c:f>
              <c:numCache>
                <c:formatCode>0</c:formatCode>
                <c:ptCount val="5"/>
                <c:pt idx="0">
                  <c:v>648.70000000000005</c:v>
                </c:pt>
                <c:pt idx="1">
                  <c:v>692.9</c:v>
                </c:pt>
                <c:pt idx="2">
                  <c:v>709.8</c:v>
                </c:pt>
                <c:pt idx="3">
                  <c:v>591.29999999999995</c:v>
                </c:pt>
                <c:pt idx="4">
                  <c:v>674.3</c:v>
                </c:pt>
              </c:numCache>
            </c:numRef>
          </c:val>
          <c:extLst>
            <c:ext xmlns:c16="http://schemas.microsoft.com/office/drawing/2014/chart" uri="{C3380CC4-5D6E-409C-BE32-E72D297353CC}">
              <c16:uniqueId val="{00000002-C9BB-4F92-9905-B5DABCA01D28}"/>
            </c:ext>
          </c:extLst>
        </c:ser>
        <c:ser>
          <c:idx val="3"/>
          <c:order val="2"/>
          <c:tx>
            <c:strRef>
              <c:f>'Water performance by PG'!$B$9</c:f>
              <c:strCache>
                <c:ptCount val="1"/>
                <c:pt idx="0">
                  <c:v>Energy &amp; Minerals</c:v>
                </c:pt>
              </c:strCache>
            </c:strRef>
          </c:tx>
          <c:spPr>
            <a:solidFill>
              <a:srgbClr val="0384DB"/>
            </a:solidFill>
            <a:ln>
              <a:noFill/>
            </a:ln>
            <a:effectLst/>
          </c:spPr>
          <c:invertIfNegative val="0"/>
          <c:cat>
            <c:numRef>
              <c:f>'Water performance by PG'!$C$6:$G$6</c:f>
              <c:numCache>
                <c:formatCode>General</c:formatCode>
                <c:ptCount val="5"/>
                <c:pt idx="0">
                  <c:v>2020</c:v>
                </c:pt>
                <c:pt idx="1">
                  <c:v>2019</c:v>
                </c:pt>
                <c:pt idx="2">
                  <c:v>2018</c:v>
                </c:pt>
                <c:pt idx="3">
                  <c:v>2017</c:v>
                </c:pt>
                <c:pt idx="4">
                  <c:v>2016</c:v>
                </c:pt>
              </c:numCache>
            </c:numRef>
          </c:cat>
          <c:val>
            <c:numRef>
              <c:f>'Water performance by PG'!$C$9:$G$9</c:f>
              <c:numCache>
                <c:formatCode>0</c:formatCode>
                <c:ptCount val="5"/>
                <c:pt idx="0">
                  <c:v>291.3</c:v>
                </c:pt>
                <c:pt idx="1">
                  <c:v>309.3</c:v>
                </c:pt>
                <c:pt idx="2">
                  <c:v>284.89999999999998</c:v>
                </c:pt>
                <c:pt idx="3">
                  <c:v>329.4</c:v>
                </c:pt>
                <c:pt idx="4">
                  <c:v>332.9</c:v>
                </c:pt>
              </c:numCache>
            </c:numRef>
          </c:val>
          <c:extLst>
            <c:ext xmlns:c16="http://schemas.microsoft.com/office/drawing/2014/chart" uri="{C3380CC4-5D6E-409C-BE32-E72D297353CC}">
              <c16:uniqueId val="{00000003-C9BB-4F92-9905-B5DABCA01D28}"/>
            </c:ext>
          </c:extLst>
        </c:ser>
        <c:ser>
          <c:idx val="2"/>
          <c:order val="3"/>
          <c:tx>
            <c:strRef>
              <c:f>'Water performance by PG'!$B$8</c:f>
              <c:strCache>
                <c:ptCount val="1"/>
                <c:pt idx="0">
                  <c:v>Copper &amp; Diamonds</c:v>
                </c:pt>
              </c:strCache>
            </c:strRef>
          </c:tx>
          <c:spPr>
            <a:solidFill>
              <a:srgbClr val="A11588"/>
            </a:solidFill>
            <a:ln>
              <a:noFill/>
            </a:ln>
            <a:effectLst/>
          </c:spPr>
          <c:invertIfNegative val="0"/>
          <c:cat>
            <c:numRef>
              <c:f>'Water performance by PG'!$C$6:$G$6</c:f>
              <c:numCache>
                <c:formatCode>General</c:formatCode>
                <c:ptCount val="5"/>
                <c:pt idx="0">
                  <c:v>2020</c:v>
                </c:pt>
                <c:pt idx="1">
                  <c:v>2019</c:v>
                </c:pt>
                <c:pt idx="2">
                  <c:v>2018</c:v>
                </c:pt>
                <c:pt idx="3">
                  <c:v>2017</c:v>
                </c:pt>
                <c:pt idx="4">
                  <c:v>2016</c:v>
                </c:pt>
              </c:numCache>
            </c:numRef>
          </c:cat>
          <c:val>
            <c:numRef>
              <c:f>'Water performance by PG'!$C$8:$G$8</c:f>
              <c:numCache>
                <c:formatCode>0</c:formatCode>
                <c:ptCount val="5"/>
                <c:pt idx="0">
                  <c:v>67.3</c:v>
                </c:pt>
                <c:pt idx="1">
                  <c:v>70.3</c:v>
                </c:pt>
                <c:pt idx="2">
                  <c:v>69.7</c:v>
                </c:pt>
                <c:pt idx="3">
                  <c:v>83.9</c:v>
                </c:pt>
                <c:pt idx="4">
                  <c:v>86.2</c:v>
                </c:pt>
              </c:numCache>
            </c:numRef>
          </c:val>
          <c:extLst>
            <c:ext xmlns:c16="http://schemas.microsoft.com/office/drawing/2014/chart" uri="{C3380CC4-5D6E-409C-BE32-E72D297353CC}">
              <c16:uniqueId val="{00000004-C9BB-4F92-9905-B5DABCA01D28}"/>
            </c:ext>
          </c:extLst>
        </c:ser>
        <c:ser>
          <c:idx val="1"/>
          <c:order val="4"/>
          <c:tx>
            <c:strRef>
              <c:f>'Water performance by PG'!$B$7</c:f>
              <c:strCache>
                <c:ptCount val="1"/>
                <c:pt idx="0">
                  <c:v>Aluminium</c:v>
                </c:pt>
              </c:strCache>
            </c:strRef>
          </c:tx>
          <c:spPr>
            <a:solidFill>
              <a:srgbClr val="6F9F00"/>
            </a:solidFill>
            <a:ln>
              <a:noFill/>
            </a:ln>
            <a:effectLst/>
          </c:spPr>
          <c:invertIfNegative val="0"/>
          <c:cat>
            <c:numRef>
              <c:f>'Water performance by PG'!$C$6:$G$6</c:f>
              <c:numCache>
                <c:formatCode>General</c:formatCode>
                <c:ptCount val="5"/>
                <c:pt idx="0">
                  <c:v>2020</c:v>
                </c:pt>
                <c:pt idx="1">
                  <c:v>2019</c:v>
                </c:pt>
                <c:pt idx="2">
                  <c:v>2018</c:v>
                </c:pt>
                <c:pt idx="3">
                  <c:v>2017</c:v>
                </c:pt>
                <c:pt idx="4">
                  <c:v>2016</c:v>
                </c:pt>
              </c:numCache>
            </c:numRef>
          </c:cat>
          <c:val>
            <c:numRef>
              <c:f>'Water performance by PG'!$C$7:$G$7</c:f>
              <c:numCache>
                <c:formatCode>0</c:formatCode>
                <c:ptCount val="5"/>
                <c:pt idx="0">
                  <c:v>136.9</c:v>
                </c:pt>
                <c:pt idx="1">
                  <c:v>137.9</c:v>
                </c:pt>
                <c:pt idx="2">
                  <c:v>122.7</c:v>
                </c:pt>
                <c:pt idx="3">
                  <c:v>182</c:v>
                </c:pt>
                <c:pt idx="4">
                  <c:v>155.30000000000001</c:v>
                </c:pt>
              </c:numCache>
            </c:numRef>
          </c:val>
          <c:extLst>
            <c:ext xmlns:c16="http://schemas.microsoft.com/office/drawing/2014/chart" uri="{C3380CC4-5D6E-409C-BE32-E72D297353CC}">
              <c16:uniqueId val="{00000005-C9BB-4F92-9905-B5DABCA01D28}"/>
            </c:ext>
          </c:extLst>
        </c:ser>
        <c:dLbls>
          <c:showLegendKey val="0"/>
          <c:showVal val="0"/>
          <c:showCatName val="0"/>
          <c:showSerName val="0"/>
          <c:showPercent val="0"/>
          <c:showBubbleSize val="0"/>
        </c:dLbls>
        <c:gapWidth val="150"/>
        <c:overlap val="100"/>
        <c:axId val="563990024"/>
        <c:axId val="563991592"/>
      </c:barChart>
      <c:catAx>
        <c:axId val="563990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3991592"/>
        <c:crosses val="autoZero"/>
        <c:auto val="1"/>
        <c:lblAlgn val="ctr"/>
        <c:lblOffset val="100"/>
        <c:noMultiLvlLbl val="0"/>
      </c:catAx>
      <c:valAx>
        <c:axId val="5639915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39900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c:strCache>
            <c:ptCount val="1"/>
            <c:pt idx="0">
              <c:v>#REF!</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3">
                <a:lumMod val="25000"/>
                <a:lumOff val="7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0-22D8-404D-A9D7-C47D2FE2AEC5}"/>
            </c:ext>
          </c:extLst>
        </c:ser>
        <c:ser>
          <c:idx val="1"/>
          <c:order val="1"/>
          <c:spPr>
            <a:solidFill>
              <a:schemeClr val="accent3">
                <a:lumMod val="50000"/>
                <a:lumOff val="5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1-22D8-404D-A9D7-C47D2FE2AEC5}"/>
            </c:ext>
          </c:extLst>
        </c:ser>
        <c:ser>
          <c:idx val="2"/>
          <c:order val="2"/>
          <c:spPr>
            <a:solidFill>
              <a:schemeClr val="accent3">
                <a:lumMod val="75000"/>
                <a:lumOff val="2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2-22D8-404D-A9D7-C47D2FE2AEC5}"/>
            </c:ext>
          </c:extLst>
        </c:ser>
        <c:ser>
          <c:idx val="3"/>
          <c:order val="3"/>
          <c:spPr>
            <a:solidFill>
              <a:schemeClr val="accent3">
                <a:lumMod val="90000"/>
                <a:lumOff val="1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3-22D8-404D-A9D7-C47D2FE2AEC5}"/>
            </c:ext>
          </c:extLst>
        </c:ser>
        <c:dLbls>
          <c:showLegendKey val="0"/>
          <c:showVal val="0"/>
          <c:showCatName val="0"/>
          <c:showSerName val="0"/>
          <c:showPercent val="0"/>
          <c:showBubbleSize val="0"/>
        </c:dLbls>
        <c:gapWidth val="150"/>
        <c:overlap val="100"/>
        <c:axId val="563991984"/>
        <c:axId val="563990416"/>
      </c:barChart>
      <c:catAx>
        <c:axId val="563991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3990416"/>
        <c:crosses val="autoZero"/>
        <c:auto val="1"/>
        <c:lblAlgn val="ctr"/>
        <c:lblOffset val="100"/>
        <c:noMultiLvlLbl val="0"/>
      </c:catAx>
      <c:valAx>
        <c:axId val="56399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39919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c:strCache>
            <c:ptCount val="1"/>
            <c:pt idx="0">
              <c:v>#REF!</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3"/>
          <c:order val="0"/>
          <c:spPr>
            <a:solidFill>
              <a:schemeClr val="accent3">
                <a:lumMod val="25000"/>
                <a:lumOff val="7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0-67A0-46F0-924E-A2A24A15DD0E}"/>
            </c:ext>
          </c:extLst>
        </c:ser>
        <c:ser>
          <c:idx val="2"/>
          <c:order val="1"/>
          <c:spPr>
            <a:solidFill>
              <a:schemeClr val="accent3">
                <a:lumMod val="50000"/>
                <a:lumOff val="5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1-67A0-46F0-924E-A2A24A15DD0E}"/>
            </c:ext>
          </c:extLst>
        </c:ser>
        <c:ser>
          <c:idx val="1"/>
          <c:order val="2"/>
          <c:spPr>
            <a:solidFill>
              <a:schemeClr val="accent3">
                <a:lumMod val="75000"/>
                <a:lumOff val="2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2-67A0-46F0-924E-A2A24A15DD0E}"/>
            </c:ext>
          </c:extLst>
        </c:ser>
        <c:ser>
          <c:idx val="0"/>
          <c:order val="3"/>
          <c:spPr>
            <a:solidFill>
              <a:schemeClr val="accent3">
                <a:lumMod val="90000"/>
                <a:lumOff val="1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3-67A0-46F0-924E-A2A24A15DD0E}"/>
            </c:ext>
          </c:extLst>
        </c:ser>
        <c:dLbls>
          <c:showLegendKey val="0"/>
          <c:showVal val="0"/>
          <c:showCatName val="0"/>
          <c:showSerName val="0"/>
          <c:showPercent val="0"/>
          <c:showBubbleSize val="0"/>
        </c:dLbls>
        <c:gapWidth val="150"/>
        <c:overlap val="100"/>
        <c:axId val="563993552"/>
        <c:axId val="563993944"/>
      </c:barChart>
      <c:catAx>
        <c:axId val="56399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3993944"/>
        <c:crosses val="autoZero"/>
        <c:auto val="1"/>
        <c:lblAlgn val="ctr"/>
        <c:lblOffset val="100"/>
        <c:noMultiLvlLbl val="0"/>
      </c:catAx>
      <c:valAx>
        <c:axId val="563993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3993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 by PG'!$B$25</c:f>
          <c:strCache>
            <c:ptCount val="1"/>
            <c:pt idx="0">
              <c:v>Discharges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 by PG'!$B$30</c:f>
              <c:strCache>
                <c:ptCount val="1"/>
                <c:pt idx="0">
                  <c:v>Others</c:v>
                </c:pt>
              </c:strCache>
            </c:strRef>
          </c:tx>
          <c:spPr>
            <a:solidFill>
              <a:schemeClr val="accent5"/>
            </a:solidFill>
            <a:ln>
              <a:noFill/>
            </a:ln>
            <a:effectLst/>
          </c:spPr>
          <c:invertIfNegative val="0"/>
          <c:cat>
            <c:numRef>
              <c:f>'Water performance by PG'!$C$25:$G$25</c:f>
              <c:numCache>
                <c:formatCode>General</c:formatCode>
                <c:ptCount val="5"/>
                <c:pt idx="0">
                  <c:v>2020</c:v>
                </c:pt>
                <c:pt idx="1">
                  <c:v>2019</c:v>
                </c:pt>
                <c:pt idx="2">
                  <c:v>2018</c:v>
                </c:pt>
                <c:pt idx="3">
                  <c:v>2017</c:v>
                </c:pt>
                <c:pt idx="4">
                  <c:v>2016</c:v>
                </c:pt>
              </c:numCache>
            </c:numRef>
          </c:cat>
          <c:val>
            <c:numRef>
              <c:f>'Water performance by PG'!$C$30:$G$30</c:f>
              <c:numCache>
                <c:formatCode>0.0</c:formatCode>
                <c:ptCount val="5"/>
                <c:pt idx="0" formatCode="0">
                  <c:v>15</c:v>
                </c:pt>
                <c:pt idx="1">
                  <c:v>15.2</c:v>
                </c:pt>
                <c:pt idx="2" formatCode="0">
                  <c:v>6</c:v>
                </c:pt>
                <c:pt idx="3" formatCode="0">
                  <c:v>7</c:v>
                </c:pt>
                <c:pt idx="4" formatCode="0">
                  <c:v>6</c:v>
                </c:pt>
              </c:numCache>
            </c:numRef>
          </c:val>
          <c:extLst>
            <c:ext xmlns:c16="http://schemas.microsoft.com/office/drawing/2014/chart" uri="{C3380CC4-5D6E-409C-BE32-E72D297353CC}">
              <c16:uniqueId val="{00000000-75CF-4F16-8785-B9FE75F65651}"/>
            </c:ext>
          </c:extLst>
        </c:ser>
        <c:ser>
          <c:idx val="5"/>
          <c:order val="1"/>
          <c:tx>
            <c:strRef>
              <c:f>'Water performance by PG'!#REF!</c:f>
              <c:strCache>
                <c:ptCount val="1"/>
                <c:pt idx="0">
                  <c:v>#REF!</c:v>
                </c:pt>
              </c:strCache>
            </c:strRef>
          </c:tx>
          <c:spPr>
            <a:solidFill>
              <a:schemeClr val="accent4"/>
            </a:solidFill>
            <a:ln>
              <a:noFill/>
            </a:ln>
            <a:effectLst/>
          </c:spPr>
          <c:invertIfNegative val="0"/>
          <c:cat>
            <c:numRef>
              <c:f>'Water performance by PG'!$C$25:$G$25</c:f>
              <c:numCache>
                <c:formatCode>General</c:formatCode>
                <c:ptCount val="5"/>
                <c:pt idx="0">
                  <c:v>2020</c:v>
                </c:pt>
                <c:pt idx="1">
                  <c:v>2019</c:v>
                </c:pt>
                <c:pt idx="2">
                  <c:v>2018</c:v>
                </c:pt>
                <c:pt idx="3">
                  <c:v>2017</c:v>
                </c:pt>
                <c:pt idx="4">
                  <c:v>2016</c:v>
                </c:pt>
              </c:numCache>
            </c:numRef>
          </c:cat>
          <c:val>
            <c:numRef>
              <c:f>'Water performance by PG'!#REF!</c:f>
              <c:numCache>
                <c:formatCode>General</c:formatCode>
                <c:ptCount val="1"/>
                <c:pt idx="0">
                  <c:v>1</c:v>
                </c:pt>
              </c:numCache>
            </c:numRef>
          </c:val>
          <c:extLst>
            <c:ext xmlns:c16="http://schemas.microsoft.com/office/drawing/2014/chart" uri="{C3380CC4-5D6E-409C-BE32-E72D297353CC}">
              <c16:uniqueId val="{00000001-75CF-4F16-8785-B9FE75F65651}"/>
            </c:ext>
          </c:extLst>
        </c:ser>
        <c:ser>
          <c:idx val="4"/>
          <c:order val="2"/>
          <c:tx>
            <c:strRef>
              <c:f>'Water performance by PG'!$B$29</c:f>
              <c:strCache>
                <c:ptCount val="1"/>
                <c:pt idx="0">
                  <c:v>Iron Ore</c:v>
                </c:pt>
              </c:strCache>
            </c:strRef>
          </c:tx>
          <c:spPr>
            <a:solidFill>
              <a:schemeClr val="accent3"/>
            </a:solidFill>
            <a:ln>
              <a:noFill/>
            </a:ln>
            <a:effectLst/>
          </c:spPr>
          <c:invertIfNegative val="0"/>
          <c:cat>
            <c:numRef>
              <c:f>'Water performance by PG'!$C$25:$G$25</c:f>
              <c:numCache>
                <c:formatCode>General</c:formatCode>
                <c:ptCount val="5"/>
                <c:pt idx="0">
                  <c:v>2020</c:v>
                </c:pt>
                <c:pt idx="1">
                  <c:v>2019</c:v>
                </c:pt>
                <c:pt idx="2">
                  <c:v>2018</c:v>
                </c:pt>
                <c:pt idx="3">
                  <c:v>2017</c:v>
                </c:pt>
                <c:pt idx="4">
                  <c:v>2016</c:v>
                </c:pt>
              </c:numCache>
            </c:numRef>
          </c:cat>
          <c:val>
            <c:numRef>
              <c:f>'Water performance by PG'!$C$29:$G$29</c:f>
              <c:numCache>
                <c:formatCode>0</c:formatCode>
                <c:ptCount val="5"/>
                <c:pt idx="0">
                  <c:v>258.10000000000002</c:v>
                </c:pt>
                <c:pt idx="1">
                  <c:v>195.6</c:v>
                </c:pt>
                <c:pt idx="2">
                  <c:v>195</c:v>
                </c:pt>
                <c:pt idx="3">
                  <c:v>186.3</c:v>
                </c:pt>
                <c:pt idx="4">
                  <c:v>193.2</c:v>
                </c:pt>
              </c:numCache>
            </c:numRef>
          </c:val>
          <c:extLst>
            <c:ext xmlns:c16="http://schemas.microsoft.com/office/drawing/2014/chart" uri="{C3380CC4-5D6E-409C-BE32-E72D297353CC}">
              <c16:uniqueId val="{00000002-75CF-4F16-8785-B9FE75F65651}"/>
            </c:ext>
          </c:extLst>
        </c:ser>
        <c:ser>
          <c:idx val="3"/>
          <c:order val="3"/>
          <c:tx>
            <c:strRef>
              <c:f>'Water performance by PG'!$B$28</c:f>
              <c:strCache>
                <c:ptCount val="1"/>
                <c:pt idx="0">
                  <c:v>Energy &amp; Minerals</c:v>
                </c:pt>
              </c:strCache>
            </c:strRef>
          </c:tx>
          <c:spPr>
            <a:solidFill>
              <a:schemeClr val="accent2"/>
            </a:solidFill>
            <a:ln>
              <a:noFill/>
            </a:ln>
            <a:effectLst/>
          </c:spPr>
          <c:invertIfNegative val="0"/>
          <c:cat>
            <c:numRef>
              <c:f>'Water performance by PG'!$C$25:$G$25</c:f>
              <c:numCache>
                <c:formatCode>General</c:formatCode>
                <c:ptCount val="5"/>
                <c:pt idx="0">
                  <c:v>2020</c:v>
                </c:pt>
                <c:pt idx="1">
                  <c:v>2019</c:v>
                </c:pt>
                <c:pt idx="2">
                  <c:v>2018</c:v>
                </c:pt>
                <c:pt idx="3">
                  <c:v>2017</c:v>
                </c:pt>
                <c:pt idx="4">
                  <c:v>2016</c:v>
                </c:pt>
              </c:numCache>
            </c:numRef>
          </c:cat>
          <c:val>
            <c:numRef>
              <c:f>'Water performance by PG'!$C$28:$G$28</c:f>
              <c:numCache>
                <c:formatCode>0</c:formatCode>
                <c:ptCount val="5"/>
                <c:pt idx="0">
                  <c:v>265.39999999999998</c:v>
                </c:pt>
                <c:pt idx="1">
                  <c:v>261.8</c:v>
                </c:pt>
                <c:pt idx="2">
                  <c:v>252.4</c:v>
                </c:pt>
                <c:pt idx="3">
                  <c:v>246.3</c:v>
                </c:pt>
                <c:pt idx="4">
                  <c:v>212.7</c:v>
                </c:pt>
              </c:numCache>
            </c:numRef>
          </c:val>
          <c:extLst>
            <c:ext xmlns:c16="http://schemas.microsoft.com/office/drawing/2014/chart" uri="{C3380CC4-5D6E-409C-BE32-E72D297353CC}">
              <c16:uniqueId val="{00000003-75CF-4F16-8785-B9FE75F65651}"/>
            </c:ext>
          </c:extLst>
        </c:ser>
        <c:ser>
          <c:idx val="2"/>
          <c:order val="4"/>
          <c:tx>
            <c:strRef>
              <c:f>'Water performance by PG'!$B$27</c:f>
              <c:strCache>
                <c:ptCount val="1"/>
                <c:pt idx="0">
                  <c:v>Copper &amp; Diamonds</c:v>
                </c:pt>
              </c:strCache>
            </c:strRef>
          </c:tx>
          <c:spPr>
            <a:solidFill>
              <a:schemeClr val="accent1"/>
            </a:solidFill>
            <a:ln>
              <a:noFill/>
            </a:ln>
            <a:effectLst/>
          </c:spPr>
          <c:invertIfNegative val="0"/>
          <c:cat>
            <c:numRef>
              <c:f>'Water performance by PG'!$C$25:$G$25</c:f>
              <c:numCache>
                <c:formatCode>General</c:formatCode>
                <c:ptCount val="5"/>
                <c:pt idx="0">
                  <c:v>2020</c:v>
                </c:pt>
                <c:pt idx="1">
                  <c:v>2019</c:v>
                </c:pt>
                <c:pt idx="2">
                  <c:v>2018</c:v>
                </c:pt>
                <c:pt idx="3">
                  <c:v>2017</c:v>
                </c:pt>
                <c:pt idx="4">
                  <c:v>2016</c:v>
                </c:pt>
              </c:numCache>
            </c:numRef>
          </c:cat>
          <c:val>
            <c:numRef>
              <c:f>'Water performance by PG'!$C$27:$G$27</c:f>
              <c:numCache>
                <c:formatCode>0</c:formatCode>
                <c:ptCount val="5"/>
                <c:pt idx="0">
                  <c:v>11.4</c:v>
                </c:pt>
                <c:pt idx="1">
                  <c:v>12.9</c:v>
                </c:pt>
                <c:pt idx="2">
                  <c:v>14.1</c:v>
                </c:pt>
                <c:pt idx="3">
                  <c:v>20</c:v>
                </c:pt>
                <c:pt idx="4">
                  <c:v>17.399999999999999</c:v>
                </c:pt>
              </c:numCache>
            </c:numRef>
          </c:val>
          <c:extLst>
            <c:ext xmlns:c16="http://schemas.microsoft.com/office/drawing/2014/chart" uri="{C3380CC4-5D6E-409C-BE32-E72D297353CC}">
              <c16:uniqueId val="{00000004-75CF-4F16-8785-B9FE75F65651}"/>
            </c:ext>
          </c:extLst>
        </c:ser>
        <c:ser>
          <c:idx val="1"/>
          <c:order val="5"/>
          <c:tx>
            <c:strRef>
              <c:f>'Water performance by PG'!$B$26</c:f>
              <c:strCache>
                <c:ptCount val="1"/>
                <c:pt idx="0">
                  <c:v>Aluminium</c:v>
                </c:pt>
              </c:strCache>
            </c:strRef>
          </c:tx>
          <c:spPr>
            <a:solidFill>
              <a:schemeClr val="tx2"/>
            </a:solidFill>
            <a:ln>
              <a:noFill/>
            </a:ln>
            <a:effectLst/>
          </c:spPr>
          <c:invertIfNegative val="0"/>
          <c:cat>
            <c:numRef>
              <c:f>'Water performance by PG'!$C$25:$G$25</c:f>
              <c:numCache>
                <c:formatCode>General</c:formatCode>
                <c:ptCount val="5"/>
                <c:pt idx="0">
                  <c:v>2020</c:v>
                </c:pt>
                <c:pt idx="1">
                  <c:v>2019</c:v>
                </c:pt>
                <c:pt idx="2">
                  <c:v>2018</c:v>
                </c:pt>
                <c:pt idx="3">
                  <c:v>2017</c:v>
                </c:pt>
                <c:pt idx="4">
                  <c:v>2016</c:v>
                </c:pt>
              </c:numCache>
            </c:numRef>
          </c:cat>
          <c:val>
            <c:numRef>
              <c:f>'Water performance by PG'!$C$26:$G$26</c:f>
              <c:numCache>
                <c:formatCode>0</c:formatCode>
                <c:ptCount val="5"/>
                <c:pt idx="0">
                  <c:v>85.9</c:v>
                </c:pt>
                <c:pt idx="1">
                  <c:v>87.2</c:v>
                </c:pt>
                <c:pt idx="2">
                  <c:v>65.900000000000006</c:v>
                </c:pt>
                <c:pt idx="3">
                  <c:v>134.69999999999999</c:v>
                </c:pt>
                <c:pt idx="4">
                  <c:v>101.4</c:v>
                </c:pt>
              </c:numCache>
            </c:numRef>
          </c:val>
          <c:extLst>
            <c:ext xmlns:c16="http://schemas.microsoft.com/office/drawing/2014/chart" uri="{C3380CC4-5D6E-409C-BE32-E72D297353CC}">
              <c16:uniqueId val="{00000005-75CF-4F16-8785-B9FE75F65651}"/>
            </c:ext>
          </c:extLst>
        </c:ser>
        <c:dLbls>
          <c:showLegendKey val="0"/>
          <c:showVal val="0"/>
          <c:showCatName val="0"/>
          <c:showSerName val="0"/>
          <c:showPercent val="0"/>
          <c:showBubbleSize val="0"/>
        </c:dLbls>
        <c:gapWidth val="150"/>
        <c:overlap val="100"/>
        <c:axId val="564230368"/>
        <c:axId val="564230760"/>
      </c:barChart>
      <c:catAx>
        <c:axId val="564230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4230760"/>
        <c:crosses val="autoZero"/>
        <c:auto val="1"/>
        <c:lblAlgn val="ctr"/>
        <c:lblOffset val="100"/>
        <c:noMultiLvlLbl val="0"/>
      </c:catAx>
      <c:valAx>
        <c:axId val="564230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4230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 by PG'!$B$44</c:f>
          <c:strCache>
            <c:ptCount val="1"/>
            <c:pt idx="0">
              <c:v>Consumption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 by PG'!$B$49</c:f>
              <c:strCache>
                <c:ptCount val="1"/>
                <c:pt idx="0">
                  <c:v>Others</c:v>
                </c:pt>
              </c:strCache>
            </c:strRef>
          </c:tx>
          <c:spPr>
            <a:solidFill>
              <a:srgbClr val="004F9A"/>
            </a:solidFill>
            <a:ln>
              <a:noFill/>
            </a:ln>
            <a:effectLst/>
          </c:spPr>
          <c:invertIfNegative val="0"/>
          <c:cat>
            <c:numRef>
              <c:f>'Water performance by PG'!$C$44:$G$44</c:f>
              <c:numCache>
                <c:formatCode>General</c:formatCode>
                <c:ptCount val="5"/>
                <c:pt idx="0">
                  <c:v>2020</c:v>
                </c:pt>
                <c:pt idx="1">
                  <c:v>2019</c:v>
                </c:pt>
                <c:pt idx="2">
                  <c:v>2018</c:v>
                </c:pt>
                <c:pt idx="3">
                  <c:v>2017</c:v>
                </c:pt>
                <c:pt idx="4">
                  <c:v>2016</c:v>
                </c:pt>
              </c:numCache>
            </c:numRef>
          </c:cat>
          <c:val>
            <c:numRef>
              <c:f>'Water performance by PG'!$C$49:$G$49</c:f>
              <c:numCache>
                <c:formatCode>0</c:formatCode>
                <c:ptCount val="5"/>
                <c:pt idx="0" formatCode="0.0">
                  <c:v>0.11</c:v>
                </c:pt>
                <c:pt idx="1">
                  <c:v>0</c:v>
                </c:pt>
                <c:pt idx="2">
                  <c:v>5.9</c:v>
                </c:pt>
                <c:pt idx="3">
                  <c:v>6.6</c:v>
                </c:pt>
                <c:pt idx="4">
                  <c:v>5.8</c:v>
                </c:pt>
              </c:numCache>
            </c:numRef>
          </c:val>
          <c:extLst>
            <c:ext xmlns:c16="http://schemas.microsoft.com/office/drawing/2014/chart" uri="{C3380CC4-5D6E-409C-BE32-E72D297353CC}">
              <c16:uniqueId val="{00000000-5336-4F77-955D-3E536E0DAD4F}"/>
            </c:ext>
          </c:extLst>
        </c:ser>
        <c:ser>
          <c:idx val="4"/>
          <c:order val="1"/>
          <c:tx>
            <c:strRef>
              <c:f>'Water performance by PG'!$B$48</c:f>
              <c:strCache>
                <c:ptCount val="1"/>
                <c:pt idx="0">
                  <c:v>Iron Ore</c:v>
                </c:pt>
              </c:strCache>
            </c:strRef>
          </c:tx>
          <c:spPr>
            <a:solidFill>
              <a:srgbClr val="EE7700"/>
            </a:solidFill>
            <a:ln>
              <a:noFill/>
            </a:ln>
            <a:effectLst/>
          </c:spPr>
          <c:invertIfNegative val="0"/>
          <c:cat>
            <c:numRef>
              <c:f>'Water performance by PG'!$C$44:$G$44</c:f>
              <c:numCache>
                <c:formatCode>General</c:formatCode>
                <c:ptCount val="5"/>
                <c:pt idx="0">
                  <c:v>2020</c:v>
                </c:pt>
                <c:pt idx="1">
                  <c:v>2019</c:v>
                </c:pt>
                <c:pt idx="2">
                  <c:v>2018</c:v>
                </c:pt>
                <c:pt idx="3">
                  <c:v>2017</c:v>
                </c:pt>
                <c:pt idx="4">
                  <c:v>2016</c:v>
                </c:pt>
              </c:numCache>
            </c:numRef>
          </c:cat>
          <c:val>
            <c:numRef>
              <c:f>'Water performance by PG'!$C$48:$G$48</c:f>
              <c:numCache>
                <c:formatCode>0</c:formatCode>
                <c:ptCount val="5"/>
                <c:pt idx="0">
                  <c:v>391</c:v>
                </c:pt>
                <c:pt idx="1">
                  <c:v>498</c:v>
                </c:pt>
                <c:pt idx="2">
                  <c:v>514.79999999999995</c:v>
                </c:pt>
                <c:pt idx="3">
                  <c:v>404.9</c:v>
                </c:pt>
                <c:pt idx="4">
                  <c:v>480.6</c:v>
                </c:pt>
              </c:numCache>
            </c:numRef>
          </c:val>
          <c:extLst>
            <c:ext xmlns:c16="http://schemas.microsoft.com/office/drawing/2014/chart" uri="{C3380CC4-5D6E-409C-BE32-E72D297353CC}">
              <c16:uniqueId val="{00000002-5336-4F77-955D-3E536E0DAD4F}"/>
            </c:ext>
          </c:extLst>
        </c:ser>
        <c:ser>
          <c:idx val="3"/>
          <c:order val="2"/>
          <c:tx>
            <c:strRef>
              <c:f>'Water performance by PG'!$B$47</c:f>
              <c:strCache>
                <c:ptCount val="1"/>
                <c:pt idx="0">
                  <c:v>Energy &amp; Minerals</c:v>
                </c:pt>
              </c:strCache>
            </c:strRef>
          </c:tx>
          <c:spPr>
            <a:solidFill>
              <a:srgbClr val="0384DB"/>
            </a:solidFill>
            <a:ln>
              <a:noFill/>
            </a:ln>
            <a:effectLst/>
          </c:spPr>
          <c:invertIfNegative val="0"/>
          <c:cat>
            <c:numRef>
              <c:f>'Water performance by PG'!$C$44:$G$44</c:f>
              <c:numCache>
                <c:formatCode>General</c:formatCode>
                <c:ptCount val="5"/>
                <c:pt idx="0">
                  <c:v>2020</c:v>
                </c:pt>
                <c:pt idx="1">
                  <c:v>2019</c:v>
                </c:pt>
                <c:pt idx="2">
                  <c:v>2018</c:v>
                </c:pt>
                <c:pt idx="3">
                  <c:v>2017</c:v>
                </c:pt>
                <c:pt idx="4">
                  <c:v>2016</c:v>
                </c:pt>
              </c:numCache>
            </c:numRef>
          </c:cat>
          <c:val>
            <c:numRef>
              <c:f>'Water performance by PG'!$C$47:$G$47</c:f>
              <c:numCache>
                <c:formatCode>0</c:formatCode>
                <c:ptCount val="5"/>
                <c:pt idx="0">
                  <c:v>26.7</c:v>
                </c:pt>
                <c:pt idx="1">
                  <c:v>47.9</c:v>
                </c:pt>
                <c:pt idx="2">
                  <c:v>33.700000000000003</c:v>
                </c:pt>
                <c:pt idx="3">
                  <c:v>80.5</c:v>
                </c:pt>
                <c:pt idx="4">
                  <c:v>116</c:v>
                </c:pt>
              </c:numCache>
            </c:numRef>
          </c:val>
          <c:extLst>
            <c:ext xmlns:c16="http://schemas.microsoft.com/office/drawing/2014/chart" uri="{C3380CC4-5D6E-409C-BE32-E72D297353CC}">
              <c16:uniqueId val="{00000003-5336-4F77-955D-3E536E0DAD4F}"/>
            </c:ext>
          </c:extLst>
        </c:ser>
        <c:ser>
          <c:idx val="2"/>
          <c:order val="3"/>
          <c:tx>
            <c:strRef>
              <c:f>'Water performance by PG'!$B$46</c:f>
              <c:strCache>
                <c:ptCount val="1"/>
                <c:pt idx="0">
                  <c:v>Copper &amp; Diamonds</c:v>
                </c:pt>
              </c:strCache>
            </c:strRef>
          </c:tx>
          <c:spPr>
            <a:solidFill>
              <a:srgbClr val="A11588"/>
            </a:solidFill>
            <a:ln>
              <a:noFill/>
            </a:ln>
            <a:effectLst/>
          </c:spPr>
          <c:invertIfNegative val="0"/>
          <c:cat>
            <c:numRef>
              <c:f>'Water performance by PG'!$C$44:$G$44</c:f>
              <c:numCache>
                <c:formatCode>General</c:formatCode>
                <c:ptCount val="5"/>
                <c:pt idx="0">
                  <c:v>2020</c:v>
                </c:pt>
                <c:pt idx="1">
                  <c:v>2019</c:v>
                </c:pt>
                <c:pt idx="2">
                  <c:v>2018</c:v>
                </c:pt>
                <c:pt idx="3">
                  <c:v>2017</c:v>
                </c:pt>
                <c:pt idx="4">
                  <c:v>2016</c:v>
                </c:pt>
              </c:numCache>
            </c:numRef>
          </c:cat>
          <c:val>
            <c:numRef>
              <c:f>'Water performance by PG'!$C$46:$G$46</c:f>
              <c:numCache>
                <c:formatCode>0</c:formatCode>
                <c:ptCount val="5"/>
                <c:pt idx="0">
                  <c:v>54.8</c:v>
                </c:pt>
                <c:pt idx="1">
                  <c:v>61.7</c:v>
                </c:pt>
                <c:pt idx="2">
                  <c:v>58</c:v>
                </c:pt>
                <c:pt idx="3">
                  <c:v>68.400000000000006</c:v>
                </c:pt>
                <c:pt idx="4">
                  <c:v>70.2</c:v>
                </c:pt>
              </c:numCache>
            </c:numRef>
          </c:val>
          <c:extLst>
            <c:ext xmlns:c16="http://schemas.microsoft.com/office/drawing/2014/chart" uri="{C3380CC4-5D6E-409C-BE32-E72D297353CC}">
              <c16:uniqueId val="{00000004-5336-4F77-955D-3E536E0DAD4F}"/>
            </c:ext>
          </c:extLst>
        </c:ser>
        <c:ser>
          <c:idx val="1"/>
          <c:order val="4"/>
          <c:tx>
            <c:strRef>
              <c:f>'Water performance by PG'!$B$45</c:f>
              <c:strCache>
                <c:ptCount val="1"/>
                <c:pt idx="0">
                  <c:v>Aluminium</c:v>
                </c:pt>
              </c:strCache>
            </c:strRef>
          </c:tx>
          <c:spPr>
            <a:solidFill>
              <a:srgbClr val="6F9F00"/>
            </a:solidFill>
            <a:ln>
              <a:noFill/>
            </a:ln>
            <a:effectLst/>
          </c:spPr>
          <c:invertIfNegative val="0"/>
          <c:cat>
            <c:numRef>
              <c:f>'Water performance by PG'!$C$44:$G$44</c:f>
              <c:numCache>
                <c:formatCode>General</c:formatCode>
                <c:ptCount val="5"/>
                <c:pt idx="0">
                  <c:v>2020</c:v>
                </c:pt>
                <c:pt idx="1">
                  <c:v>2019</c:v>
                </c:pt>
                <c:pt idx="2">
                  <c:v>2018</c:v>
                </c:pt>
                <c:pt idx="3">
                  <c:v>2017</c:v>
                </c:pt>
                <c:pt idx="4">
                  <c:v>2016</c:v>
                </c:pt>
              </c:numCache>
            </c:numRef>
          </c:cat>
          <c:val>
            <c:numRef>
              <c:f>'Water performance by PG'!$C$45:$G$45</c:f>
              <c:numCache>
                <c:formatCode>0</c:formatCode>
                <c:ptCount val="5"/>
                <c:pt idx="0">
                  <c:v>51</c:v>
                </c:pt>
                <c:pt idx="1">
                  <c:v>49.6</c:v>
                </c:pt>
                <c:pt idx="2">
                  <c:v>121.9</c:v>
                </c:pt>
                <c:pt idx="3">
                  <c:v>48.1</c:v>
                </c:pt>
                <c:pt idx="4">
                  <c:v>52.2</c:v>
                </c:pt>
              </c:numCache>
            </c:numRef>
          </c:val>
          <c:extLst>
            <c:ext xmlns:c16="http://schemas.microsoft.com/office/drawing/2014/chart" uri="{C3380CC4-5D6E-409C-BE32-E72D297353CC}">
              <c16:uniqueId val="{00000005-5336-4F77-955D-3E536E0DAD4F}"/>
            </c:ext>
          </c:extLst>
        </c:ser>
        <c:dLbls>
          <c:showLegendKey val="0"/>
          <c:showVal val="0"/>
          <c:showCatName val="0"/>
          <c:showSerName val="0"/>
          <c:showPercent val="0"/>
          <c:showBubbleSize val="0"/>
        </c:dLbls>
        <c:gapWidth val="150"/>
        <c:overlap val="100"/>
        <c:axId val="564224096"/>
        <c:axId val="564227232"/>
      </c:barChart>
      <c:catAx>
        <c:axId val="56422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4227232"/>
        <c:crosses val="autoZero"/>
        <c:auto val="1"/>
        <c:lblAlgn val="ctr"/>
        <c:lblOffset val="100"/>
        <c:noMultiLvlLbl val="0"/>
      </c:catAx>
      <c:valAx>
        <c:axId val="5642272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4224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 by PG'!$B$63</c:f>
          <c:strCache>
            <c:ptCount val="1"/>
            <c:pt idx="0">
              <c:v>Recycled/reused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 by PG'!$B$68</c:f>
              <c:strCache>
                <c:ptCount val="1"/>
                <c:pt idx="0">
                  <c:v>Others</c:v>
                </c:pt>
              </c:strCache>
            </c:strRef>
          </c:tx>
          <c:spPr>
            <a:solidFill>
              <a:srgbClr val="004F9A"/>
            </a:solidFill>
            <a:ln>
              <a:noFill/>
            </a:ln>
            <a:effectLst/>
          </c:spPr>
          <c:invertIfNegative val="0"/>
          <c:cat>
            <c:numRef>
              <c:f>'Water performance by PG'!$C$63:$G$63</c:f>
              <c:numCache>
                <c:formatCode>General</c:formatCode>
                <c:ptCount val="5"/>
                <c:pt idx="0">
                  <c:v>2020</c:v>
                </c:pt>
                <c:pt idx="1">
                  <c:v>2019</c:v>
                </c:pt>
                <c:pt idx="2">
                  <c:v>2018</c:v>
                </c:pt>
                <c:pt idx="3">
                  <c:v>2017</c:v>
                </c:pt>
                <c:pt idx="4">
                  <c:v>2016</c:v>
                </c:pt>
              </c:numCache>
            </c:numRef>
          </c:cat>
          <c:val>
            <c:numRef>
              <c:f>'Water performance by PG'!$C$68:$G$68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40C9-46BC-B6EB-97829153A396}"/>
            </c:ext>
          </c:extLst>
        </c:ser>
        <c:ser>
          <c:idx val="4"/>
          <c:order val="1"/>
          <c:tx>
            <c:strRef>
              <c:f>'Water performance by PG'!$B$67</c:f>
              <c:strCache>
                <c:ptCount val="1"/>
                <c:pt idx="0">
                  <c:v>Iron Ore</c:v>
                </c:pt>
              </c:strCache>
            </c:strRef>
          </c:tx>
          <c:spPr>
            <a:solidFill>
              <a:srgbClr val="EE7700"/>
            </a:solidFill>
            <a:ln>
              <a:noFill/>
            </a:ln>
            <a:effectLst/>
          </c:spPr>
          <c:invertIfNegative val="0"/>
          <c:cat>
            <c:numRef>
              <c:f>'Water performance by PG'!$C$63:$G$63</c:f>
              <c:numCache>
                <c:formatCode>General</c:formatCode>
                <c:ptCount val="5"/>
                <c:pt idx="0">
                  <c:v>2020</c:v>
                </c:pt>
                <c:pt idx="1">
                  <c:v>2019</c:v>
                </c:pt>
                <c:pt idx="2">
                  <c:v>2018</c:v>
                </c:pt>
                <c:pt idx="3">
                  <c:v>2017</c:v>
                </c:pt>
                <c:pt idx="4">
                  <c:v>2016</c:v>
                </c:pt>
              </c:numCache>
            </c:numRef>
          </c:cat>
          <c:val>
            <c:numRef>
              <c:f>'Water performance by PG'!$C$67:$G$67</c:f>
              <c:numCache>
                <c:formatCode>0</c:formatCode>
                <c:ptCount val="5"/>
                <c:pt idx="0">
                  <c:v>11.3</c:v>
                </c:pt>
                <c:pt idx="1">
                  <c:v>8.8000000000000007</c:v>
                </c:pt>
                <c:pt idx="2">
                  <c:v>8.9</c:v>
                </c:pt>
                <c:pt idx="3">
                  <c:v>9.5</c:v>
                </c:pt>
                <c:pt idx="4">
                  <c:v>7</c:v>
                </c:pt>
              </c:numCache>
            </c:numRef>
          </c:val>
          <c:extLst>
            <c:ext xmlns:c16="http://schemas.microsoft.com/office/drawing/2014/chart" uri="{C3380CC4-5D6E-409C-BE32-E72D297353CC}">
              <c16:uniqueId val="{00000002-40C9-46BC-B6EB-97829153A396}"/>
            </c:ext>
          </c:extLst>
        </c:ser>
        <c:ser>
          <c:idx val="3"/>
          <c:order val="2"/>
          <c:tx>
            <c:strRef>
              <c:f>'Water performance by PG'!$B$66</c:f>
              <c:strCache>
                <c:ptCount val="1"/>
                <c:pt idx="0">
                  <c:v>Energy &amp; Minerals</c:v>
                </c:pt>
              </c:strCache>
            </c:strRef>
          </c:tx>
          <c:spPr>
            <a:solidFill>
              <a:srgbClr val="0384DB"/>
            </a:solidFill>
            <a:ln>
              <a:noFill/>
            </a:ln>
            <a:effectLst/>
          </c:spPr>
          <c:invertIfNegative val="0"/>
          <c:cat>
            <c:numRef>
              <c:f>'Water performance by PG'!$C$63:$G$63</c:f>
              <c:numCache>
                <c:formatCode>General</c:formatCode>
                <c:ptCount val="5"/>
                <c:pt idx="0">
                  <c:v>2020</c:v>
                </c:pt>
                <c:pt idx="1">
                  <c:v>2019</c:v>
                </c:pt>
                <c:pt idx="2">
                  <c:v>2018</c:v>
                </c:pt>
                <c:pt idx="3">
                  <c:v>2017</c:v>
                </c:pt>
                <c:pt idx="4">
                  <c:v>2016</c:v>
                </c:pt>
              </c:numCache>
            </c:numRef>
          </c:cat>
          <c:val>
            <c:numRef>
              <c:f>'Water performance by PG'!$C$66:$G$66</c:f>
              <c:numCache>
                <c:formatCode>0</c:formatCode>
                <c:ptCount val="5"/>
                <c:pt idx="0">
                  <c:v>120.9</c:v>
                </c:pt>
                <c:pt idx="1">
                  <c:v>128.80000000000001</c:v>
                </c:pt>
                <c:pt idx="2">
                  <c:v>101.6</c:v>
                </c:pt>
                <c:pt idx="3">
                  <c:v>113</c:v>
                </c:pt>
                <c:pt idx="4">
                  <c:v>111.9</c:v>
                </c:pt>
              </c:numCache>
            </c:numRef>
          </c:val>
          <c:extLst>
            <c:ext xmlns:c16="http://schemas.microsoft.com/office/drawing/2014/chart" uri="{C3380CC4-5D6E-409C-BE32-E72D297353CC}">
              <c16:uniqueId val="{00000003-40C9-46BC-B6EB-97829153A396}"/>
            </c:ext>
          </c:extLst>
        </c:ser>
        <c:ser>
          <c:idx val="2"/>
          <c:order val="3"/>
          <c:tx>
            <c:strRef>
              <c:f>'Water performance by PG'!$B$65</c:f>
              <c:strCache>
                <c:ptCount val="1"/>
                <c:pt idx="0">
                  <c:v>Copper &amp; Diamonds</c:v>
                </c:pt>
              </c:strCache>
            </c:strRef>
          </c:tx>
          <c:spPr>
            <a:solidFill>
              <a:srgbClr val="A11588"/>
            </a:solidFill>
            <a:ln>
              <a:noFill/>
            </a:ln>
            <a:effectLst/>
          </c:spPr>
          <c:invertIfNegative val="0"/>
          <c:cat>
            <c:numRef>
              <c:f>'Water performance by PG'!$C$63:$G$63</c:f>
              <c:numCache>
                <c:formatCode>General</c:formatCode>
                <c:ptCount val="5"/>
                <c:pt idx="0">
                  <c:v>2020</c:v>
                </c:pt>
                <c:pt idx="1">
                  <c:v>2019</c:v>
                </c:pt>
                <c:pt idx="2">
                  <c:v>2018</c:v>
                </c:pt>
                <c:pt idx="3">
                  <c:v>2017</c:v>
                </c:pt>
                <c:pt idx="4">
                  <c:v>2016</c:v>
                </c:pt>
              </c:numCache>
            </c:numRef>
          </c:cat>
          <c:val>
            <c:numRef>
              <c:f>'Water performance by PG'!$C$65:$G$65</c:f>
              <c:numCache>
                <c:formatCode>0</c:formatCode>
                <c:ptCount val="5"/>
                <c:pt idx="0">
                  <c:v>186.2</c:v>
                </c:pt>
                <c:pt idx="1">
                  <c:v>170.2</c:v>
                </c:pt>
                <c:pt idx="2">
                  <c:v>169.4</c:v>
                </c:pt>
                <c:pt idx="3">
                  <c:v>166.1</c:v>
                </c:pt>
                <c:pt idx="4">
                  <c:v>149</c:v>
                </c:pt>
              </c:numCache>
            </c:numRef>
          </c:val>
          <c:extLst>
            <c:ext xmlns:c16="http://schemas.microsoft.com/office/drawing/2014/chart" uri="{C3380CC4-5D6E-409C-BE32-E72D297353CC}">
              <c16:uniqueId val="{00000004-40C9-46BC-B6EB-97829153A396}"/>
            </c:ext>
          </c:extLst>
        </c:ser>
        <c:ser>
          <c:idx val="1"/>
          <c:order val="4"/>
          <c:tx>
            <c:strRef>
              <c:f>'Water performance by PG'!$B$64</c:f>
              <c:strCache>
                <c:ptCount val="1"/>
                <c:pt idx="0">
                  <c:v>Aluminium</c:v>
                </c:pt>
              </c:strCache>
            </c:strRef>
          </c:tx>
          <c:spPr>
            <a:solidFill>
              <a:srgbClr val="6F9F00"/>
            </a:solidFill>
            <a:ln>
              <a:noFill/>
            </a:ln>
            <a:effectLst/>
          </c:spPr>
          <c:invertIfNegative val="0"/>
          <c:cat>
            <c:numRef>
              <c:f>'Water performance by PG'!$C$63:$G$63</c:f>
              <c:numCache>
                <c:formatCode>General</c:formatCode>
                <c:ptCount val="5"/>
                <c:pt idx="0">
                  <c:v>2020</c:v>
                </c:pt>
                <c:pt idx="1">
                  <c:v>2019</c:v>
                </c:pt>
                <c:pt idx="2">
                  <c:v>2018</c:v>
                </c:pt>
                <c:pt idx="3">
                  <c:v>2017</c:v>
                </c:pt>
                <c:pt idx="4">
                  <c:v>2016</c:v>
                </c:pt>
              </c:numCache>
            </c:numRef>
          </c:cat>
          <c:val>
            <c:numRef>
              <c:f>'Water performance by PG'!$C$64:$G$64</c:f>
              <c:numCache>
                <c:formatCode>0</c:formatCode>
                <c:ptCount val="5"/>
                <c:pt idx="0">
                  <c:v>16.600000000000001</c:v>
                </c:pt>
                <c:pt idx="1">
                  <c:v>22.7</c:v>
                </c:pt>
                <c:pt idx="2">
                  <c:v>15.7</c:v>
                </c:pt>
                <c:pt idx="3">
                  <c:v>15.9</c:v>
                </c:pt>
                <c:pt idx="4">
                  <c:v>14</c:v>
                </c:pt>
              </c:numCache>
            </c:numRef>
          </c:val>
          <c:extLst>
            <c:ext xmlns:c16="http://schemas.microsoft.com/office/drawing/2014/chart" uri="{C3380CC4-5D6E-409C-BE32-E72D297353CC}">
              <c16:uniqueId val="{00000005-40C9-46BC-B6EB-97829153A396}"/>
            </c:ext>
          </c:extLst>
        </c:ser>
        <c:dLbls>
          <c:showLegendKey val="0"/>
          <c:showVal val="0"/>
          <c:showCatName val="0"/>
          <c:showSerName val="0"/>
          <c:showPercent val="0"/>
          <c:showBubbleSize val="0"/>
        </c:dLbls>
        <c:gapWidth val="150"/>
        <c:overlap val="100"/>
        <c:axId val="564229192"/>
        <c:axId val="564228016"/>
      </c:barChart>
      <c:catAx>
        <c:axId val="564229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4228016"/>
        <c:crosses val="autoZero"/>
        <c:auto val="1"/>
        <c:lblAlgn val="ctr"/>
        <c:lblOffset val="100"/>
        <c:noMultiLvlLbl val="0"/>
      </c:catAx>
      <c:valAx>
        <c:axId val="564228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42291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c:strCache>
            <c:ptCount val="1"/>
            <c:pt idx="0">
              <c:v>#REF!</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3">
                <a:lumMod val="25000"/>
                <a:lumOff val="7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0-C12D-4A01-9ECB-18DF7071A1A1}"/>
            </c:ext>
          </c:extLst>
        </c:ser>
        <c:ser>
          <c:idx val="1"/>
          <c:order val="1"/>
          <c:spPr>
            <a:solidFill>
              <a:schemeClr val="accent3">
                <a:lumMod val="50000"/>
                <a:lumOff val="5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1-C12D-4A01-9ECB-18DF7071A1A1}"/>
            </c:ext>
          </c:extLst>
        </c:ser>
        <c:ser>
          <c:idx val="2"/>
          <c:order val="2"/>
          <c:spPr>
            <a:solidFill>
              <a:schemeClr val="accent3">
                <a:lumMod val="75000"/>
                <a:lumOff val="2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2-C12D-4A01-9ECB-18DF7071A1A1}"/>
            </c:ext>
          </c:extLst>
        </c:ser>
        <c:ser>
          <c:idx val="3"/>
          <c:order val="3"/>
          <c:spPr>
            <a:solidFill>
              <a:schemeClr val="accent3">
                <a:lumMod val="90000"/>
                <a:lumOff val="1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3-C12D-4A01-9ECB-18DF7071A1A1}"/>
            </c:ext>
          </c:extLst>
        </c:ser>
        <c:dLbls>
          <c:showLegendKey val="0"/>
          <c:showVal val="0"/>
          <c:showCatName val="0"/>
          <c:showSerName val="0"/>
          <c:showPercent val="0"/>
          <c:showBubbleSize val="0"/>
        </c:dLbls>
        <c:gapWidth val="150"/>
        <c:overlap val="100"/>
        <c:axId val="564228408"/>
        <c:axId val="564231152"/>
      </c:barChart>
      <c:catAx>
        <c:axId val="564228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4231152"/>
        <c:crosses val="autoZero"/>
        <c:auto val="1"/>
        <c:lblAlgn val="ctr"/>
        <c:lblOffset val="100"/>
        <c:noMultiLvlLbl val="0"/>
      </c:catAx>
      <c:valAx>
        <c:axId val="564231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42284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spPr>
            <a:solidFill>
              <a:schemeClr val="accent2">
                <a:shade val="5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0-B821-448B-872C-5DE900BEB874}"/>
            </c:ext>
          </c:extLst>
        </c:ser>
        <c:ser>
          <c:idx val="1"/>
          <c:order val="1"/>
          <c:spPr>
            <a:solidFill>
              <a:schemeClr val="accent2">
                <a:shade val="7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1-B821-448B-872C-5DE900BEB874}"/>
            </c:ext>
          </c:extLst>
        </c:ser>
        <c:ser>
          <c:idx val="2"/>
          <c:order val="2"/>
          <c:spPr>
            <a:solidFill>
              <a:schemeClr val="accent2">
                <a:shade val="9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2-B821-448B-872C-5DE900BEB874}"/>
            </c:ext>
          </c:extLst>
        </c:ser>
        <c:ser>
          <c:idx val="3"/>
          <c:order val="3"/>
          <c:spPr>
            <a:solidFill>
              <a:schemeClr val="accent2">
                <a:tint val="9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3-B821-448B-872C-5DE900BEB874}"/>
            </c:ext>
          </c:extLst>
        </c:ser>
        <c:ser>
          <c:idx val="4"/>
          <c:order val="4"/>
          <c:spPr>
            <a:solidFill>
              <a:schemeClr val="accent2">
                <a:tint val="7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4-B821-448B-872C-5DE900BEB874}"/>
            </c:ext>
          </c:extLst>
        </c:ser>
        <c:ser>
          <c:idx val="5"/>
          <c:order val="5"/>
          <c:spPr>
            <a:solidFill>
              <a:schemeClr val="accent2">
                <a:tint val="5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5-B821-448B-872C-5DE900BEB874}"/>
            </c:ext>
          </c:extLst>
        </c:ser>
        <c:dLbls>
          <c:showLegendKey val="0"/>
          <c:showVal val="0"/>
          <c:showCatName val="0"/>
          <c:showSerName val="0"/>
          <c:showPercent val="0"/>
          <c:showBubbleSize val="0"/>
        </c:dLbls>
        <c:gapWidth val="219"/>
        <c:overlap val="-27"/>
        <c:axId val="212429680"/>
        <c:axId val="212428504"/>
      </c:barChart>
      <c:catAx>
        <c:axId val="212429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428504"/>
        <c:crosses val="autoZero"/>
        <c:auto val="1"/>
        <c:lblAlgn val="ctr"/>
        <c:lblOffset val="100"/>
        <c:noMultiLvlLbl val="0"/>
      </c:catAx>
      <c:valAx>
        <c:axId val="212428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4296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c:strCache>
            <c:ptCount val="1"/>
            <c:pt idx="0">
              <c:v>#REF!</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3"/>
          <c:order val="0"/>
          <c:spPr>
            <a:solidFill>
              <a:schemeClr val="accent3">
                <a:lumMod val="25000"/>
                <a:lumOff val="7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0-5B75-4AB8-8E66-39D1FF04D7D7}"/>
            </c:ext>
          </c:extLst>
        </c:ser>
        <c:ser>
          <c:idx val="2"/>
          <c:order val="1"/>
          <c:spPr>
            <a:solidFill>
              <a:schemeClr val="accent3">
                <a:lumMod val="50000"/>
                <a:lumOff val="5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1-5B75-4AB8-8E66-39D1FF04D7D7}"/>
            </c:ext>
          </c:extLst>
        </c:ser>
        <c:ser>
          <c:idx val="1"/>
          <c:order val="2"/>
          <c:spPr>
            <a:solidFill>
              <a:schemeClr val="accent3">
                <a:lumMod val="75000"/>
                <a:lumOff val="2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2-5B75-4AB8-8E66-39D1FF04D7D7}"/>
            </c:ext>
          </c:extLst>
        </c:ser>
        <c:ser>
          <c:idx val="0"/>
          <c:order val="3"/>
          <c:spPr>
            <a:solidFill>
              <a:schemeClr val="accent3">
                <a:lumMod val="90000"/>
                <a:lumOff val="1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3-5B75-4AB8-8E66-39D1FF04D7D7}"/>
            </c:ext>
          </c:extLst>
        </c:ser>
        <c:dLbls>
          <c:showLegendKey val="0"/>
          <c:showVal val="0"/>
          <c:showCatName val="0"/>
          <c:showSerName val="0"/>
          <c:showPercent val="0"/>
          <c:showBubbleSize val="0"/>
        </c:dLbls>
        <c:gapWidth val="150"/>
        <c:overlap val="100"/>
        <c:axId val="564225664"/>
        <c:axId val="564224880"/>
      </c:barChart>
      <c:catAx>
        <c:axId val="564225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4224880"/>
        <c:crosses val="autoZero"/>
        <c:auto val="1"/>
        <c:lblAlgn val="ctr"/>
        <c:lblOffset val="100"/>
        <c:noMultiLvlLbl val="0"/>
      </c:catAx>
      <c:valAx>
        <c:axId val="564224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42256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"Discharges (by Product Group)"</c:f>
          <c:strCache>
            <c:ptCount val="1"/>
            <c:pt idx="0">
              <c:v>Discharges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v>Others</c:v>
          </c:tx>
          <c:spPr>
            <a:solidFill>
              <a:srgbClr val="004F9A"/>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14.7</c:v>
              </c:pt>
              <c:pt idx="1">
                <c:v>14.7</c:v>
              </c:pt>
              <c:pt idx="2">
                <c:v>5.9</c:v>
              </c:pt>
              <c:pt idx="3">
                <c:v>6.6</c:v>
              </c:pt>
              <c:pt idx="4">
                <c:v>5.8</c:v>
              </c:pt>
            </c:numLit>
          </c:val>
          <c:extLst>
            <c:ext xmlns:c16="http://schemas.microsoft.com/office/drawing/2014/chart" uri="{C3380CC4-5D6E-409C-BE32-E72D297353CC}">
              <c16:uniqueId val="{00000000-5AB9-4C63-B7DD-D2FC9CCE78EB}"/>
            </c:ext>
          </c:extLst>
        </c:ser>
        <c:ser>
          <c:idx val="4"/>
          <c:order val="1"/>
          <c:tx>
            <c:v>Iron Ore</c:v>
          </c:tx>
          <c:spPr>
            <a:solidFill>
              <a:srgbClr val="EE7700"/>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203.3</c:v>
              </c:pt>
              <c:pt idx="1">
                <c:v>195.6</c:v>
              </c:pt>
              <c:pt idx="2">
                <c:v>195</c:v>
              </c:pt>
              <c:pt idx="3">
                <c:v>186.3</c:v>
              </c:pt>
              <c:pt idx="4">
                <c:v>193.2</c:v>
              </c:pt>
            </c:numLit>
          </c:val>
          <c:extLst>
            <c:ext xmlns:c16="http://schemas.microsoft.com/office/drawing/2014/chart" uri="{C3380CC4-5D6E-409C-BE32-E72D297353CC}">
              <c16:uniqueId val="{00000002-5AB9-4C63-B7DD-D2FC9CCE78EB}"/>
            </c:ext>
          </c:extLst>
        </c:ser>
        <c:ser>
          <c:idx val="3"/>
          <c:order val="2"/>
          <c:tx>
            <c:v>Energy &amp; Minerals</c:v>
          </c:tx>
          <c:spPr>
            <a:solidFill>
              <a:srgbClr val="0384DB"/>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265.39999999999998</c:v>
              </c:pt>
              <c:pt idx="1">
                <c:v>261.8</c:v>
              </c:pt>
              <c:pt idx="2">
                <c:v>252.4</c:v>
              </c:pt>
              <c:pt idx="3">
                <c:v>246.3</c:v>
              </c:pt>
              <c:pt idx="4">
                <c:v>212.7</c:v>
              </c:pt>
            </c:numLit>
          </c:val>
          <c:extLst>
            <c:ext xmlns:c16="http://schemas.microsoft.com/office/drawing/2014/chart" uri="{C3380CC4-5D6E-409C-BE32-E72D297353CC}">
              <c16:uniqueId val="{00000003-5AB9-4C63-B7DD-D2FC9CCE78EB}"/>
            </c:ext>
          </c:extLst>
        </c:ser>
        <c:ser>
          <c:idx val="2"/>
          <c:order val="3"/>
          <c:tx>
            <c:v>Copper &amp; Diamonds</c:v>
          </c:tx>
          <c:spPr>
            <a:solidFill>
              <a:srgbClr val="A11588"/>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11.4</c:v>
              </c:pt>
              <c:pt idx="1">
                <c:v>12.9</c:v>
              </c:pt>
              <c:pt idx="2">
                <c:v>14.1</c:v>
              </c:pt>
              <c:pt idx="3">
                <c:v>20</c:v>
              </c:pt>
              <c:pt idx="4">
                <c:v>17.399999999999999</c:v>
              </c:pt>
            </c:numLit>
          </c:val>
          <c:extLst>
            <c:ext xmlns:c16="http://schemas.microsoft.com/office/drawing/2014/chart" uri="{C3380CC4-5D6E-409C-BE32-E72D297353CC}">
              <c16:uniqueId val="{00000004-5AB9-4C63-B7DD-D2FC9CCE78EB}"/>
            </c:ext>
          </c:extLst>
        </c:ser>
        <c:ser>
          <c:idx val="1"/>
          <c:order val="4"/>
          <c:tx>
            <c:v>Aluminium</c:v>
          </c:tx>
          <c:spPr>
            <a:solidFill>
              <a:srgbClr val="6F9F00"/>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85.9</c:v>
              </c:pt>
              <c:pt idx="1">
                <c:v>87.2</c:v>
              </c:pt>
              <c:pt idx="2">
                <c:v>65.900000000000006</c:v>
              </c:pt>
              <c:pt idx="3">
                <c:v>134.69999999999999</c:v>
              </c:pt>
              <c:pt idx="4">
                <c:v>101.4</c:v>
              </c:pt>
            </c:numLit>
          </c:val>
          <c:extLst>
            <c:ext xmlns:c16="http://schemas.microsoft.com/office/drawing/2014/chart" uri="{C3380CC4-5D6E-409C-BE32-E72D297353CC}">
              <c16:uniqueId val="{00000005-5AB9-4C63-B7DD-D2FC9CCE78EB}"/>
            </c:ext>
          </c:extLst>
        </c:ser>
        <c:dLbls>
          <c:showLegendKey val="0"/>
          <c:showVal val="0"/>
          <c:showCatName val="0"/>
          <c:showSerName val="0"/>
          <c:showPercent val="0"/>
          <c:showBubbleSize val="0"/>
        </c:dLbls>
        <c:gapWidth val="150"/>
        <c:overlap val="100"/>
        <c:axId val="564226448"/>
        <c:axId val="564224488"/>
      </c:barChart>
      <c:catAx>
        <c:axId val="56422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4224488"/>
        <c:crosses val="autoZero"/>
        <c:auto val="1"/>
        <c:lblAlgn val="ctr"/>
        <c:lblOffset val="100"/>
        <c:noMultiLvlLbl val="0"/>
      </c:catAx>
      <c:valAx>
        <c:axId val="564224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42264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2020 Contributing causes for newly reported illness cases (Employees)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81701526328985"/>
          <c:y val="0.18705912648414005"/>
          <c:w val="0.25057311329983672"/>
          <c:h val="0.75577791470850619"/>
        </c:manualLayout>
      </c:layout>
      <c:doughnutChart>
        <c:varyColors val="1"/>
        <c:ser>
          <c:idx val="1"/>
          <c:order val="0"/>
          <c:dPt>
            <c:idx val="0"/>
            <c:bubble3D val="0"/>
            <c:spPr>
              <a:solidFill>
                <a:srgbClr val="6F9F00"/>
              </a:solidFill>
              <a:ln w="19050">
                <a:solidFill>
                  <a:schemeClr val="lt1"/>
                </a:solidFill>
              </a:ln>
              <a:effectLst/>
            </c:spPr>
            <c:extLst>
              <c:ext xmlns:c16="http://schemas.microsoft.com/office/drawing/2014/chart" uri="{C3380CC4-5D6E-409C-BE32-E72D297353CC}">
                <c16:uniqueId val="{00000001-1B44-436A-B001-E5BCC5E2E053}"/>
              </c:ext>
            </c:extLst>
          </c:dPt>
          <c:dPt>
            <c:idx val="1"/>
            <c:bubble3D val="0"/>
            <c:spPr>
              <a:solidFill>
                <a:srgbClr val="A11588"/>
              </a:solidFill>
              <a:ln w="19050">
                <a:solidFill>
                  <a:schemeClr val="lt1"/>
                </a:solidFill>
              </a:ln>
              <a:effectLst/>
            </c:spPr>
            <c:extLst>
              <c:ext xmlns:c16="http://schemas.microsoft.com/office/drawing/2014/chart" uri="{C3380CC4-5D6E-409C-BE32-E72D297353CC}">
                <c16:uniqueId val="{00000001-B121-4420-A72F-C067895C95FB}"/>
              </c:ext>
            </c:extLst>
          </c:dPt>
          <c:dPt>
            <c:idx val="2"/>
            <c:bubble3D val="0"/>
            <c:spPr>
              <a:solidFill>
                <a:srgbClr val="0384DB"/>
              </a:solidFill>
              <a:ln w="19050">
                <a:solidFill>
                  <a:schemeClr val="lt1"/>
                </a:solidFill>
              </a:ln>
              <a:effectLst/>
            </c:spPr>
            <c:extLst>
              <c:ext xmlns:c16="http://schemas.microsoft.com/office/drawing/2014/chart" uri="{C3380CC4-5D6E-409C-BE32-E72D297353CC}">
                <c16:uniqueId val="{00000001-8A29-403F-9AAD-7A2F39D095B3}"/>
              </c:ext>
            </c:extLst>
          </c:dPt>
          <c:dPt>
            <c:idx val="3"/>
            <c:bubble3D val="0"/>
            <c:spPr>
              <a:solidFill>
                <a:srgbClr val="EE7700"/>
              </a:solidFill>
              <a:ln w="19050">
                <a:solidFill>
                  <a:schemeClr val="lt1"/>
                </a:solidFill>
              </a:ln>
              <a:effectLst/>
            </c:spPr>
            <c:extLst>
              <c:ext xmlns:c16="http://schemas.microsoft.com/office/drawing/2014/chart" uri="{C3380CC4-5D6E-409C-BE32-E72D297353CC}">
                <c16:uniqueId val="{00000001-8EC5-4285-B84D-C2D894C41C34}"/>
              </c:ext>
            </c:extLst>
          </c:dPt>
          <c:dPt>
            <c:idx val="4"/>
            <c:bubble3D val="0"/>
            <c:spPr>
              <a:solidFill>
                <a:srgbClr val="0384DB"/>
              </a:solidFill>
              <a:ln w="19050">
                <a:solidFill>
                  <a:schemeClr val="lt1"/>
                </a:solidFill>
              </a:ln>
              <a:effectLst/>
            </c:spPr>
            <c:extLst>
              <c:ext xmlns:c16="http://schemas.microsoft.com/office/drawing/2014/chart" uri="{C3380CC4-5D6E-409C-BE32-E72D297353CC}">
                <c16:uniqueId val="{00000001-6195-48F4-9EDB-6C627E816C5E}"/>
              </c:ext>
            </c:extLst>
          </c:dPt>
          <c:dPt>
            <c:idx val="5"/>
            <c:bubble3D val="0"/>
            <c:spPr>
              <a:solidFill>
                <a:srgbClr val="EE7700"/>
              </a:solidFill>
              <a:ln w="19050">
                <a:solidFill>
                  <a:schemeClr val="lt1"/>
                </a:solidFill>
              </a:ln>
              <a:effectLst/>
            </c:spPr>
            <c:extLst>
              <c:ext xmlns:c16="http://schemas.microsoft.com/office/drawing/2014/chart" uri="{C3380CC4-5D6E-409C-BE32-E72D297353CC}">
                <c16:uniqueId val="{00000001-C898-4520-8CB5-34E766ED8A8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1-32CA-491A-AB41-082EAAD74B1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1-030C-4136-A540-F6B4DBCBEA2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3-41D3-4F29-9C3F-92A5C52362F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6-41D3-4F29-9C3F-92A5C52362F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5-41D3-4F29-9C3F-92A5C52362F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4-41D3-4F29-9C3F-92A5C52362F7}"/>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F-4689-4A2A-892C-990B356CE5B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1-4689-4A2A-892C-990B356CE5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3-4689-4A2A-892C-990B356CE5BF}"/>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3-3C47-4CD9-A719-072976BBE67A}"/>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3-318C-4991-A3B5-AF82082B3F1D}"/>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F-4017-4078-BD65-92F902B61833}"/>
              </c:ext>
            </c:extLst>
          </c:dPt>
          <c:dLbls>
            <c:delete val="1"/>
          </c:dLbls>
          <c:cat>
            <c:strRef>
              <c:f>Health!$B$15:$B$18</c:f>
              <c:strCache>
                <c:ptCount val="4"/>
                <c:pt idx="0">
                  <c:v>Noise induced hearing loss</c:v>
                </c:pt>
                <c:pt idx="1">
                  <c:v>Musculoskeletal disorders</c:v>
                </c:pt>
                <c:pt idx="2">
                  <c:v>Mental stress</c:v>
                </c:pt>
                <c:pt idx="3">
                  <c:v>Others</c:v>
                </c:pt>
              </c:strCache>
              <c:extLst/>
            </c:strRef>
          </c:cat>
          <c:val>
            <c:numRef>
              <c:f>Health!$C$15:$C$18</c:f>
              <c:numCache>
                <c:formatCode>General</c:formatCode>
                <c:ptCount val="4"/>
                <c:pt idx="0">
                  <c:v>21</c:v>
                </c:pt>
                <c:pt idx="1">
                  <c:v>30</c:v>
                </c:pt>
                <c:pt idx="2">
                  <c:v>1</c:v>
                </c:pt>
                <c:pt idx="3">
                  <c:v>13</c:v>
                </c:pt>
              </c:numCache>
              <c:extLst/>
            </c:numRef>
          </c:val>
          <c:extLst>
            <c:ext xmlns:c16="http://schemas.microsoft.com/office/drawing/2014/chart" uri="{C3380CC4-5D6E-409C-BE32-E72D297353CC}">
              <c16:uniqueId val="{00000001-41D3-4F29-9C3F-92A5C52362F7}"/>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Occupational illness by region (per 10,000 employees)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52562263925225E-4"/>
          <c:y val="0.14706190055741181"/>
          <c:w val="0.9993124743773607"/>
          <c:h val="0.60518829137035157"/>
        </c:manualLayout>
      </c:layout>
      <c:barChart>
        <c:barDir val="col"/>
        <c:grouping val="clustered"/>
        <c:varyColors val="0"/>
        <c:ser>
          <c:idx val="4"/>
          <c:order val="0"/>
          <c:tx>
            <c:strRef>
              <c:f>Health!$G$35</c:f>
              <c:strCache>
                <c:ptCount val="1"/>
                <c:pt idx="0">
                  <c:v>2016</c:v>
                </c:pt>
              </c:strCache>
            </c:strRef>
          </c:tx>
          <c:spPr>
            <a:solidFill>
              <a:srgbClr val="2F919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Health!$B$36:$B$40</c:f>
              <c:strCache>
                <c:ptCount val="5"/>
                <c:pt idx="0">
                  <c:v>Africa</c:v>
                </c:pt>
                <c:pt idx="1">
                  <c:v>Asia</c:v>
                </c:pt>
                <c:pt idx="2">
                  <c:v>Americas</c:v>
                </c:pt>
                <c:pt idx="3">
                  <c:v>Australia/New Zealand</c:v>
                </c:pt>
                <c:pt idx="4">
                  <c:v>Europe</c:v>
                </c:pt>
              </c:strCache>
            </c:strRef>
          </c:cat>
          <c:val>
            <c:numRef>
              <c:f>Health!$G$36:$G$40</c:f>
              <c:numCache>
                <c:formatCode>0.0</c:formatCode>
                <c:ptCount val="5"/>
                <c:pt idx="0">
                  <c:v>5</c:v>
                </c:pt>
                <c:pt idx="1">
                  <c:v>8.6</c:v>
                </c:pt>
                <c:pt idx="2">
                  <c:v>119.1</c:v>
                </c:pt>
                <c:pt idx="3">
                  <c:v>17.2</c:v>
                </c:pt>
                <c:pt idx="4">
                  <c:v>0</c:v>
                </c:pt>
              </c:numCache>
            </c:numRef>
          </c:val>
          <c:extLst>
            <c:ext xmlns:c16="http://schemas.microsoft.com/office/drawing/2014/chart" uri="{C3380CC4-5D6E-409C-BE32-E72D297353CC}">
              <c16:uniqueId val="{00000004-2D7B-42EF-9627-0C62D9719A18}"/>
            </c:ext>
          </c:extLst>
        </c:ser>
        <c:ser>
          <c:idx val="3"/>
          <c:order val="1"/>
          <c:tx>
            <c:strRef>
              <c:f>Health!$F$35</c:f>
              <c:strCache>
                <c:ptCount val="1"/>
                <c:pt idx="0">
                  <c:v>2017</c:v>
                </c:pt>
              </c:strCache>
            </c:strRef>
          </c:tx>
          <c:spPr>
            <a:solidFill>
              <a:srgbClr val="EE77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Health!$B$36:$B$40</c:f>
              <c:strCache>
                <c:ptCount val="5"/>
                <c:pt idx="0">
                  <c:v>Africa</c:v>
                </c:pt>
                <c:pt idx="1">
                  <c:v>Asia</c:v>
                </c:pt>
                <c:pt idx="2">
                  <c:v>Americas</c:v>
                </c:pt>
                <c:pt idx="3">
                  <c:v>Australia/New Zealand</c:v>
                </c:pt>
                <c:pt idx="4">
                  <c:v>Europe</c:v>
                </c:pt>
              </c:strCache>
            </c:strRef>
          </c:cat>
          <c:val>
            <c:numRef>
              <c:f>Health!$F$36:$F$40</c:f>
              <c:numCache>
                <c:formatCode>0.0</c:formatCode>
                <c:ptCount val="5"/>
                <c:pt idx="0">
                  <c:v>33.700000000000003</c:v>
                </c:pt>
                <c:pt idx="1">
                  <c:v>0</c:v>
                </c:pt>
                <c:pt idx="2">
                  <c:v>36.5</c:v>
                </c:pt>
                <c:pt idx="3">
                  <c:v>18.899999999999999</c:v>
                </c:pt>
                <c:pt idx="4">
                  <c:v>0</c:v>
                </c:pt>
              </c:numCache>
            </c:numRef>
          </c:val>
          <c:extLst>
            <c:ext xmlns:c16="http://schemas.microsoft.com/office/drawing/2014/chart" uri="{C3380CC4-5D6E-409C-BE32-E72D297353CC}">
              <c16:uniqueId val="{00000003-2D7B-42EF-9627-0C62D9719A18}"/>
            </c:ext>
          </c:extLst>
        </c:ser>
        <c:ser>
          <c:idx val="2"/>
          <c:order val="2"/>
          <c:tx>
            <c:strRef>
              <c:f>Health!$E$35</c:f>
              <c:strCache>
                <c:ptCount val="1"/>
                <c:pt idx="0">
                  <c:v>2018</c:v>
                </c:pt>
              </c:strCache>
            </c:strRef>
          </c:tx>
          <c:spPr>
            <a:solidFill>
              <a:srgbClr val="0384D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Health!$B$36:$B$40</c:f>
              <c:strCache>
                <c:ptCount val="5"/>
                <c:pt idx="0">
                  <c:v>Africa</c:v>
                </c:pt>
                <c:pt idx="1">
                  <c:v>Asia</c:v>
                </c:pt>
                <c:pt idx="2">
                  <c:v>Americas</c:v>
                </c:pt>
                <c:pt idx="3">
                  <c:v>Australia/New Zealand</c:v>
                </c:pt>
                <c:pt idx="4">
                  <c:v>Europe</c:v>
                </c:pt>
              </c:strCache>
            </c:strRef>
          </c:cat>
          <c:val>
            <c:numRef>
              <c:f>Health!$E$36:$E$40</c:f>
              <c:numCache>
                <c:formatCode>0.0</c:formatCode>
                <c:ptCount val="5"/>
                <c:pt idx="0">
                  <c:v>12.5</c:v>
                </c:pt>
                <c:pt idx="1">
                  <c:v>0</c:v>
                </c:pt>
                <c:pt idx="2">
                  <c:v>37.299999999999997</c:v>
                </c:pt>
                <c:pt idx="3">
                  <c:v>31.6</c:v>
                </c:pt>
                <c:pt idx="4">
                  <c:v>0</c:v>
                </c:pt>
              </c:numCache>
            </c:numRef>
          </c:val>
          <c:extLst>
            <c:ext xmlns:c16="http://schemas.microsoft.com/office/drawing/2014/chart" uri="{C3380CC4-5D6E-409C-BE32-E72D297353CC}">
              <c16:uniqueId val="{00000002-2D7B-42EF-9627-0C62D9719A18}"/>
            </c:ext>
          </c:extLst>
        </c:ser>
        <c:ser>
          <c:idx val="1"/>
          <c:order val="3"/>
          <c:tx>
            <c:strRef>
              <c:f>Health!$D$35</c:f>
              <c:strCache>
                <c:ptCount val="1"/>
                <c:pt idx="0">
                  <c:v>2019</c:v>
                </c:pt>
              </c:strCache>
            </c:strRef>
          </c:tx>
          <c:spPr>
            <a:solidFill>
              <a:srgbClr val="A1158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Health!$B$36:$B$40</c:f>
              <c:strCache>
                <c:ptCount val="5"/>
                <c:pt idx="0">
                  <c:v>Africa</c:v>
                </c:pt>
                <c:pt idx="1">
                  <c:v>Asia</c:v>
                </c:pt>
                <c:pt idx="2">
                  <c:v>Americas</c:v>
                </c:pt>
                <c:pt idx="3">
                  <c:v>Australia/New Zealand</c:v>
                </c:pt>
                <c:pt idx="4">
                  <c:v>Europe</c:v>
                </c:pt>
              </c:strCache>
            </c:strRef>
          </c:cat>
          <c:val>
            <c:numRef>
              <c:f>Health!$D$36:$D$40</c:f>
              <c:numCache>
                <c:formatCode>0.0</c:formatCode>
                <c:ptCount val="5"/>
                <c:pt idx="0">
                  <c:v>34.299999999999997</c:v>
                </c:pt>
                <c:pt idx="1">
                  <c:v>0</c:v>
                </c:pt>
                <c:pt idx="2">
                  <c:v>18.2</c:v>
                </c:pt>
                <c:pt idx="3">
                  <c:v>27.5</c:v>
                </c:pt>
                <c:pt idx="4">
                  <c:v>0</c:v>
                </c:pt>
              </c:numCache>
            </c:numRef>
          </c:val>
          <c:extLst>
            <c:ext xmlns:c16="http://schemas.microsoft.com/office/drawing/2014/chart" uri="{C3380CC4-5D6E-409C-BE32-E72D297353CC}">
              <c16:uniqueId val="{00000001-2D7B-42EF-9627-0C62D9719A18}"/>
            </c:ext>
          </c:extLst>
        </c:ser>
        <c:ser>
          <c:idx val="0"/>
          <c:order val="4"/>
          <c:tx>
            <c:strRef>
              <c:f>Health!$C$35</c:f>
              <c:strCache>
                <c:ptCount val="1"/>
                <c:pt idx="0">
                  <c:v>2020</c:v>
                </c:pt>
              </c:strCache>
            </c:strRef>
          </c:tx>
          <c:spPr>
            <a:solidFill>
              <a:srgbClr val="6F9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Health!$B$36:$B$40</c:f>
              <c:strCache>
                <c:ptCount val="5"/>
                <c:pt idx="0">
                  <c:v>Africa</c:v>
                </c:pt>
                <c:pt idx="1">
                  <c:v>Asia</c:v>
                </c:pt>
                <c:pt idx="2">
                  <c:v>Americas</c:v>
                </c:pt>
                <c:pt idx="3">
                  <c:v>Australia/New Zealand</c:v>
                </c:pt>
                <c:pt idx="4">
                  <c:v>Europe</c:v>
                </c:pt>
              </c:strCache>
            </c:strRef>
          </c:cat>
          <c:val>
            <c:numRef>
              <c:f>Health!$C$36:$C$40</c:f>
              <c:numCache>
                <c:formatCode>0.0</c:formatCode>
                <c:ptCount val="5"/>
                <c:pt idx="0">
                  <c:v>4.5999999999999996</c:v>
                </c:pt>
                <c:pt idx="1">
                  <c:v>0</c:v>
                </c:pt>
                <c:pt idx="2">
                  <c:v>9.6999999999999993</c:v>
                </c:pt>
                <c:pt idx="3">
                  <c:v>24</c:v>
                </c:pt>
                <c:pt idx="4">
                  <c:v>0</c:v>
                </c:pt>
              </c:numCache>
            </c:numRef>
          </c:val>
          <c:extLst>
            <c:ext xmlns:c16="http://schemas.microsoft.com/office/drawing/2014/chart" uri="{C3380CC4-5D6E-409C-BE32-E72D297353CC}">
              <c16:uniqueId val="{00000000-2D7B-42EF-9627-0C62D9719A18}"/>
            </c:ext>
          </c:extLst>
        </c:ser>
        <c:dLbls>
          <c:dLblPos val="outEnd"/>
          <c:showLegendKey val="0"/>
          <c:showVal val="1"/>
          <c:showCatName val="0"/>
          <c:showSerName val="0"/>
          <c:showPercent val="0"/>
          <c:showBubbleSize val="0"/>
        </c:dLbls>
        <c:gapWidth val="219"/>
        <c:overlap val="-27"/>
        <c:axId val="127856112"/>
        <c:axId val="127858856"/>
      </c:barChart>
      <c:catAx>
        <c:axId val="12785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7858856"/>
        <c:crosses val="autoZero"/>
        <c:auto val="1"/>
        <c:lblAlgn val="ctr"/>
        <c:lblOffset val="100"/>
        <c:noMultiLvlLbl val="0"/>
      </c:catAx>
      <c:valAx>
        <c:axId val="127858856"/>
        <c:scaling>
          <c:orientation val="minMax"/>
        </c:scaling>
        <c:delete val="1"/>
        <c:axPos val="l"/>
        <c:numFmt formatCode="0.0" sourceLinked="1"/>
        <c:majorTickMark val="none"/>
        <c:minorTickMark val="none"/>
        <c:tickLblPos val="nextTo"/>
        <c:crossAx val="127856112"/>
        <c:crosses val="autoZero"/>
        <c:crossBetween val="between"/>
      </c:valAx>
      <c:spPr>
        <a:noFill/>
        <a:ln>
          <a:noFill/>
        </a:ln>
        <a:effectLst/>
      </c:spPr>
    </c:plotArea>
    <c:legend>
      <c:legendPos val="b"/>
      <c:layout>
        <c:manualLayout>
          <c:xMode val="edge"/>
          <c:yMode val="edge"/>
          <c:x val="2.4824963635912696E-2"/>
          <c:y val="0.89174886492934446"/>
          <c:w val="0.38998565521263079"/>
          <c:h val="7.105773925366035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All injury frequency rate by Product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Safety!$B$38</c:f>
              <c:strCache>
                <c:ptCount val="1"/>
                <c:pt idx="0">
                  <c:v>Aluminium</c:v>
                </c:pt>
              </c:strCache>
            </c:strRef>
          </c:tx>
          <c:spPr>
            <a:ln w="28575" cap="rnd">
              <a:solidFill>
                <a:srgbClr val="6F9F00"/>
              </a:solidFill>
              <a:round/>
            </a:ln>
            <a:effectLst/>
          </c:spPr>
          <c:marker>
            <c:symbol val="none"/>
          </c:marker>
          <c:cat>
            <c:numRef>
              <c:f>Safety!$C$37:$G$37</c:f>
              <c:numCache>
                <c:formatCode>General</c:formatCode>
                <c:ptCount val="5"/>
                <c:pt idx="0">
                  <c:v>2020</c:v>
                </c:pt>
                <c:pt idx="1">
                  <c:v>2019</c:v>
                </c:pt>
                <c:pt idx="2">
                  <c:v>2018</c:v>
                </c:pt>
                <c:pt idx="3">
                  <c:v>2017</c:v>
                </c:pt>
                <c:pt idx="4">
                  <c:v>2016</c:v>
                </c:pt>
              </c:numCache>
            </c:numRef>
          </c:cat>
          <c:val>
            <c:numRef>
              <c:f>Safety!$C$38:$G$38</c:f>
              <c:numCache>
                <c:formatCode>General</c:formatCode>
                <c:ptCount val="5"/>
                <c:pt idx="0" formatCode="0.00">
                  <c:v>0.36</c:v>
                </c:pt>
                <c:pt idx="1">
                  <c:v>0.46</c:v>
                </c:pt>
                <c:pt idx="2">
                  <c:v>0.39</c:v>
                </c:pt>
                <c:pt idx="3">
                  <c:v>0.45</c:v>
                </c:pt>
                <c:pt idx="4">
                  <c:v>0.46</c:v>
                </c:pt>
              </c:numCache>
            </c:numRef>
          </c:val>
          <c:smooth val="0"/>
          <c:extLst>
            <c:ext xmlns:c16="http://schemas.microsoft.com/office/drawing/2014/chart" uri="{C3380CC4-5D6E-409C-BE32-E72D297353CC}">
              <c16:uniqueId val="{00000006-624F-4542-8838-7CF0D549D163}"/>
            </c:ext>
          </c:extLst>
        </c:ser>
        <c:ser>
          <c:idx val="1"/>
          <c:order val="1"/>
          <c:tx>
            <c:strRef>
              <c:f>Safety!$B$39</c:f>
              <c:strCache>
                <c:ptCount val="1"/>
                <c:pt idx="0">
                  <c:v>Copper and Diamonds</c:v>
                </c:pt>
              </c:strCache>
            </c:strRef>
          </c:tx>
          <c:spPr>
            <a:ln w="28575" cap="rnd">
              <a:solidFill>
                <a:srgbClr val="A11588"/>
              </a:solidFill>
              <a:round/>
            </a:ln>
            <a:effectLst/>
          </c:spPr>
          <c:marker>
            <c:symbol val="none"/>
          </c:marker>
          <c:val>
            <c:numRef>
              <c:f>Safety!$C$39:$G$39</c:f>
              <c:numCache>
                <c:formatCode>General</c:formatCode>
                <c:ptCount val="5"/>
                <c:pt idx="0" formatCode="0.00">
                  <c:v>0.3</c:v>
                </c:pt>
                <c:pt idx="1">
                  <c:v>0.28999999999999998</c:v>
                </c:pt>
                <c:pt idx="2">
                  <c:v>0.46</c:v>
                </c:pt>
                <c:pt idx="3">
                  <c:v>0.46</c:v>
                </c:pt>
                <c:pt idx="4">
                  <c:v>0.38</c:v>
                </c:pt>
              </c:numCache>
            </c:numRef>
          </c:val>
          <c:smooth val="0"/>
          <c:extLst>
            <c:ext xmlns:c16="http://schemas.microsoft.com/office/drawing/2014/chart" uri="{C3380CC4-5D6E-409C-BE32-E72D297353CC}">
              <c16:uniqueId val="{00000007-624F-4542-8838-7CF0D549D163}"/>
            </c:ext>
          </c:extLst>
        </c:ser>
        <c:ser>
          <c:idx val="2"/>
          <c:order val="2"/>
          <c:tx>
            <c:strRef>
              <c:f>Safety!$B$40</c:f>
              <c:strCache>
                <c:ptCount val="1"/>
                <c:pt idx="0">
                  <c:v>Energy and Minerals</c:v>
                </c:pt>
              </c:strCache>
            </c:strRef>
          </c:tx>
          <c:spPr>
            <a:ln w="28575" cap="rnd">
              <a:solidFill>
                <a:srgbClr val="0384DB"/>
              </a:solidFill>
              <a:round/>
            </a:ln>
            <a:effectLst/>
          </c:spPr>
          <c:marker>
            <c:symbol val="none"/>
          </c:marker>
          <c:val>
            <c:numRef>
              <c:f>Safety!$C$40:$G$40</c:f>
              <c:numCache>
                <c:formatCode>General</c:formatCode>
                <c:ptCount val="5"/>
                <c:pt idx="0" formatCode="0.00">
                  <c:v>0.41</c:v>
                </c:pt>
                <c:pt idx="1">
                  <c:v>0.43</c:v>
                </c:pt>
                <c:pt idx="2">
                  <c:v>0.55000000000000004</c:v>
                </c:pt>
                <c:pt idx="3">
                  <c:v>0.44</c:v>
                </c:pt>
                <c:pt idx="4">
                  <c:v>0.48</c:v>
                </c:pt>
              </c:numCache>
            </c:numRef>
          </c:val>
          <c:smooth val="0"/>
          <c:extLst>
            <c:ext xmlns:c16="http://schemas.microsoft.com/office/drawing/2014/chart" uri="{C3380CC4-5D6E-409C-BE32-E72D297353CC}">
              <c16:uniqueId val="{00000008-624F-4542-8838-7CF0D549D163}"/>
            </c:ext>
          </c:extLst>
        </c:ser>
        <c:ser>
          <c:idx val="3"/>
          <c:order val="3"/>
          <c:tx>
            <c:strRef>
              <c:f>Safety!$B$41</c:f>
              <c:strCache>
                <c:ptCount val="1"/>
                <c:pt idx="0">
                  <c:v>Iron Ore</c:v>
                </c:pt>
              </c:strCache>
            </c:strRef>
          </c:tx>
          <c:spPr>
            <a:ln w="28575" cap="rnd">
              <a:solidFill>
                <a:srgbClr val="EE7700"/>
              </a:solidFill>
              <a:round/>
            </a:ln>
            <a:effectLst/>
          </c:spPr>
          <c:marker>
            <c:symbol val="none"/>
          </c:marker>
          <c:val>
            <c:numRef>
              <c:f>Safety!$C$41:$G$41</c:f>
              <c:numCache>
                <c:formatCode>General</c:formatCode>
                <c:ptCount val="5"/>
                <c:pt idx="0" formatCode="0.00">
                  <c:v>0.53</c:v>
                </c:pt>
                <c:pt idx="1">
                  <c:v>0.66</c:v>
                </c:pt>
                <c:pt idx="2">
                  <c:v>0.64</c:v>
                </c:pt>
                <c:pt idx="3">
                  <c:v>0.47</c:v>
                </c:pt>
                <c:pt idx="4">
                  <c:v>0.48</c:v>
                </c:pt>
              </c:numCache>
            </c:numRef>
          </c:val>
          <c:smooth val="0"/>
          <c:extLst>
            <c:ext xmlns:c16="http://schemas.microsoft.com/office/drawing/2014/chart" uri="{C3380CC4-5D6E-409C-BE32-E72D297353CC}">
              <c16:uniqueId val="{00000009-624F-4542-8838-7CF0D549D163}"/>
            </c:ext>
          </c:extLst>
        </c:ser>
        <c:ser>
          <c:idx val="4"/>
          <c:order val="4"/>
          <c:tx>
            <c:strRef>
              <c:f>Safety!$B$42</c:f>
              <c:strCache>
                <c:ptCount val="1"/>
                <c:pt idx="0">
                  <c:v>Growth and Innovation</c:v>
                </c:pt>
              </c:strCache>
            </c:strRef>
          </c:tx>
          <c:spPr>
            <a:ln w="28575" cap="rnd">
              <a:solidFill>
                <a:srgbClr val="2F9191"/>
              </a:solidFill>
              <a:round/>
            </a:ln>
            <a:effectLst/>
          </c:spPr>
          <c:marker>
            <c:symbol val="none"/>
          </c:marker>
          <c:val>
            <c:numRef>
              <c:f>Safety!$C$42:$G$42</c:f>
              <c:numCache>
                <c:formatCode>General</c:formatCode>
                <c:ptCount val="5"/>
                <c:pt idx="0" formatCode="0.00">
                  <c:v>0.26</c:v>
                </c:pt>
                <c:pt idx="1">
                  <c:v>0.28000000000000003</c:v>
                </c:pt>
                <c:pt idx="2">
                  <c:v>0.18</c:v>
                </c:pt>
                <c:pt idx="3">
                  <c:v>0.32</c:v>
                </c:pt>
                <c:pt idx="4">
                  <c:v>0.57999999999999996</c:v>
                </c:pt>
              </c:numCache>
            </c:numRef>
          </c:val>
          <c:smooth val="0"/>
          <c:extLst>
            <c:ext xmlns:c16="http://schemas.microsoft.com/office/drawing/2014/chart" uri="{C3380CC4-5D6E-409C-BE32-E72D297353CC}">
              <c16:uniqueId val="{0000000A-624F-4542-8838-7CF0D549D163}"/>
            </c:ext>
          </c:extLst>
        </c:ser>
        <c:dLbls>
          <c:showLegendKey val="0"/>
          <c:showVal val="0"/>
          <c:showCatName val="0"/>
          <c:showSerName val="0"/>
          <c:showPercent val="0"/>
          <c:showBubbleSize val="0"/>
        </c:dLbls>
        <c:smooth val="0"/>
        <c:axId val="127856896"/>
        <c:axId val="127857288"/>
      </c:lineChart>
      <c:catAx>
        <c:axId val="127856896"/>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7857288"/>
        <c:crosses val="autoZero"/>
        <c:auto val="1"/>
        <c:lblAlgn val="ctr"/>
        <c:lblOffset val="100"/>
        <c:noMultiLvlLbl val="0"/>
      </c:catAx>
      <c:valAx>
        <c:axId val="12785728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7856896"/>
        <c:crosses val="max"/>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chemeClr val="tx1">
                    <a:lumMod val="65000"/>
                    <a:lumOff val="35000"/>
                  </a:schemeClr>
                </a:solidFill>
                <a:latin typeface="+mn-lt"/>
                <a:ea typeface="+mn-ea"/>
                <a:cs typeface="+mn-cs"/>
              </a:defRPr>
            </a:pPr>
            <a:r>
              <a:rPr lang="en-US" sz="700"/>
              <a:t>2020 Sources of electricity used (percentage)</a:t>
            </a:r>
          </a:p>
        </c:rich>
      </c:tx>
      <c:layout>
        <c:manualLayout>
          <c:xMode val="edge"/>
          <c:yMode val="edge"/>
          <c:x val="0.13349241088993838"/>
          <c:y val="2.3033200454134914E-2"/>
        </c:manualLayout>
      </c:layout>
      <c:overlay val="0"/>
      <c:spPr>
        <a:noFill/>
        <a:ln>
          <a:noFill/>
        </a:ln>
        <a:effectLst/>
      </c:spPr>
      <c:txPr>
        <a:bodyPr rot="0" spcFirstLastPara="1" vertOverflow="ellipsis" vert="horz" wrap="square" anchor="ctr" anchorCtr="1"/>
        <a:lstStyle/>
        <a:p>
          <a:pPr>
            <a:defRPr sz="7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65002111813397"/>
          <c:y val="0.11823709566455924"/>
          <c:w val="0.301094220732599"/>
          <c:h val="0.8817629043354408"/>
        </c:manualLayout>
      </c:layout>
      <c:doughnutChart>
        <c:varyColors val="1"/>
        <c:ser>
          <c:idx val="0"/>
          <c:order val="0"/>
          <c:dPt>
            <c:idx val="0"/>
            <c:bubble3D val="0"/>
            <c:spPr>
              <a:solidFill>
                <a:srgbClr val="6F9F00"/>
              </a:solidFill>
              <a:ln w="19050">
                <a:solidFill>
                  <a:schemeClr val="lt1"/>
                </a:solidFill>
              </a:ln>
              <a:effectLst/>
            </c:spPr>
            <c:extLst>
              <c:ext xmlns:c16="http://schemas.microsoft.com/office/drawing/2014/chart" uri="{C3380CC4-5D6E-409C-BE32-E72D297353CC}">
                <c16:uniqueId val="{00000001-5D9C-41AD-AD8C-E93656A2A4F1}"/>
              </c:ext>
            </c:extLst>
          </c:dPt>
          <c:dPt>
            <c:idx val="1"/>
            <c:bubble3D val="0"/>
            <c:spPr>
              <a:solidFill>
                <a:srgbClr val="A11588"/>
              </a:solidFill>
              <a:ln w="19050">
                <a:solidFill>
                  <a:schemeClr val="lt1"/>
                </a:solidFill>
              </a:ln>
              <a:effectLst/>
            </c:spPr>
            <c:extLst>
              <c:ext xmlns:c16="http://schemas.microsoft.com/office/drawing/2014/chart" uri="{C3380CC4-5D6E-409C-BE32-E72D297353CC}">
                <c16:uniqueId val="{00000002-5D9C-41AD-AD8C-E93656A2A4F1}"/>
              </c:ext>
            </c:extLst>
          </c:dPt>
          <c:dPt>
            <c:idx val="2"/>
            <c:bubble3D val="0"/>
            <c:spPr>
              <a:solidFill>
                <a:srgbClr val="0384DB"/>
              </a:solidFill>
              <a:ln w="19050">
                <a:solidFill>
                  <a:schemeClr val="lt1"/>
                </a:solidFill>
              </a:ln>
              <a:effectLst/>
            </c:spPr>
            <c:extLst>
              <c:ext xmlns:c16="http://schemas.microsoft.com/office/drawing/2014/chart" uri="{C3380CC4-5D6E-409C-BE32-E72D297353CC}">
                <c16:uniqueId val="{00000003-5D9C-41AD-AD8C-E93656A2A4F1}"/>
              </c:ext>
            </c:extLst>
          </c:dPt>
          <c:dPt>
            <c:idx val="3"/>
            <c:bubble3D val="0"/>
            <c:spPr>
              <a:solidFill>
                <a:srgbClr val="EE7700"/>
              </a:solidFill>
              <a:ln w="19050">
                <a:solidFill>
                  <a:schemeClr val="lt1"/>
                </a:solidFill>
              </a:ln>
              <a:effectLst/>
            </c:spPr>
            <c:extLst>
              <c:ext xmlns:c16="http://schemas.microsoft.com/office/drawing/2014/chart" uri="{C3380CC4-5D6E-409C-BE32-E72D297353CC}">
                <c16:uniqueId val="{00000006-5D9C-41AD-AD8C-E93656A2A4F1}"/>
              </c:ext>
            </c:extLst>
          </c:dPt>
          <c:dPt>
            <c:idx val="4"/>
            <c:bubble3D val="0"/>
            <c:spPr>
              <a:solidFill>
                <a:srgbClr val="2F9191"/>
              </a:solidFill>
              <a:ln w="19050">
                <a:solidFill>
                  <a:schemeClr val="lt1"/>
                </a:solidFill>
              </a:ln>
              <a:effectLst/>
            </c:spPr>
            <c:extLst>
              <c:ext xmlns:c16="http://schemas.microsoft.com/office/drawing/2014/chart" uri="{C3380CC4-5D6E-409C-BE32-E72D297353CC}">
                <c16:uniqueId val="{00000005-5D9C-41AD-AD8C-E93656A2A4F1}"/>
              </c:ext>
            </c:extLst>
          </c:dPt>
          <c:dPt>
            <c:idx val="5"/>
            <c:bubble3D val="0"/>
            <c:spPr>
              <a:solidFill>
                <a:srgbClr val="004F9A"/>
              </a:solidFill>
              <a:ln w="19050">
                <a:solidFill>
                  <a:schemeClr val="lt1"/>
                </a:solidFill>
              </a:ln>
              <a:effectLst/>
            </c:spPr>
            <c:extLst>
              <c:ext xmlns:c16="http://schemas.microsoft.com/office/drawing/2014/chart" uri="{C3380CC4-5D6E-409C-BE32-E72D297353CC}">
                <c16:uniqueId val="{00000004-5D9C-41AD-AD8C-E93656A2A4F1}"/>
              </c:ext>
            </c:extLst>
          </c:dPt>
          <c:dLbls>
            <c:dLbl>
              <c:idx val="0"/>
              <c:layout>
                <c:manualLayout>
                  <c:x val="-8.9209137939971594E-2"/>
                  <c:y val="2.30332004541348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9C-41AD-AD8C-E93656A2A4F1}"/>
                </c:ext>
              </c:extLst>
            </c:dLbl>
            <c:dLbl>
              <c:idx val="1"/>
              <c:layout>
                <c:manualLayout>
                  <c:x val="0.11018688950416468"/>
                  <c:y val="-0.168910136663656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9C-41AD-AD8C-E93656A2A4F1}"/>
                </c:ext>
              </c:extLst>
            </c:dLbl>
            <c:dLbl>
              <c:idx val="2"/>
              <c:layout>
                <c:manualLayout>
                  <c:x val="9.7088701938118735E-2"/>
                  <c:y val="-0.207298804087214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9C-41AD-AD8C-E93656A2A4F1}"/>
                </c:ext>
              </c:extLst>
            </c:dLbl>
            <c:dLbl>
              <c:idx val="3"/>
              <c:layout>
                <c:manualLayout>
                  <c:x val="9.7041203583523597E-2"/>
                  <c:y val="-9.2132801816539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9C-41AD-AD8C-E93656A2A4F1}"/>
                </c:ext>
              </c:extLst>
            </c:dLbl>
            <c:dLbl>
              <c:idx val="4"/>
              <c:layout>
                <c:manualLayout>
                  <c:x val="0.10228667404749794"/>
                  <c:y val="4.6066400908269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9C-41AD-AD8C-E93656A2A4F1}"/>
                </c:ext>
              </c:extLst>
            </c:dLbl>
            <c:dLbl>
              <c:idx val="5"/>
              <c:layout>
                <c:manualLayout>
                  <c:x val="0.11015487974345932"/>
                  <c:y val="0.130521469240097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9C-41AD-AD8C-E93656A2A4F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'Energy '!$B$23:$B$28</c:f>
              <c:strCache>
                <c:ptCount val="6"/>
                <c:pt idx="0">
                  <c:v>Hydro</c:v>
                </c:pt>
                <c:pt idx="1">
                  <c:v>Coal</c:v>
                </c:pt>
                <c:pt idx="2">
                  <c:v>Natural Gas</c:v>
                </c:pt>
                <c:pt idx="3">
                  <c:v>Diesel</c:v>
                </c:pt>
                <c:pt idx="4">
                  <c:v>Others</c:v>
                </c:pt>
                <c:pt idx="5">
                  <c:v>Other Renewables</c:v>
                </c:pt>
              </c:strCache>
            </c:strRef>
          </c:cat>
          <c:val>
            <c:numRef>
              <c:f>'Energy '!$C$23:$C$28</c:f>
              <c:numCache>
                <c:formatCode>0.0%</c:formatCode>
                <c:ptCount val="6"/>
                <c:pt idx="0">
                  <c:v>0.71099999999999997</c:v>
                </c:pt>
                <c:pt idx="1">
                  <c:v>0.15</c:v>
                </c:pt>
                <c:pt idx="2">
                  <c:v>8.2000000000000003E-2</c:v>
                </c:pt>
                <c:pt idx="3">
                  <c:v>8.9999999999999993E-3</c:v>
                </c:pt>
                <c:pt idx="4">
                  <c:v>6.0000000000000001E-3</c:v>
                </c:pt>
                <c:pt idx="5">
                  <c:v>4.1000000000000002E-2</c:v>
                </c:pt>
              </c:numCache>
            </c:numRef>
          </c:val>
          <c:extLst>
            <c:ext xmlns:c16="http://schemas.microsoft.com/office/drawing/2014/chart" uri="{C3380CC4-5D6E-409C-BE32-E72D297353CC}">
              <c16:uniqueId val="{00000000-5D9C-41AD-AD8C-E93656A2A4F1}"/>
            </c:ext>
          </c:extLst>
        </c:ser>
        <c:dLbls>
          <c:showLegendKey val="0"/>
          <c:showVal val="1"/>
          <c:showCatName val="0"/>
          <c:showSerName val="0"/>
          <c:showPercent val="0"/>
          <c:showBubbleSize val="0"/>
          <c:showLeaderLines val="1"/>
        </c:dLbls>
        <c:firstSliceAng val="129"/>
        <c:holeSize val="75"/>
      </c:doughnutChart>
      <c:spPr>
        <a:noFill/>
        <a:ln>
          <a:noFill/>
        </a:ln>
        <a:effectLst/>
      </c:spPr>
    </c:plotArea>
    <c:legend>
      <c:legendPos val="b"/>
      <c:layout>
        <c:manualLayout>
          <c:xMode val="edge"/>
          <c:yMode val="edge"/>
          <c:x val="0.72297714906429944"/>
          <c:y val="0.10407016602040706"/>
          <c:w val="0.24617551213023142"/>
          <c:h val="0.811474765647764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chemeClr val="tx1">
                    <a:lumMod val="65000"/>
                    <a:lumOff val="35000"/>
                  </a:schemeClr>
                </a:solidFill>
                <a:latin typeface="+mn-lt"/>
                <a:ea typeface="+mn-ea"/>
                <a:cs typeface="+mn-cs"/>
              </a:defRPr>
            </a:pPr>
            <a:r>
              <a:rPr lang="en-US" sz="700"/>
              <a:t>2020 sources of scope 3 equity emissions</a:t>
            </a:r>
          </a:p>
        </c:rich>
      </c:tx>
      <c:layout>
        <c:manualLayout>
          <c:xMode val="edge"/>
          <c:yMode val="edge"/>
          <c:x val="0.1748077848246363"/>
          <c:y val="2.3033408347316615E-2"/>
        </c:manualLayout>
      </c:layout>
      <c:overlay val="0"/>
      <c:spPr>
        <a:noFill/>
        <a:ln>
          <a:noFill/>
        </a:ln>
        <a:effectLst/>
      </c:spPr>
      <c:txPr>
        <a:bodyPr rot="0" spcFirstLastPara="1" vertOverflow="ellipsis" vert="horz" wrap="square" anchor="ctr" anchorCtr="1"/>
        <a:lstStyle/>
        <a:p>
          <a:pPr>
            <a:defRPr sz="7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795355960104969"/>
          <c:y val="0.12256607825504955"/>
          <c:w val="0.31324076063077161"/>
          <c:h val="0.84051191400074721"/>
        </c:manualLayout>
      </c:layout>
      <c:doughnutChart>
        <c:varyColors val="1"/>
        <c:ser>
          <c:idx val="0"/>
          <c:order val="0"/>
          <c:spPr>
            <a:ln>
              <a:noFill/>
            </a:ln>
          </c:spPr>
          <c:dPt>
            <c:idx val="0"/>
            <c:bubble3D val="0"/>
            <c:spPr>
              <a:solidFill>
                <a:srgbClr val="EE7700"/>
              </a:solidFill>
              <a:ln w="19050">
                <a:noFill/>
              </a:ln>
              <a:effectLst/>
            </c:spPr>
            <c:extLst>
              <c:ext xmlns:c16="http://schemas.microsoft.com/office/drawing/2014/chart" uri="{C3380CC4-5D6E-409C-BE32-E72D297353CC}">
                <c16:uniqueId val="{00000001-6BAF-40A1-9EA4-236F9D9DF462}"/>
              </c:ext>
            </c:extLst>
          </c:dPt>
          <c:dPt>
            <c:idx val="1"/>
            <c:bubble3D val="0"/>
            <c:spPr>
              <a:solidFill>
                <a:srgbClr val="00B0F0"/>
              </a:solidFill>
              <a:ln w="19050">
                <a:noFill/>
              </a:ln>
              <a:effectLst/>
            </c:spPr>
            <c:extLst>
              <c:ext xmlns:c16="http://schemas.microsoft.com/office/drawing/2014/chart" uri="{C3380CC4-5D6E-409C-BE32-E72D297353CC}">
                <c16:uniqueId val="{00000003-6BAF-40A1-9EA4-236F9D9DF462}"/>
              </c:ext>
            </c:extLst>
          </c:dPt>
          <c:dPt>
            <c:idx val="2"/>
            <c:bubble3D val="0"/>
            <c:spPr>
              <a:solidFill>
                <a:srgbClr val="00B0F0"/>
              </a:solidFill>
              <a:ln w="19050">
                <a:noFill/>
              </a:ln>
              <a:effectLst/>
            </c:spPr>
            <c:extLst>
              <c:ext xmlns:c16="http://schemas.microsoft.com/office/drawing/2014/chart" uri="{C3380CC4-5D6E-409C-BE32-E72D297353CC}">
                <c16:uniqueId val="{00000005-6BAF-40A1-9EA4-236F9D9DF462}"/>
              </c:ext>
            </c:extLst>
          </c:dPt>
          <c:dPt>
            <c:idx val="3"/>
            <c:bubble3D val="0"/>
            <c:spPr>
              <a:solidFill>
                <a:srgbClr val="00B0F0"/>
              </a:solidFill>
              <a:ln w="19050">
                <a:noFill/>
              </a:ln>
              <a:effectLst/>
            </c:spPr>
            <c:extLst>
              <c:ext xmlns:c16="http://schemas.microsoft.com/office/drawing/2014/chart" uri="{C3380CC4-5D6E-409C-BE32-E72D297353CC}">
                <c16:uniqueId val="{00000007-6BAF-40A1-9EA4-236F9D9DF462}"/>
              </c:ext>
            </c:extLst>
          </c:dPt>
          <c:dPt>
            <c:idx val="4"/>
            <c:bubble3D val="0"/>
            <c:spPr>
              <a:solidFill>
                <a:srgbClr val="00B0F0"/>
              </a:solidFill>
              <a:ln w="19050">
                <a:noFill/>
              </a:ln>
              <a:effectLst/>
            </c:spPr>
            <c:extLst>
              <c:ext xmlns:c16="http://schemas.microsoft.com/office/drawing/2014/chart" uri="{C3380CC4-5D6E-409C-BE32-E72D297353CC}">
                <c16:uniqueId val="{00000009-6BAF-40A1-9EA4-236F9D9DF462}"/>
              </c:ext>
            </c:extLst>
          </c:dPt>
          <c:dPt>
            <c:idx val="5"/>
            <c:bubble3D val="0"/>
            <c:spPr>
              <a:solidFill>
                <a:srgbClr val="00B0F0"/>
              </a:solidFill>
              <a:ln w="19050">
                <a:noFill/>
              </a:ln>
              <a:effectLst/>
            </c:spPr>
            <c:extLst>
              <c:ext xmlns:c16="http://schemas.microsoft.com/office/drawing/2014/chart" uri="{C3380CC4-5D6E-409C-BE32-E72D297353CC}">
                <c16:uniqueId val="{0000000B-6BAF-40A1-9EA4-236F9D9DF462}"/>
              </c:ext>
            </c:extLst>
          </c:dPt>
          <c:dPt>
            <c:idx val="6"/>
            <c:bubble3D val="0"/>
            <c:spPr>
              <a:solidFill>
                <a:srgbClr val="00B0F0"/>
              </a:solidFill>
              <a:ln w="19050">
                <a:noFill/>
              </a:ln>
              <a:effectLst/>
            </c:spPr>
            <c:extLst>
              <c:ext xmlns:c16="http://schemas.microsoft.com/office/drawing/2014/chart" uri="{C3380CC4-5D6E-409C-BE32-E72D297353CC}">
                <c16:uniqueId val="{0000000D-6BAF-40A1-9EA4-236F9D9DF462}"/>
              </c:ext>
            </c:extLst>
          </c:dPt>
          <c:dPt>
            <c:idx val="7"/>
            <c:bubble3D val="0"/>
            <c:spPr>
              <a:solidFill>
                <a:srgbClr val="00B0F0"/>
              </a:solidFill>
              <a:ln w="19050">
                <a:noFill/>
              </a:ln>
              <a:effectLst/>
            </c:spPr>
            <c:extLst>
              <c:ext xmlns:c16="http://schemas.microsoft.com/office/drawing/2014/chart" uri="{C3380CC4-5D6E-409C-BE32-E72D297353CC}">
                <c16:uniqueId val="{0000000F-6BAF-40A1-9EA4-236F9D9DF462}"/>
              </c:ext>
            </c:extLst>
          </c:dPt>
          <c:dPt>
            <c:idx val="8"/>
            <c:bubble3D val="0"/>
            <c:spPr>
              <a:solidFill>
                <a:srgbClr val="00B0F0"/>
              </a:solidFill>
              <a:ln w="19050">
                <a:noFill/>
              </a:ln>
              <a:effectLst/>
            </c:spPr>
            <c:extLst>
              <c:ext xmlns:c16="http://schemas.microsoft.com/office/drawing/2014/chart" uri="{C3380CC4-5D6E-409C-BE32-E72D297353CC}">
                <c16:uniqueId val="{00000011-6BAF-40A1-9EA4-236F9D9DF462}"/>
              </c:ext>
            </c:extLst>
          </c:dPt>
          <c:dPt>
            <c:idx val="9"/>
            <c:bubble3D val="0"/>
            <c:spPr>
              <a:solidFill>
                <a:srgbClr val="00B0F0"/>
              </a:solidFill>
              <a:ln w="19050">
                <a:noFill/>
              </a:ln>
              <a:effectLst/>
            </c:spPr>
            <c:extLst>
              <c:ext xmlns:c16="http://schemas.microsoft.com/office/drawing/2014/chart" uri="{C3380CC4-5D6E-409C-BE32-E72D297353CC}">
                <c16:uniqueId val="{00000013-6BAF-40A1-9EA4-236F9D9DF462}"/>
              </c:ext>
            </c:extLst>
          </c:dPt>
          <c:dPt>
            <c:idx val="10"/>
            <c:bubble3D val="0"/>
            <c:spPr>
              <a:solidFill>
                <a:srgbClr val="7030A0"/>
              </a:solidFill>
              <a:ln w="19050">
                <a:noFill/>
              </a:ln>
              <a:effectLst/>
            </c:spPr>
            <c:extLst>
              <c:ext xmlns:c16="http://schemas.microsoft.com/office/drawing/2014/chart" uri="{C3380CC4-5D6E-409C-BE32-E72D297353CC}">
                <c16:uniqueId val="{00000015-6BAF-40A1-9EA4-236F9D9DF462}"/>
              </c:ext>
            </c:extLst>
          </c:dPt>
          <c:dLbls>
            <c:delete val="1"/>
          </c:dLbls>
          <c:cat>
            <c:strLit>
              <c:ptCount val="11"/>
              <c:pt idx="0">
                <c:v> Processing of bauxite and alumina</c:v>
              </c:pt>
              <c:pt idx="1">
                <c:v> Purchased goods</c:v>
              </c:pt>
              <c:pt idx="2">
                <c:v> Capital goods</c:v>
              </c:pt>
              <c:pt idx="3">
                <c:v> Fuel related activities</c:v>
              </c:pt>
              <c:pt idx="4">
                <c:v> Business travel</c:v>
              </c:pt>
              <c:pt idx="5">
                <c:v> Upstream and inner-company transport</c:v>
              </c:pt>
              <c:pt idx="6">
                <c:v> Downstream transportation</c:v>
              </c:pt>
              <c:pt idx="7">
                <c:v> Processing of titanium dioxide feedstocks</c:v>
              </c:pt>
              <c:pt idx="8">
                <c:v> Processing of copper concentrate</c:v>
              </c:pt>
              <c:pt idx="9">
                <c:v> Processing - other</c:v>
              </c:pt>
              <c:pt idx="10">
                <c:v> Processing of iron ore</c:v>
              </c:pt>
            </c:strLit>
          </c:cat>
          <c:val>
            <c:numLit>
              <c:formatCode>General</c:formatCode>
              <c:ptCount val="11"/>
              <c:pt idx="0">
                <c:v>116.4</c:v>
              </c:pt>
              <c:pt idx="1">
                <c:v>6.6</c:v>
              </c:pt>
              <c:pt idx="2">
                <c:v>0.1</c:v>
              </c:pt>
              <c:pt idx="3">
                <c:v>2.8</c:v>
              </c:pt>
              <c:pt idx="4">
                <c:v>5.0999999999999996</c:v>
              </c:pt>
              <c:pt idx="5">
                <c:v>0.14000000000000001</c:v>
              </c:pt>
              <c:pt idx="6">
                <c:v>3</c:v>
              </c:pt>
              <c:pt idx="7">
                <c:v>5.8</c:v>
              </c:pt>
              <c:pt idx="8">
                <c:v>0.6</c:v>
              </c:pt>
              <c:pt idx="9">
                <c:v>2.5</c:v>
              </c:pt>
              <c:pt idx="10">
                <c:v>376.4</c:v>
              </c:pt>
            </c:numLit>
          </c:val>
          <c:extLst>
            <c:ext xmlns:c16="http://schemas.microsoft.com/office/drawing/2014/chart" uri="{C3380CC4-5D6E-409C-BE32-E72D297353CC}">
              <c16:uniqueId val="{00000016-6BAF-40A1-9EA4-236F9D9DF462}"/>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0.5820186334571712"/>
          <c:y val="0.13093135294138467"/>
          <c:w val="0.41798136654282891"/>
          <c:h val="0.820803650333644"/>
        </c:manualLayout>
      </c:layout>
      <c:overlay val="0"/>
      <c:spPr>
        <a:noFill/>
        <a:ln>
          <a:noFill/>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performance'!$B$26</c:f>
          <c:strCache>
            <c:ptCount val="1"/>
            <c:pt idx="0">
              <c:v>Withdrawals (by quality)</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2"/>
          <c:order val="0"/>
          <c:tx>
            <c:strRef>
              <c:f>'Water performance'!$B$31</c:f>
              <c:strCache>
                <c:ptCount val="1"/>
                <c:pt idx="0">
                  <c:v>Other</c:v>
                </c:pt>
              </c:strCache>
            </c:strRef>
          </c:tx>
          <c:spPr>
            <a:solidFill>
              <a:schemeClr val="accent1"/>
            </a:solidFill>
            <a:ln>
              <a:noFill/>
            </a:ln>
            <a:effectLst/>
          </c:spPr>
          <c:invertIfNegative val="0"/>
          <c:cat>
            <c:numRef>
              <c:f>'Water performance'!$C$26:$G$26</c:f>
              <c:numCache>
                <c:formatCode>General</c:formatCode>
                <c:ptCount val="5"/>
                <c:pt idx="0">
                  <c:v>2020</c:v>
                </c:pt>
                <c:pt idx="1">
                  <c:v>2019</c:v>
                </c:pt>
                <c:pt idx="2">
                  <c:v>2018</c:v>
                </c:pt>
                <c:pt idx="3">
                  <c:v>2017</c:v>
                </c:pt>
                <c:pt idx="4">
                  <c:v>2016</c:v>
                </c:pt>
              </c:numCache>
            </c:numRef>
          </c:cat>
          <c:val>
            <c:numRef>
              <c:f>'Water performance'!$C$31:$G$31</c:f>
              <c:numCache>
                <c:formatCode>0</c:formatCode>
                <c:ptCount val="5"/>
                <c:pt idx="0">
                  <c:v>0</c:v>
                </c:pt>
                <c:pt idx="1">
                  <c:v>663.7</c:v>
                </c:pt>
                <c:pt idx="2">
                  <c:v>654.09999999999991</c:v>
                </c:pt>
                <c:pt idx="3">
                  <c:v>609.29999999999995</c:v>
                </c:pt>
                <c:pt idx="4">
                  <c:v>681.69999999999982</c:v>
                </c:pt>
              </c:numCache>
            </c:numRef>
          </c:val>
          <c:extLst>
            <c:ext xmlns:c16="http://schemas.microsoft.com/office/drawing/2014/chart" uri="{C3380CC4-5D6E-409C-BE32-E72D297353CC}">
              <c16:uniqueId val="{00000002-CB48-4FA5-9826-B83ED0D4E581}"/>
            </c:ext>
          </c:extLst>
        </c:ser>
        <c:ser>
          <c:idx val="4"/>
          <c:order val="1"/>
          <c:tx>
            <c:strRef>
              <c:f>'Water performance'!$B$30</c:f>
              <c:strCache>
                <c:ptCount val="1"/>
                <c:pt idx="0">
                  <c:v>Fresh</c:v>
                </c:pt>
              </c:strCache>
            </c:strRef>
          </c:tx>
          <c:spPr>
            <a:solidFill>
              <a:schemeClr val="accent5"/>
            </a:solidFill>
            <a:ln>
              <a:noFill/>
            </a:ln>
            <a:effectLst/>
          </c:spPr>
          <c:invertIfNegative val="0"/>
          <c:val>
            <c:numLit>
              <c:formatCode>General</c:formatCode>
              <c:ptCount val="1"/>
              <c:pt idx="0">
                <c:v>1</c:v>
              </c:pt>
            </c:numLit>
          </c:val>
          <c:extLst>
            <c:ext xmlns:c16="http://schemas.microsoft.com/office/drawing/2014/chart" uri="{C3380CC4-5D6E-409C-BE32-E72D297353CC}">
              <c16:uniqueId val="{00000000-2B6E-4D92-AC81-72C14B2B3605}"/>
            </c:ext>
          </c:extLst>
        </c:ser>
        <c:ser>
          <c:idx val="0"/>
          <c:order val="2"/>
          <c:tx>
            <c:strRef>
              <c:f>'Water performance'!$B$29</c:f>
              <c:strCache>
                <c:ptCount val="1"/>
                <c:pt idx="0">
                  <c:v>Type 3</c:v>
                </c:pt>
              </c:strCache>
            </c:strRef>
          </c:tx>
          <c:spPr>
            <a:solidFill>
              <a:schemeClr val="accent3"/>
            </a:solidFill>
            <a:ln>
              <a:noFill/>
            </a:ln>
            <a:effectLst/>
          </c:spPr>
          <c:invertIfNegative val="0"/>
          <c:cat>
            <c:numRef>
              <c:f>'Water performance'!$C$26:$G$26</c:f>
              <c:numCache>
                <c:formatCode>General</c:formatCode>
                <c:ptCount val="5"/>
                <c:pt idx="0">
                  <c:v>2020</c:v>
                </c:pt>
                <c:pt idx="1">
                  <c:v>2019</c:v>
                </c:pt>
                <c:pt idx="2">
                  <c:v>2018</c:v>
                </c:pt>
                <c:pt idx="3">
                  <c:v>2017</c:v>
                </c:pt>
                <c:pt idx="4">
                  <c:v>2016</c:v>
                </c:pt>
              </c:numCache>
            </c:numRef>
          </c:cat>
          <c:val>
            <c:numRef>
              <c:f>'Water performance'!$C$29:$G$29</c:f>
              <c:numCache>
                <c:formatCode>0</c:formatCode>
                <c:ptCount val="5"/>
                <c:pt idx="0">
                  <c:v>462</c:v>
                </c:pt>
                <c:pt idx="1">
                  <c:v>0</c:v>
                </c:pt>
                <c:pt idx="2">
                  <c:v>0</c:v>
                </c:pt>
                <c:pt idx="3">
                  <c:v>0</c:v>
                </c:pt>
                <c:pt idx="4">
                  <c:v>0</c:v>
                </c:pt>
              </c:numCache>
            </c:numRef>
          </c:val>
          <c:extLst>
            <c:ext xmlns:c16="http://schemas.microsoft.com/office/drawing/2014/chart" uri="{C3380CC4-5D6E-409C-BE32-E72D297353CC}">
              <c16:uniqueId val="{00000000-CB48-4FA5-9826-B83ED0D4E581}"/>
            </c:ext>
          </c:extLst>
        </c:ser>
        <c:ser>
          <c:idx val="1"/>
          <c:order val="3"/>
          <c:tx>
            <c:strRef>
              <c:f>'Water performance'!$B$28</c:f>
              <c:strCache>
                <c:ptCount val="1"/>
                <c:pt idx="0">
                  <c:v>Type 2</c:v>
                </c:pt>
              </c:strCache>
            </c:strRef>
          </c:tx>
          <c:spPr>
            <a:solidFill>
              <a:schemeClr val="accent2"/>
            </a:solidFill>
            <a:ln>
              <a:noFill/>
            </a:ln>
            <a:effectLst/>
          </c:spPr>
          <c:invertIfNegative val="0"/>
          <c:cat>
            <c:numRef>
              <c:f>'Water performance'!$C$26:$G$26</c:f>
              <c:numCache>
                <c:formatCode>General</c:formatCode>
                <c:ptCount val="5"/>
                <c:pt idx="0">
                  <c:v>2020</c:v>
                </c:pt>
                <c:pt idx="1">
                  <c:v>2019</c:v>
                </c:pt>
                <c:pt idx="2">
                  <c:v>2018</c:v>
                </c:pt>
                <c:pt idx="3">
                  <c:v>2017</c:v>
                </c:pt>
                <c:pt idx="4">
                  <c:v>2016</c:v>
                </c:pt>
              </c:numCache>
            </c:numRef>
          </c:cat>
          <c:val>
            <c:numRef>
              <c:f>'Water performance'!$C$28:$G$28</c:f>
              <c:numCache>
                <c:formatCode>0</c:formatCode>
                <c:ptCount val="5"/>
                <c:pt idx="0">
                  <c:v>240</c:v>
                </c:pt>
                <c:pt idx="1">
                  <c:v>0</c:v>
                </c:pt>
                <c:pt idx="2">
                  <c:v>0</c:v>
                </c:pt>
                <c:pt idx="3">
                  <c:v>0</c:v>
                </c:pt>
                <c:pt idx="4">
                  <c:v>0</c:v>
                </c:pt>
              </c:numCache>
            </c:numRef>
          </c:val>
          <c:extLst>
            <c:ext xmlns:c16="http://schemas.microsoft.com/office/drawing/2014/chart" uri="{C3380CC4-5D6E-409C-BE32-E72D297353CC}">
              <c16:uniqueId val="{00000001-CB48-4FA5-9826-B83ED0D4E581}"/>
            </c:ext>
          </c:extLst>
        </c:ser>
        <c:ser>
          <c:idx val="3"/>
          <c:order val="4"/>
          <c:tx>
            <c:strRef>
              <c:f>'Water performance'!$B$27</c:f>
              <c:strCache>
                <c:ptCount val="1"/>
                <c:pt idx="0">
                  <c:v>Type 1</c:v>
                </c:pt>
              </c:strCache>
            </c:strRef>
          </c:tx>
          <c:spPr>
            <a:solidFill>
              <a:schemeClr val="tx2"/>
            </a:solidFill>
            <a:ln>
              <a:noFill/>
            </a:ln>
            <a:effectLst/>
          </c:spPr>
          <c:invertIfNegative val="0"/>
          <c:cat>
            <c:numRef>
              <c:f>'Water performance'!$C$26:$G$26</c:f>
              <c:numCache>
                <c:formatCode>General</c:formatCode>
                <c:ptCount val="5"/>
                <c:pt idx="0">
                  <c:v>2020</c:v>
                </c:pt>
                <c:pt idx="1">
                  <c:v>2019</c:v>
                </c:pt>
                <c:pt idx="2">
                  <c:v>2018</c:v>
                </c:pt>
                <c:pt idx="3">
                  <c:v>2017</c:v>
                </c:pt>
                <c:pt idx="4">
                  <c:v>2016</c:v>
                </c:pt>
              </c:numCache>
            </c:numRef>
          </c:cat>
          <c:val>
            <c:numRef>
              <c:f>'Water performance'!$C$27:$G$27</c:f>
              <c:numCache>
                <c:formatCode>0</c:formatCode>
                <c:ptCount val="5"/>
                <c:pt idx="0">
                  <c:v>457</c:v>
                </c:pt>
                <c:pt idx="1">
                  <c:v>0</c:v>
                </c:pt>
                <c:pt idx="2">
                  <c:v>0</c:v>
                </c:pt>
                <c:pt idx="3">
                  <c:v>0</c:v>
                </c:pt>
                <c:pt idx="4">
                  <c:v>0</c:v>
                </c:pt>
              </c:numCache>
            </c:numRef>
          </c:val>
          <c:extLst>
            <c:ext xmlns:c16="http://schemas.microsoft.com/office/drawing/2014/chart" uri="{C3380CC4-5D6E-409C-BE32-E72D297353CC}">
              <c16:uniqueId val="{00000003-CB48-4FA5-9826-B83ED0D4E581}"/>
            </c:ext>
          </c:extLst>
        </c:ser>
        <c:dLbls>
          <c:showLegendKey val="0"/>
          <c:showVal val="0"/>
          <c:showCatName val="0"/>
          <c:showSerName val="0"/>
          <c:showPercent val="0"/>
          <c:showBubbleSize val="0"/>
        </c:dLbls>
        <c:gapWidth val="150"/>
        <c:overlap val="100"/>
        <c:axId val="562122712"/>
        <c:axId val="562123104"/>
      </c:barChart>
      <c:catAx>
        <c:axId val="56212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23104"/>
        <c:crosses val="autoZero"/>
        <c:auto val="1"/>
        <c:lblAlgn val="ctr"/>
        <c:lblOffset val="100"/>
        <c:noMultiLvlLbl val="0"/>
      </c:catAx>
      <c:valAx>
        <c:axId val="562123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227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performance'!$B$45</c:f>
          <c:strCache>
            <c:ptCount val="1"/>
            <c:pt idx="0">
              <c:v>Discharges (by destination)</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3"/>
          <c:order val="0"/>
          <c:tx>
            <c:strRef>
              <c:f>'Water performance'!$B$49</c:f>
              <c:strCache>
                <c:ptCount val="1"/>
                <c:pt idx="0">
                  <c:v>Third party</c:v>
                </c:pt>
              </c:strCache>
            </c:strRef>
          </c:tx>
          <c:spPr>
            <a:solidFill>
              <a:srgbClr val="EE7700"/>
            </a:solidFill>
            <a:ln>
              <a:noFill/>
            </a:ln>
            <a:effectLst/>
          </c:spPr>
          <c:invertIfNegative val="0"/>
          <c:cat>
            <c:numRef>
              <c:f>'Water performance'!$C$45:$G$45</c:f>
              <c:numCache>
                <c:formatCode>General</c:formatCode>
                <c:ptCount val="5"/>
                <c:pt idx="0">
                  <c:v>2020</c:v>
                </c:pt>
                <c:pt idx="1">
                  <c:v>2019</c:v>
                </c:pt>
                <c:pt idx="2">
                  <c:v>2018</c:v>
                </c:pt>
                <c:pt idx="3">
                  <c:v>2017</c:v>
                </c:pt>
                <c:pt idx="4">
                  <c:v>2016</c:v>
                </c:pt>
              </c:numCache>
            </c:numRef>
          </c:cat>
          <c:val>
            <c:numRef>
              <c:f>'Water performance'!$C$49:$G$49</c:f>
              <c:numCache>
                <c:formatCode>0</c:formatCode>
                <c:ptCount val="5"/>
                <c:pt idx="0">
                  <c:v>33.700000000000003</c:v>
                </c:pt>
                <c:pt idx="1">
                  <c:v>35.200000000000003</c:v>
                </c:pt>
                <c:pt idx="2">
                  <c:v>29.8</c:v>
                </c:pt>
                <c:pt idx="3">
                  <c:v>25.7</c:v>
                </c:pt>
                <c:pt idx="4">
                  <c:v>37</c:v>
                </c:pt>
              </c:numCache>
            </c:numRef>
          </c:val>
          <c:extLst>
            <c:ext xmlns:c16="http://schemas.microsoft.com/office/drawing/2014/chart" uri="{C3380CC4-5D6E-409C-BE32-E72D297353CC}">
              <c16:uniqueId val="{00000003-A3FE-4320-94FA-B8111103EDDB}"/>
            </c:ext>
          </c:extLst>
        </c:ser>
        <c:ser>
          <c:idx val="2"/>
          <c:order val="1"/>
          <c:tx>
            <c:strRef>
              <c:f>'Water performance'!$B$48</c:f>
              <c:strCache>
                <c:ptCount val="1"/>
                <c:pt idx="0">
                  <c:v>Marine</c:v>
                </c:pt>
              </c:strCache>
            </c:strRef>
          </c:tx>
          <c:spPr>
            <a:solidFill>
              <a:srgbClr val="0384DB"/>
            </a:solidFill>
            <a:ln>
              <a:noFill/>
            </a:ln>
            <a:effectLst/>
          </c:spPr>
          <c:invertIfNegative val="0"/>
          <c:cat>
            <c:numRef>
              <c:f>'Water performance'!$C$45:$G$45</c:f>
              <c:numCache>
                <c:formatCode>General</c:formatCode>
                <c:ptCount val="5"/>
                <c:pt idx="0">
                  <c:v>2020</c:v>
                </c:pt>
                <c:pt idx="1">
                  <c:v>2019</c:v>
                </c:pt>
                <c:pt idx="2">
                  <c:v>2018</c:v>
                </c:pt>
                <c:pt idx="3">
                  <c:v>2017</c:v>
                </c:pt>
                <c:pt idx="4">
                  <c:v>2016</c:v>
                </c:pt>
              </c:numCache>
            </c:numRef>
          </c:cat>
          <c:val>
            <c:numRef>
              <c:f>'Water performance'!$C$48:$G$48</c:f>
              <c:numCache>
                <c:formatCode>0</c:formatCode>
                <c:ptCount val="5"/>
                <c:pt idx="0">
                  <c:v>145.69999999999999</c:v>
                </c:pt>
                <c:pt idx="1">
                  <c:v>93.1</c:v>
                </c:pt>
                <c:pt idx="2">
                  <c:v>63.2</c:v>
                </c:pt>
                <c:pt idx="3">
                  <c:v>133.30000000000001</c:v>
                </c:pt>
                <c:pt idx="4">
                  <c:v>99</c:v>
                </c:pt>
              </c:numCache>
            </c:numRef>
          </c:val>
          <c:extLst>
            <c:ext xmlns:c16="http://schemas.microsoft.com/office/drawing/2014/chart" uri="{C3380CC4-5D6E-409C-BE32-E72D297353CC}">
              <c16:uniqueId val="{00000002-A3FE-4320-94FA-B8111103EDDB}"/>
            </c:ext>
          </c:extLst>
        </c:ser>
        <c:ser>
          <c:idx val="1"/>
          <c:order val="2"/>
          <c:tx>
            <c:strRef>
              <c:f>'Water performance'!$B$47</c:f>
              <c:strCache>
                <c:ptCount val="1"/>
                <c:pt idx="0">
                  <c:v>Groundwater and seepage</c:v>
                </c:pt>
              </c:strCache>
            </c:strRef>
          </c:tx>
          <c:spPr>
            <a:solidFill>
              <a:srgbClr val="A11588"/>
            </a:solidFill>
            <a:ln>
              <a:noFill/>
            </a:ln>
            <a:effectLst/>
          </c:spPr>
          <c:invertIfNegative val="0"/>
          <c:cat>
            <c:numRef>
              <c:f>'Water performance'!$C$45:$G$45</c:f>
              <c:numCache>
                <c:formatCode>General</c:formatCode>
                <c:ptCount val="5"/>
                <c:pt idx="0">
                  <c:v>2020</c:v>
                </c:pt>
                <c:pt idx="1">
                  <c:v>2019</c:v>
                </c:pt>
                <c:pt idx="2">
                  <c:v>2018</c:v>
                </c:pt>
                <c:pt idx="3">
                  <c:v>2017</c:v>
                </c:pt>
                <c:pt idx="4">
                  <c:v>2016</c:v>
                </c:pt>
              </c:numCache>
            </c:numRef>
          </c:cat>
          <c:val>
            <c:numRef>
              <c:f>'Water performance'!$C$47:$G$47</c:f>
              <c:numCache>
                <c:formatCode>0</c:formatCode>
                <c:ptCount val="5"/>
                <c:pt idx="0">
                  <c:v>129.203</c:v>
                </c:pt>
                <c:pt idx="1">
                  <c:v>114.8</c:v>
                </c:pt>
                <c:pt idx="2">
                  <c:v>126.5</c:v>
                </c:pt>
                <c:pt idx="3">
                  <c:v>160</c:v>
                </c:pt>
                <c:pt idx="4">
                  <c:v>148</c:v>
                </c:pt>
              </c:numCache>
            </c:numRef>
          </c:val>
          <c:extLst>
            <c:ext xmlns:c16="http://schemas.microsoft.com/office/drawing/2014/chart" uri="{C3380CC4-5D6E-409C-BE32-E72D297353CC}">
              <c16:uniqueId val="{00000001-A3FE-4320-94FA-B8111103EDDB}"/>
            </c:ext>
          </c:extLst>
        </c:ser>
        <c:ser>
          <c:idx val="0"/>
          <c:order val="3"/>
          <c:tx>
            <c:strRef>
              <c:f>'Water performance'!$B$46</c:f>
              <c:strCache>
                <c:ptCount val="1"/>
                <c:pt idx="0">
                  <c:v>Surface water</c:v>
                </c:pt>
              </c:strCache>
            </c:strRef>
          </c:tx>
          <c:spPr>
            <a:solidFill>
              <a:srgbClr val="6F9F00"/>
            </a:solidFill>
            <a:ln>
              <a:noFill/>
            </a:ln>
            <a:effectLst/>
          </c:spPr>
          <c:invertIfNegative val="0"/>
          <c:cat>
            <c:numRef>
              <c:f>'Water performance'!$C$45:$G$45</c:f>
              <c:numCache>
                <c:formatCode>General</c:formatCode>
                <c:ptCount val="5"/>
                <c:pt idx="0">
                  <c:v>2020</c:v>
                </c:pt>
                <c:pt idx="1">
                  <c:v>2019</c:v>
                </c:pt>
                <c:pt idx="2">
                  <c:v>2018</c:v>
                </c:pt>
                <c:pt idx="3">
                  <c:v>2017</c:v>
                </c:pt>
                <c:pt idx="4">
                  <c:v>2016</c:v>
                </c:pt>
              </c:numCache>
            </c:numRef>
          </c:cat>
          <c:val>
            <c:numRef>
              <c:f>'Water performance'!$C$46:$G$46</c:f>
              <c:numCache>
                <c:formatCode>0</c:formatCode>
                <c:ptCount val="5"/>
                <c:pt idx="0">
                  <c:v>327</c:v>
                </c:pt>
                <c:pt idx="1">
                  <c:v>329.6</c:v>
                </c:pt>
                <c:pt idx="2">
                  <c:v>313.8</c:v>
                </c:pt>
                <c:pt idx="3">
                  <c:v>274.89999999999998</c:v>
                </c:pt>
                <c:pt idx="4">
                  <c:v>246.5</c:v>
                </c:pt>
              </c:numCache>
            </c:numRef>
          </c:val>
          <c:extLst>
            <c:ext xmlns:c16="http://schemas.microsoft.com/office/drawing/2014/chart" uri="{C3380CC4-5D6E-409C-BE32-E72D297353CC}">
              <c16:uniqueId val="{00000000-A3FE-4320-94FA-B8111103EDDB}"/>
            </c:ext>
          </c:extLst>
        </c:ser>
        <c:dLbls>
          <c:showLegendKey val="0"/>
          <c:showVal val="0"/>
          <c:showCatName val="0"/>
          <c:showSerName val="0"/>
          <c:showPercent val="0"/>
          <c:showBubbleSize val="0"/>
        </c:dLbls>
        <c:gapWidth val="150"/>
        <c:overlap val="100"/>
        <c:axId val="562123496"/>
        <c:axId val="562124280"/>
      </c:barChart>
      <c:catAx>
        <c:axId val="562123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24280"/>
        <c:crosses val="autoZero"/>
        <c:auto val="1"/>
        <c:lblAlgn val="ctr"/>
        <c:lblOffset val="100"/>
        <c:noMultiLvlLbl val="0"/>
      </c:catAx>
      <c:valAx>
        <c:axId val="56212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234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Home!A1"/><Relationship Id="rId4" Type="http://schemas.openxmlformats.org/officeDocument/2006/relationships/hyperlink" Target="#'Data Contents'!A1"/></Relationships>
</file>

<file path=xl/drawings/_rels/drawing11.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1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1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1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1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16.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 Id="rId4"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 Id="rId4"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19.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5.sv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5.svg"/><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2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2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24.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image" Target="../media/image5.svg"/><Relationship Id="rId7" Type="http://schemas.openxmlformats.org/officeDocument/2006/relationships/chart" Target="../charts/chart10.xml"/><Relationship Id="rId2" Type="http://schemas.openxmlformats.org/officeDocument/2006/relationships/image" Target="../media/image7.png"/><Relationship Id="rId1" Type="http://schemas.openxmlformats.org/officeDocument/2006/relationships/hyperlink" Target="#Home!A1"/><Relationship Id="rId6" Type="http://schemas.openxmlformats.org/officeDocument/2006/relationships/hyperlink" Target="#'Data Contents'!A1"/><Relationship Id="rId5" Type="http://schemas.openxmlformats.org/officeDocument/2006/relationships/chart" Target="../charts/chart9.xml"/><Relationship Id="rId4" Type="http://schemas.openxmlformats.org/officeDocument/2006/relationships/chart" Target="../charts/chart8.xml"/><Relationship Id="rId9"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1.xml"/><Relationship Id="rId3" Type="http://schemas.openxmlformats.org/officeDocument/2006/relationships/image" Target="../media/image5.svg"/><Relationship Id="rId7" Type="http://schemas.openxmlformats.org/officeDocument/2006/relationships/chart" Target="../charts/chart16.xml"/><Relationship Id="rId12" Type="http://schemas.openxmlformats.org/officeDocument/2006/relationships/chart" Target="../charts/chart20.xml"/><Relationship Id="rId2" Type="http://schemas.openxmlformats.org/officeDocument/2006/relationships/image" Target="../media/image7.png"/><Relationship Id="rId1" Type="http://schemas.openxmlformats.org/officeDocument/2006/relationships/hyperlink" Target="#Home!A1"/><Relationship Id="rId6" Type="http://schemas.openxmlformats.org/officeDocument/2006/relationships/chart" Target="../charts/chart15.xml"/><Relationship Id="rId11" Type="http://schemas.openxmlformats.org/officeDocument/2006/relationships/chart" Target="../charts/chart19.xml"/><Relationship Id="rId5" Type="http://schemas.openxmlformats.org/officeDocument/2006/relationships/chart" Target="../charts/chart14.xml"/><Relationship Id="rId10" Type="http://schemas.openxmlformats.org/officeDocument/2006/relationships/hyperlink" Target="#'Data Contents'!A1"/><Relationship Id="rId4" Type="http://schemas.openxmlformats.org/officeDocument/2006/relationships/chart" Target="../charts/chart13.xml"/><Relationship Id="rId9"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Home!A1"/><Relationship Id="rId4" Type="http://schemas.openxmlformats.org/officeDocument/2006/relationships/hyperlink" Target="#'Data Contents'!A1"/></Relationships>
</file>

<file path=xl/drawings/_rels/drawing27.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Home!A1"/><Relationship Id="rId4" Type="http://schemas.openxmlformats.org/officeDocument/2006/relationships/hyperlink" Target="#'Data Contents'!A1"/></Relationships>
</file>

<file path=xl/drawings/_rels/drawing28.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2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31.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3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33.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5.svg"/><Relationship Id="rId1" Type="http://schemas.openxmlformats.org/officeDocument/2006/relationships/image" Target="../media/image7.png"/></Relationships>
</file>

<file path=xl/drawings/_rels/drawing3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3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36.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37.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38.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3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40.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41.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5.svg"/><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4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5.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5.sv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xml"/><Relationship Id="rId1" Type="http://schemas.openxmlformats.org/officeDocument/2006/relationships/hyperlink" Target="#'Data Contents'!A1"/><Relationship Id="rId5" Type="http://schemas.openxmlformats.org/officeDocument/2006/relationships/chart" Target="../charts/chart4.xml"/><Relationship Id="rId4" Type="http://schemas.openxmlformats.org/officeDocument/2006/relationships/image" Target="../media/image5.svg"/></Relationships>
</file>

<file path=xl/drawings/_rels/drawing8.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 Id="rId4"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16932</xdr:colOff>
      <xdr:row>0</xdr:row>
      <xdr:rowOff>16934</xdr:rowOff>
    </xdr:from>
    <xdr:to>
      <xdr:col>7</xdr:col>
      <xdr:colOff>372659</xdr:colOff>
      <xdr:row>60</xdr:row>
      <xdr:rowOff>148322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2" y="16934"/>
          <a:ext cx="7112127" cy="10206721"/>
        </a:xfrm>
        <a:prstGeom prst="rect">
          <a:avLst/>
        </a:prstGeom>
      </xdr:spPr>
    </xdr:pic>
    <xdr:clientData/>
  </xdr:twoCellAnchor>
  <xdr:twoCellAnchor>
    <xdr:from>
      <xdr:col>1</xdr:col>
      <xdr:colOff>1794933</xdr:colOff>
      <xdr:row>24</xdr:row>
      <xdr:rowOff>75558</xdr:rowOff>
    </xdr:from>
    <xdr:to>
      <xdr:col>5</xdr:col>
      <xdr:colOff>669890</xdr:colOff>
      <xdr:row>37</xdr:row>
      <xdr:rowOff>109425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021021" y="4094899"/>
          <a:ext cx="3505572" cy="2211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i="0" u="none" strike="noStrike" baseline="0">
              <a:solidFill>
                <a:schemeClr val="bg1"/>
              </a:solidFill>
              <a:latin typeface="+mn-lt"/>
              <a:ea typeface="+mn-ea"/>
              <a:cs typeface="+mn-cs"/>
            </a:rPr>
            <a:t>Sustainability Fact Book 2020 </a:t>
          </a:r>
          <a:endParaRPr lang="en-GB" sz="1600" b="0" i="0" u="none" strike="noStrike" baseline="0">
            <a:solidFill>
              <a:schemeClr val="bg1"/>
            </a:solidFill>
            <a:latin typeface="+mn-lt"/>
            <a:ea typeface="+mn-ea"/>
            <a:cs typeface="+mn-cs"/>
          </a:endParaRPr>
        </a:p>
        <a:p>
          <a:endParaRPr lang="en-GB" sz="1100" b="0" i="0" u="none" strike="noStrike" baseline="0">
            <a:solidFill>
              <a:schemeClr val="bg1"/>
            </a:solidFill>
            <a:latin typeface="+mn-lt"/>
            <a:ea typeface="+mn-ea"/>
            <a:cs typeface="+mn-cs"/>
          </a:endParaRPr>
        </a:p>
        <a:p>
          <a:r>
            <a:rPr lang="en-GB" sz="1250" b="0" i="0" u="none" strike="noStrike" baseline="0">
              <a:solidFill>
                <a:schemeClr val="bg1"/>
              </a:solidFill>
              <a:latin typeface="+mn-lt"/>
              <a:ea typeface="+mn-ea"/>
              <a:cs typeface="+mn-cs"/>
            </a:rPr>
            <a:t>This Sustainability Fact Book summarises </a:t>
          </a:r>
          <a:br>
            <a:rPr lang="en-GB" sz="1250" b="0" i="0" u="none" strike="noStrike" baseline="0">
              <a:solidFill>
                <a:schemeClr val="bg1"/>
              </a:solidFill>
              <a:latin typeface="+mn-lt"/>
              <a:ea typeface="+mn-ea"/>
              <a:cs typeface="+mn-cs"/>
            </a:rPr>
          </a:br>
          <a:r>
            <a:rPr lang="en-GB" sz="1250" b="0" i="0" u="none" strike="noStrike" baseline="0">
              <a:solidFill>
                <a:schemeClr val="bg1"/>
              </a:solidFill>
              <a:latin typeface="+mn-lt"/>
              <a:ea typeface="+mn-ea"/>
              <a:cs typeface="+mn-cs"/>
            </a:rPr>
            <a:t>our key non-financial performance information for financial year 2020. It accompanies our 2020 sustainability disclosures and forms </a:t>
          </a:r>
          <a:br>
            <a:rPr lang="en-GB" sz="1250" b="0" i="0" u="none" strike="noStrike" baseline="0">
              <a:solidFill>
                <a:schemeClr val="bg1"/>
              </a:solidFill>
              <a:latin typeface="+mn-lt"/>
              <a:ea typeface="+mn-ea"/>
              <a:cs typeface="+mn-cs"/>
            </a:rPr>
          </a:br>
          <a:r>
            <a:rPr lang="en-GB" sz="1250" b="0" i="0" u="none" strike="noStrike" baseline="0">
              <a:solidFill>
                <a:schemeClr val="bg1"/>
              </a:solidFill>
              <a:latin typeface="+mn-lt"/>
              <a:ea typeface="+mn-ea"/>
              <a:cs typeface="+mn-cs"/>
            </a:rPr>
            <a:t>part of our reporting suite. </a:t>
          </a:r>
        </a:p>
        <a:p>
          <a:endParaRPr lang="en-GB" sz="1100" b="1" i="0" u="none" strike="noStrike" baseline="0">
            <a:solidFill>
              <a:schemeClr val="bg1"/>
            </a:solidFill>
            <a:latin typeface="+mn-lt"/>
            <a:ea typeface="+mn-ea"/>
            <a:cs typeface="+mn-cs"/>
          </a:endParaRPr>
        </a:p>
        <a:p>
          <a:endParaRPr lang="en-GB" sz="1100" b="1" i="0" u="none" strike="noStrike" baseline="0">
            <a:solidFill>
              <a:schemeClr val="bg1"/>
            </a:solidFill>
            <a:latin typeface="+mn-lt"/>
            <a:ea typeface="+mn-ea"/>
            <a:cs typeface="+mn-cs"/>
          </a:endParaRPr>
        </a:p>
        <a:p>
          <a:r>
            <a:rPr lang="en-GB" sz="1250" b="1" i="0" u="none" strike="noStrike" baseline="0">
              <a:solidFill>
                <a:schemeClr val="bg1"/>
              </a:solidFill>
              <a:latin typeface="+mn-lt"/>
              <a:ea typeface="+mn-ea"/>
              <a:cs typeface="+mn-cs"/>
            </a:rPr>
            <a:t>Rio Tinto Limited and Rio Tinto plc </a:t>
          </a:r>
          <a:endParaRPr lang="en-GB" sz="1250">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43206</xdr:colOff>
      <xdr:row>2</xdr:row>
      <xdr:rowOff>42429</xdr:rowOff>
    </xdr:from>
    <xdr:to>
      <xdr:col>13</xdr:col>
      <xdr:colOff>569294</xdr:colOff>
      <xdr:row>3</xdr:row>
      <xdr:rowOff>71176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800-000002000000}"/>
            </a:ext>
          </a:extLst>
        </xdr:cNvPr>
        <xdr:cNvSpPr txBox="1"/>
      </xdr:nvSpPr>
      <xdr:spPr>
        <a:xfrm>
          <a:off x="8664804" y="380223"/>
          <a:ext cx="526088" cy="19764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590835</xdr:colOff>
      <xdr:row>2</xdr:row>
      <xdr:rowOff>39743</xdr:rowOff>
    </xdr:to>
    <xdr:pic>
      <xdr:nvPicPr>
        <xdr:cNvPr id="3" name="Graphic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twoCellAnchor>
    <xdr:from>
      <xdr:col>13</xdr:col>
      <xdr:colOff>43206</xdr:colOff>
      <xdr:row>2</xdr:row>
      <xdr:rowOff>42429</xdr:rowOff>
    </xdr:from>
    <xdr:to>
      <xdr:col>13</xdr:col>
      <xdr:colOff>569294</xdr:colOff>
      <xdr:row>3</xdr:row>
      <xdr:rowOff>71176</xdr:rowOff>
    </xdr:to>
    <xdr:sp macro="" textlink="">
      <xdr:nvSpPr>
        <xdr:cNvPr id="4" name="TextBox 3">
          <a:hlinkClick xmlns:r="http://schemas.openxmlformats.org/officeDocument/2006/relationships" r:id="rId4"/>
          <a:extLst>
            <a:ext uri="{FF2B5EF4-FFF2-40B4-BE49-F238E27FC236}">
              <a16:creationId xmlns:a16="http://schemas.microsoft.com/office/drawing/2014/main" id="{00000000-0008-0000-1800-000004000000}"/>
            </a:ext>
          </a:extLst>
        </xdr:cNvPr>
        <xdr:cNvSpPr txBox="1"/>
      </xdr:nvSpPr>
      <xdr:spPr>
        <a:xfrm>
          <a:off x="9301506" y="366279"/>
          <a:ext cx="526088" cy="19067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590835</xdr:colOff>
      <xdr:row>2</xdr:row>
      <xdr:rowOff>39743</xdr:rowOff>
    </xdr:to>
    <xdr:pic>
      <xdr:nvPicPr>
        <xdr:cNvPr id="5" name="Graphic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84835" cy="1956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174170</xdr:colOff>
      <xdr:row>2</xdr:row>
      <xdr:rowOff>90053</xdr:rowOff>
    </xdr:from>
    <xdr:to>
      <xdr:col>7</xdr:col>
      <xdr:colOff>2689</xdr:colOff>
      <xdr:row>3</xdr:row>
      <xdr:rowOff>125703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900-000002000000}"/>
            </a:ext>
          </a:extLst>
        </xdr:cNvPr>
        <xdr:cNvSpPr txBox="1"/>
      </xdr:nvSpPr>
      <xdr:spPr>
        <a:xfrm>
          <a:off x="5812970" y="423882"/>
          <a:ext cx="528833" cy="20256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590835</xdr:colOff>
      <xdr:row>2</xdr:row>
      <xdr:rowOff>39743</xdr:rowOff>
    </xdr:to>
    <xdr:pic>
      <xdr:nvPicPr>
        <xdr:cNvPr id="3" name="Graphic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825103</xdr:colOff>
      <xdr:row>2</xdr:row>
      <xdr:rowOff>91439</xdr:rowOff>
    </xdr:from>
    <xdr:to>
      <xdr:col>2</xdr:col>
      <xdr:colOff>1451503</xdr:colOff>
      <xdr:row>3</xdr:row>
      <xdr:rowOff>131058</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xdr:nvSpPr>
      <xdr:spPr>
        <a:xfrm>
          <a:off x="3896916" y="401002"/>
          <a:ext cx="626400" cy="1944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52400"/>
          <a:ext cx="571500" cy="19412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509054</xdr:colOff>
      <xdr:row>2</xdr:row>
      <xdr:rowOff>82115</xdr:rowOff>
    </xdr:from>
    <xdr:to>
      <xdr:col>7</xdr:col>
      <xdr:colOff>1585</xdr:colOff>
      <xdr:row>3</xdr:row>
      <xdr:rowOff>117765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B00-000002000000}"/>
            </a:ext>
          </a:extLst>
        </xdr:cNvPr>
        <xdr:cNvSpPr txBox="1"/>
      </xdr:nvSpPr>
      <xdr:spPr>
        <a:xfrm>
          <a:off x="5745037" y="417269"/>
          <a:ext cx="529610" cy="20322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588295</xdr:colOff>
      <xdr:row>2</xdr:row>
      <xdr:rowOff>39743</xdr:rowOff>
    </xdr:to>
    <xdr:pic>
      <xdr:nvPicPr>
        <xdr:cNvPr id="3" name="Graphic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401532</xdr:colOff>
      <xdr:row>2</xdr:row>
      <xdr:rowOff>96006</xdr:rowOff>
    </xdr:from>
    <xdr:to>
      <xdr:col>6</xdr:col>
      <xdr:colOff>937751</xdr:colOff>
      <xdr:row>3</xdr:row>
      <xdr:rowOff>129672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C00-000002000000}"/>
            </a:ext>
          </a:extLst>
        </xdr:cNvPr>
        <xdr:cNvSpPr txBox="1"/>
      </xdr:nvSpPr>
      <xdr:spPr>
        <a:xfrm>
          <a:off x="7533304" y="433659"/>
          <a:ext cx="536219" cy="20249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578135</xdr:colOff>
      <xdr:row>2</xdr:row>
      <xdr:rowOff>39743</xdr:rowOff>
    </xdr:to>
    <xdr:pic>
      <xdr:nvPicPr>
        <xdr:cNvPr id="3" name="Graphic 4">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528638</xdr:colOff>
      <xdr:row>2</xdr:row>
      <xdr:rowOff>79533</xdr:rowOff>
    </xdr:from>
    <xdr:to>
      <xdr:col>3</xdr:col>
      <xdr:colOff>845</xdr:colOff>
      <xdr:row>3</xdr:row>
      <xdr:rowOff>119152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D00-000002000000}"/>
            </a:ext>
          </a:extLst>
        </xdr:cNvPr>
        <xdr:cNvSpPr txBox="1"/>
      </xdr:nvSpPr>
      <xdr:spPr>
        <a:xfrm>
          <a:off x="3652838" y="403383"/>
          <a:ext cx="548532" cy="20154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54423</xdr:rowOff>
    </xdr:to>
    <xdr:pic>
      <xdr:nvPicPr>
        <xdr:cNvPr id="3" name="Graphic 4">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61925"/>
          <a:ext cx="571500" cy="2163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490537</xdr:colOff>
      <xdr:row>2</xdr:row>
      <xdr:rowOff>90053</xdr:rowOff>
    </xdr:from>
    <xdr:to>
      <xdr:col>7</xdr:col>
      <xdr:colOff>2360</xdr:colOff>
      <xdr:row>3</xdr:row>
      <xdr:rowOff>123719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E00-000002000000}"/>
            </a:ext>
          </a:extLst>
        </xdr:cNvPr>
        <xdr:cNvSpPr txBox="1"/>
      </xdr:nvSpPr>
      <xdr:spPr>
        <a:xfrm>
          <a:off x="4524375" y="423428"/>
          <a:ext cx="550048" cy="20035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591470</xdr:colOff>
      <xdr:row>2</xdr:row>
      <xdr:rowOff>39743</xdr:rowOff>
    </xdr:to>
    <xdr:pic>
      <xdr:nvPicPr>
        <xdr:cNvPr id="3" name="Graphic 4">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twoCellAnchor>
    <xdr:from>
      <xdr:col>0</xdr:col>
      <xdr:colOff>216216</xdr:colOff>
      <xdr:row>32</xdr:row>
      <xdr:rowOff>21907</xdr:rowOff>
    </xdr:from>
    <xdr:to>
      <xdr:col>7</xdr:col>
      <xdr:colOff>22145</xdr:colOff>
      <xdr:row>47</xdr:row>
      <xdr:rowOff>89297</xdr:rowOff>
    </xdr:to>
    <xdr:graphicFrame macro="">
      <xdr:nvGraphicFramePr>
        <xdr:cNvPr id="5" name="Chart 4">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10509</xdr:colOff>
      <xdr:row>2</xdr:row>
      <xdr:rowOff>90053</xdr:rowOff>
    </xdr:from>
    <xdr:to>
      <xdr:col>6</xdr:col>
      <xdr:colOff>516948</xdr:colOff>
      <xdr:row>3</xdr:row>
      <xdr:rowOff>123719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F00-000002000000}"/>
            </a:ext>
          </a:extLst>
        </xdr:cNvPr>
        <xdr:cNvSpPr txBox="1"/>
      </xdr:nvSpPr>
      <xdr:spPr>
        <a:xfrm>
          <a:off x="5186854" y="426384"/>
          <a:ext cx="506439" cy="20183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587660</xdr:colOff>
      <xdr:row>2</xdr:row>
      <xdr:rowOff>39743</xdr:rowOff>
    </xdr:to>
    <xdr:pic>
      <xdr:nvPicPr>
        <xdr:cNvPr id="3" name="Graphic 4">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twoCellAnchor>
    <xdr:from>
      <xdr:col>1</xdr:col>
      <xdr:colOff>0</xdr:colOff>
      <xdr:row>99</xdr:row>
      <xdr:rowOff>0</xdr:rowOff>
    </xdr:from>
    <xdr:to>
      <xdr:col>5</xdr:col>
      <xdr:colOff>489132</xdr:colOff>
      <xdr:row>111</xdr:row>
      <xdr:rowOff>43296</xdr:rowOff>
    </xdr:to>
    <xdr:graphicFrame macro="">
      <xdr:nvGraphicFramePr>
        <xdr:cNvPr id="17" name="Chart 8">
          <a:extLst>
            <a:ext uri="{FF2B5EF4-FFF2-40B4-BE49-F238E27FC236}">
              <a16:creationId xmlns:a16="http://schemas.microsoft.com/office/drawing/2014/main" id="{01BAD521-A692-407B-8037-6D979392E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850491</xdr:colOff>
      <xdr:row>2</xdr:row>
      <xdr:rowOff>52029</xdr:rowOff>
    </xdr:from>
    <xdr:to>
      <xdr:col>6</xdr:col>
      <xdr:colOff>1346736</xdr:colOff>
      <xdr:row>3</xdr:row>
      <xdr:rowOff>65777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000-000002000000}"/>
            </a:ext>
          </a:extLst>
        </xdr:cNvPr>
        <xdr:cNvSpPr txBox="1"/>
      </xdr:nvSpPr>
      <xdr:spPr>
        <a:xfrm>
          <a:off x="5392994" y="386326"/>
          <a:ext cx="496245" cy="18089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580675</xdr:colOff>
      <xdr:row>2</xdr:row>
      <xdr:rowOff>39743</xdr:rowOff>
    </xdr:to>
    <xdr:pic>
      <xdr:nvPicPr>
        <xdr:cNvPr id="3" name="Graphic 4">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571500</xdr:colOff>
      <xdr:row>2</xdr:row>
      <xdr:rowOff>48073</xdr:rowOff>
    </xdr:to>
    <xdr:pic>
      <xdr:nvPicPr>
        <xdr:cNvPr id="3" name="Graphic 4">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50" y="152400"/>
          <a:ext cx="571500" cy="194123"/>
        </a:xfrm>
        <a:prstGeom prst="rect">
          <a:avLst/>
        </a:prstGeom>
      </xdr:spPr>
    </xdr:pic>
    <xdr:clientData/>
  </xdr:twoCellAnchor>
  <xdr:twoCellAnchor>
    <xdr:from>
      <xdr:col>2</xdr:col>
      <xdr:colOff>968188</xdr:colOff>
      <xdr:row>2</xdr:row>
      <xdr:rowOff>41671</xdr:rowOff>
    </xdr:from>
    <xdr:to>
      <xdr:col>3</xdr:col>
      <xdr:colOff>1368</xdr:colOff>
      <xdr:row>3</xdr:row>
      <xdr:rowOff>61369</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2100-000004000000}"/>
            </a:ext>
          </a:extLst>
        </xdr:cNvPr>
        <xdr:cNvSpPr txBox="1"/>
      </xdr:nvSpPr>
      <xdr:spPr>
        <a:xfrm>
          <a:off x="6714564" y="364400"/>
          <a:ext cx="534769" cy="18106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9524</xdr:rowOff>
    </xdr:from>
    <xdr:to>
      <xdr:col>6</xdr:col>
      <xdr:colOff>0</xdr:colOff>
      <xdr:row>56</xdr:row>
      <xdr:rowOff>0</xdr:rowOff>
    </xdr:to>
    <xdr:sp macro="" textlink="">
      <xdr:nvSpPr>
        <xdr:cNvPr id="582" name="TextBox 10">
          <a:extLst>
            <a:ext uri="{FF2B5EF4-FFF2-40B4-BE49-F238E27FC236}">
              <a16:creationId xmlns:a16="http://schemas.microsoft.com/office/drawing/2014/main" id="{00000000-0008-0000-0100-000046020000}"/>
            </a:ext>
          </a:extLst>
        </xdr:cNvPr>
        <xdr:cNvSpPr txBox="1"/>
      </xdr:nvSpPr>
      <xdr:spPr>
        <a:xfrm>
          <a:off x="246529" y="637053"/>
          <a:ext cx="6734736" cy="8148359"/>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solidFill>
                <a:schemeClr val="dk1"/>
              </a:solidFill>
              <a:effectLst/>
              <a:latin typeface="+mn-lt"/>
              <a:ea typeface="+mn-ea"/>
              <a:cs typeface="+mn-cs"/>
            </a:rPr>
            <a:t>2020 Sustainability Fact Book</a:t>
          </a:r>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This Sustainability Fact Book </a:t>
          </a:r>
          <a:r>
            <a:rPr lang="en-CA" sz="800">
              <a:solidFill>
                <a:schemeClr val="dk1"/>
              </a:solidFill>
              <a:effectLst/>
              <a:latin typeface="+mn-lt"/>
              <a:ea typeface="+mn-ea"/>
              <a:cs typeface="+mn-cs"/>
            </a:rPr>
            <a:t> </a:t>
          </a:r>
          <a:r>
            <a:rPr lang="en-AU" sz="800">
              <a:solidFill>
                <a:schemeClr val="dk1"/>
              </a:solidFill>
              <a:effectLst/>
              <a:latin typeface="+mn-lt"/>
              <a:ea typeface="+mn-ea"/>
              <a:cs typeface="+mn-cs"/>
            </a:rPr>
            <a:t>outlines our key non-financial performance information for financial year 2020. It accompanies our 2020 sustainability disclosures and forms part of our reporting suite</a:t>
          </a:r>
          <a:r>
            <a:rPr lang="en-CA" sz="800">
              <a:solidFill>
                <a:schemeClr val="dk1"/>
              </a:solidFill>
              <a:effectLst/>
              <a:latin typeface="+mn-lt"/>
              <a:ea typeface="+mn-ea"/>
              <a:cs typeface="+mn-cs"/>
            </a:rPr>
            <a:t> </a:t>
          </a:r>
          <a:r>
            <a:rPr lang="en-AU" sz="800">
              <a:solidFill>
                <a:schemeClr val="dk1"/>
              </a:solidFill>
              <a:effectLst/>
              <a:latin typeface="+mn-lt"/>
              <a:ea typeface="+mn-ea"/>
              <a:cs typeface="+mn-cs"/>
            </a:rPr>
            <a:t>.</a:t>
          </a:r>
        </a:p>
        <a:p>
          <a:r>
            <a:rPr lang="en-AU" sz="800" b="1">
              <a:solidFill>
                <a:schemeClr val="dk1"/>
              </a:solidFill>
              <a:effectLst/>
              <a:latin typeface="+mn-lt"/>
              <a:ea typeface="+mn-ea"/>
              <a:cs typeface="+mn-cs"/>
            </a:rPr>
            <a:t> </a:t>
          </a:r>
          <a:endParaRPr lang="en-AU" sz="800">
            <a:solidFill>
              <a:schemeClr val="dk1"/>
            </a:solidFill>
            <a:effectLst/>
            <a:latin typeface="+mn-lt"/>
            <a:ea typeface="+mn-ea"/>
            <a:cs typeface="+mn-cs"/>
          </a:endParaRPr>
        </a:p>
        <a:p>
          <a:r>
            <a:rPr lang="en-AU" sz="800" b="1">
              <a:solidFill>
                <a:schemeClr val="dk1"/>
              </a:solidFill>
              <a:effectLst/>
              <a:latin typeface="+mn-lt"/>
              <a:ea typeface="+mn-ea"/>
              <a:cs typeface="+mn-cs"/>
            </a:rPr>
            <a:t>Our approach</a:t>
          </a:r>
        </a:p>
        <a:p>
          <a:r>
            <a:rPr lang="en-CA" sz="800">
              <a:solidFill>
                <a:schemeClr val="dk1"/>
              </a:solidFill>
              <a:effectLst/>
              <a:latin typeface="+mn-lt"/>
              <a:ea typeface="+mn-ea"/>
              <a:cs typeface="+mn-cs"/>
            </a:rPr>
            <a:t>The Sustainability Committee helps the board oversee strategies designed to manage social and environmental risks, including management processes and standards, and comply with social and environmental responsibilities and commitments. The Committee reviews the effectiveness of management policies and procedures relating to safety, health, employment practices, relationships with neighbouring communities, environment, human rights, land access,</a:t>
          </a:r>
          <a:r>
            <a:rPr lang="en-AU" sz="800" baseline="0">
              <a:solidFill>
                <a:schemeClr val="dk1"/>
              </a:solidFill>
              <a:effectLst/>
              <a:latin typeface="+mn-lt"/>
              <a:ea typeface="+mn-ea"/>
              <a:cs typeface="+mn-cs"/>
            </a:rPr>
            <a:t> </a:t>
          </a:r>
          <a:r>
            <a:rPr lang="en-CA" sz="800">
              <a:solidFill>
                <a:schemeClr val="dk1"/>
              </a:solidFill>
              <a:effectLst/>
              <a:latin typeface="+mn-lt"/>
              <a:ea typeface="+mn-ea"/>
              <a:cs typeface="+mn-cs"/>
            </a:rPr>
            <a:t>political involvement and sustainable development. For more about our Sustainability Committee, including the Terms of Reference, see the Governance section of our Annual Report .</a:t>
          </a:r>
          <a:endParaRPr lang="en-AU" sz="800">
            <a:solidFill>
              <a:schemeClr val="dk1"/>
            </a:solidFill>
            <a:effectLst/>
            <a:latin typeface="+mn-lt"/>
            <a:ea typeface="+mn-ea"/>
            <a:cs typeface="+mn-cs"/>
          </a:endParaRPr>
        </a:p>
        <a:p>
          <a:br>
            <a:rPr lang="en-CA" sz="800">
              <a:solidFill>
                <a:schemeClr val="dk1"/>
              </a:solidFill>
              <a:effectLst/>
              <a:latin typeface="+mn-lt"/>
              <a:ea typeface="+mn-ea"/>
              <a:cs typeface="+mn-cs"/>
            </a:rPr>
          </a:br>
          <a:r>
            <a:rPr lang="en-CA" sz="800">
              <a:solidFill>
                <a:schemeClr val="dk1"/>
              </a:solidFill>
              <a:effectLst/>
              <a:latin typeface="+mn-lt"/>
              <a:ea typeface="+mn-ea"/>
              <a:cs typeface="+mn-cs"/>
            </a:rPr>
            <a:t>We complete a sustainability materiality assessment  every year, to ensure we are publicly reporting on topics that matter most to our stakeholders and to our business. In simple terms, a sustainability materiality assessment records the threshold at which an issue or topic becomes important enough to be reported on externally. This considers impact and level of perceived importance from stakeholders. This differs from financial materiality, which may use financial metrics or other quantitative analysis to determine what would be considered a significant, or material, impact. Not all sustainable-related topics have the same risk profile, which the assessment reflects.</a:t>
          </a:r>
          <a:endParaRPr lang="en-AU" sz="800">
            <a:solidFill>
              <a:schemeClr val="dk1"/>
            </a:solidFill>
            <a:effectLst/>
            <a:latin typeface="+mn-lt"/>
            <a:ea typeface="+mn-ea"/>
            <a:cs typeface="+mn-cs"/>
          </a:endParaRPr>
        </a:p>
        <a:p>
          <a:r>
            <a:rPr lang="en-CA" sz="800">
              <a:solidFill>
                <a:schemeClr val="dk1"/>
              </a:solidFill>
              <a:effectLst/>
              <a:latin typeface="+mn-lt"/>
              <a:ea typeface="+mn-ea"/>
              <a:cs typeface="+mn-cs"/>
            </a:rPr>
            <a:t> </a:t>
          </a:r>
          <a:endParaRPr lang="en-AU" sz="800">
            <a:solidFill>
              <a:schemeClr val="dk1"/>
            </a:solidFill>
            <a:effectLst/>
            <a:latin typeface="+mn-lt"/>
            <a:ea typeface="+mn-ea"/>
            <a:cs typeface="+mn-cs"/>
          </a:endParaRPr>
        </a:p>
        <a:p>
          <a:r>
            <a:rPr lang="en-CA" sz="800">
              <a:solidFill>
                <a:schemeClr val="dk1"/>
              </a:solidFill>
              <a:effectLst/>
              <a:latin typeface="+mn-lt"/>
              <a:ea typeface="+mn-ea"/>
              <a:cs typeface="+mn-cs"/>
            </a:rPr>
            <a:t>Last year, we altered the approach to our sustainability materiality assessment. We used various sources of direct input from external engagement, to strengthen our understanding of what is important to stakeholders that matter to us. This revised approach combined the views of our external stakeholders with those of our internal subject matter experts (SMEs) through a quantitative and qualitative assessment.</a:t>
          </a:r>
          <a:endParaRPr lang="en-AU" sz="800">
            <a:solidFill>
              <a:schemeClr val="dk1"/>
            </a:solidFill>
            <a:effectLst/>
            <a:latin typeface="+mn-lt"/>
            <a:ea typeface="+mn-ea"/>
            <a:cs typeface="+mn-cs"/>
          </a:endParaRPr>
        </a:p>
        <a:p>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In our 2020 Annual Report, we reported on our strategy and performance in the year, with a particular focus on the areas we know are of most interest to our stakeholders. This includes our materiality assessment, reporting glossary and information about our stakeholders and external benchmarking.</a:t>
          </a:r>
          <a:r>
            <a:rPr lang="en-AU" sz="800" baseline="0">
              <a:solidFill>
                <a:schemeClr val="dk1"/>
              </a:solidFill>
              <a:effectLst/>
              <a:latin typeface="+mn-lt"/>
              <a:ea typeface="+mn-ea"/>
              <a:cs typeface="+mn-cs"/>
            </a:rPr>
            <a:t> </a:t>
          </a:r>
          <a:r>
            <a:rPr lang="en-AU" sz="800">
              <a:solidFill>
                <a:schemeClr val="dk1"/>
              </a:solidFill>
              <a:effectLst/>
              <a:latin typeface="+mn-lt"/>
              <a:ea typeface="+mn-ea"/>
              <a:cs typeface="+mn-cs"/>
            </a:rPr>
            <a:t>In 2020, we also looked at the way we report our disclosures. This Sustainability Fact Book contains our 2020 and historical performance data, and our Global Reporting Initiative (GRI) mapping</a:t>
          </a:r>
          <a:r>
            <a:rPr lang="en-CA" sz="800">
              <a:solidFill>
                <a:schemeClr val="dk1"/>
              </a:solidFill>
              <a:effectLst/>
              <a:latin typeface="+mn-lt"/>
              <a:ea typeface="+mn-ea"/>
              <a:cs typeface="+mn-cs"/>
            </a:rPr>
            <a:t>.</a:t>
          </a:r>
        </a:p>
        <a:p>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Our more detailed approach to sustainability can be found on </a:t>
          </a:r>
          <a:r>
            <a:rPr lang="en-CA" sz="800">
              <a:solidFill>
                <a:schemeClr val="dk1"/>
              </a:solidFill>
              <a:effectLst/>
              <a:latin typeface="+mn-lt"/>
              <a:ea typeface="+mn-ea"/>
              <a:cs typeface="+mn-cs"/>
            </a:rPr>
            <a:t>the Sustainability section of riotinto.com </a:t>
          </a:r>
          <a:r>
            <a:rPr lang="en-AU" sz="800">
              <a:solidFill>
                <a:schemeClr val="dk1"/>
              </a:solidFill>
              <a:effectLst/>
              <a:latin typeface="+mn-lt"/>
              <a:ea typeface="+mn-ea"/>
              <a:cs typeface="+mn-cs"/>
            </a:rPr>
            <a:t>, including our strategy, approach to key topics, performance against targets (including interactive charts) and downloadable data, policies and standards. </a:t>
          </a:r>
        </a:p>
        <a:p>
          <a:endParaRPr lang="en-AU" sz="800">
            <a:solidFill>
              <a:schemeClr val="dk1"/>
            </a:solidFill>
            <a:effectLst/>
            <a:latin typeface="+mn-lt"/>
            <a:ea typeface="+mn-ea"/>
            <a:cs typeface="+mn-cs"/>
          </a:endParaRPr>
        </a:p>
        <a:p>
          <a:r>
            <a:rPr lang="en-CA" sz="800">
              <a:solidFill>
                <a:schemeClr val="dk1"/>
              </a:solidFill>
              <a:effectLst/>
              <a:latin typeface="+mn-lt"/>
              <a:ea typeface="+mn-ea"/>
              <a:cs typeface="+mn-cs"/>
            </a:rPr>
            <a:t>This year we engaged an independent external assurance organisation, KPMG, to provide the directors of Rio Tinto with assurance on selected sustainability subject matters. In 2019 and years prior, PricewaterhouseCoopers LLP provided this independent external assurance. KPMG’s assurance statement satisfies the requirements of subject matters 1 to 4 of the ICMM assurance procedure. See page [xx] of our Annual Report for more information on our external auditors and internal assurance.</a:t>
          </a:r>
          <a:endParaRPr lang="en-AU" sz="800">
            <a:solidFill>
              <a:schemeClr val="dk1"/>
            </a:solidFill>
            <a:effectLst/>
            <a:latin typeface="+mn-lt"/>
            <a:ea typeface="+mn-ea"/>
            <a:cs typeface="+mn-cs"/>
          </a:endParaRPr>
        </a:p>
        <a:p>
          <a:r>
            <a:rPr lang="en-AU" sz="800" b="1">
              <a:solidFill>
                <a:schemeClr val="dk1"/>
              </a:solidFill>
              <a:effectLst/>
              <a:latin typeface="+mn-lt"/>
              <a:ea typeface="+mn-ea"/>
              <a:cs typeface="+mn-cs"/>
            </a:rPr>
            <a:t> </a:t>
          </a:r>
          <a:endParaRPr lang="en-AU" sz="800">
            <a:solidFill>
              <a:schemeClr val="dk1"/>
            </a:solidFill>
            <a:effectLst/>
            <a:latin typeface="+mn-lt"/>
            <a:ea typeface="+mn-ea"/>
            <a:cs typeface="+mn-cs"/>
          </a:endParaRPr>
        </a:p>
        <a:p>
          <a:r>
            <a:rPr lang="en-AU" sz="800" b="1">
              <a:solidFill>
                <a:schemeClr val="dk1"/>
              </a:solidFill>
              <a:effectLst/>
              <a:latin typeface="+mn-lt"/>
              <a:ea typeface="+mn-ea"/>
              <a:cs typeface="+mn-cs"/>
            </a:rPr>
            <a:t>Reporting period</a:t>
          </a:r>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This 2020 Sustainability Fact Book has been prepared based on Rio Tinto's financial reporting year (1 January to 31 December), unless otherwise stated.</a:t>
          </a:r>
        </a:p>
        <a:p>
          <a:r>
            <a:rPr lang="en-AU" sz="800" b="1">
              <a:solidFill>
                <a:schemeClr val="dk1"/>
              </a:solidFill>
              <a:effectLst/>
              <a:latin typeface="+mn-lt"/>
              <a:ea typeface="+mn-ea"/>
              <a:cs typeface="+mn-cs"/>
            </a:rPr>
            <a:t> </a:t>
          </a:r>
          <a:endParaRPr lang="en-AU" sz="800">
            <a:solidFill>
              <a:schemeClr val="dk1"/>
            </a:solidFill>
            <a:effectLst/>
            <a:latin typeface="+mn-lt"/>
            <a:ea typeface="+mn-ea"/>
            <a:cs typeface="+mn-cs"/>
          </a:endParaRPr>
        </a:p>
        <a:p>
          <a:r>
            <a:rPr lang="en-AU" sz="800" b="1">
              <a:solidFill>
                <a:schemeClr val="dk1"/>
              </a:solidFill>
              <a:effectLst/>
              <a:latin typeface="+mn-lt"/>
              <a:ea typeface="+mn-ea"/>
              <a:cs typeface="+mn-cs"/>
            </a:rPr>
            <a:t>Notes on data</a:t>
          </a:r>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The data presented in this Sustainability Fact Book relates to calendar years. Unless stated otherwise, parameters are reported for all managed operations without adjustment for equity interests. Where possible, we include data for operations acquired before 1 October of the reporting period. Divested operations are included in data collection processes up until the transfer of management control. </a:t>
          </a:r>
        </a:p>
        <a:p>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We report against GRI standards and the requirements of other select reporting frameworks, and reflect the ten principles of the International Council on Mining and Metals (ICMM) and the mandatory requirements in the ICMM position statements within our policies, standards and procedures. For more information about our data definitions, please consult the sustainability section of our Annual Report or </a:t>
          </a:r>
          <a:r>
            <a:rPr lang="en-CA" sz="800">
              <a:solidFill>
                <a:schemeClr val="dk1"/>
              </a:solidFill>
              <a:effectLst/>
              <a:latin typeface="+mn-lt"/>
              <a:ea typeface="+mn-ea"/>
              <a:cs typeface="+mn-cs"/>
            </a:rPr>
            <a:t>the Sustainability section of riotinto.com.</a:t>
          </a:r>
        </a:p>
        <a:p>
          <a:r>
            <a:rPr lang="en-AU" sz="800">
              <a:solidFill>
                <a:schemeClr val="dk1"/>
              </a:solidFill>
              <a:effectLst/>
              <a:latin typeface="+mn-lt"/>
              <a:ea typeface="+mn-ea"/>
              <a:cs typeface="+mn-cs"/>
            </a:rPr>
            <a:t> </a:t>
          </a:r>
        </a:p>
        <a:p>
          <a:r>
            <a:rPr lang="en-AU" sz="800">
              <a:solidFill>
                <a:schemeClr val="dk1"/>
              </a:solidFill>
              <a:effectLst/>
              <a:latin typeface="+mn-lt"/>
              <a:ea typeface="+mn-ea"/>
              <a:cs typeface="+mn-cs"/>
            </a:rPr>
            <a:t>We report performance data and metrics at a Rio Tinto Group level, unless otherwise stated. In Australia, with respect to the boundary for reporting of relevant Scope 1 and 2 GHG emissions, our organisational boundary meets the requirements of the National Greenhouse and Energy Reporting Act 2007 (NGER</a:t>
          </a:r>
          <a:r>
            <a:rPr lang="en-AU" sz="800" baseline="0">
              <a:solidFill>
                <a:schemeClr val="dk1"/>
              </a:solidFill>
              <a:effectLst/>
              <a:latin typeface="+mn-lt"/>
              <a:ea typeface="+mn-ea"/>
              <a:cs typeface="+mn-cs"/>
            </a:rPr>
            <a:t> Act</a:t>
          </a:r>
          <a:r>
            <a:rPr lang="en-AU" sz="800">
              <a:solidFill>
                <a:schemeClr val="dk1"/>
              </a:solidFill>
              <a:effectLst/>
              <a:latin typeface="+mn-lt"/>
              <a:ea typeface="+mn-ea"/>
              <a:cs typeface="+mn-cs"/>
            </a:rPr>
            <a:t>)</a:t>
          </a:r>
          <a:r>
            <a:rPr lang="en-CA" sz="800">
              <a:solidFill>
                <a:schemeClr val="dk1"/>
              </a:solidFill>
              <a:effectLst/>
              <a:latin typeface="+mn-lt"/>
              <a:ea typeface="+mn-ea"/>
              <a:cs typeface="+mn-cs"/>
            </a:rPr>
            <a:t>.</a:t>
          </a:r>
        </a:p>
        <a:p>
          <a:endParaRPr lang="en-AU" sz="800">
            <a:solidFill>
              <a:schemeClr val="dk1"/>
            </a:solidFill>
            <a:effectLst/>
            <a:latin typeface="+mn-lt"/>
            <a:ea typeface="+mn-ea"/>
            <a:cs typeface="+mn-cs"/>
          </a:endParaRPr>
        </a:p>
        <a:p>
          <a:r>
            <a:rPr lang="en-AU" sz="800" b="1">
              <a:solidFill>
                <a:schemeClr val="dk1"/>
              </a:solidFill>
              <a:effectLst/>
              <a:latin typeface="+mn-lt"/>
              <a:ea typeface="+mn-ea"/>
              <a:cs typeface="+mn-cs"/>
            </a:rPr>
            <a:t>Prior year statements</a:t>
          </a:r>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Where relevant, prior period figures have been restated when more accurate data becomes available or when there have been material changes to the methodologies for data calculation and estimation.</a:t>
          </a:r>
        </a:p>
        <a:p>
          <a:endParaRPr lang="en-AU" sz="800">
            <a:solidFill>
              <a:schemeClr val="dk1"/>
            </a:solidFill>
            <a:effectLst/>
            <a:latin typeface="+mn-lt"/>
            <a:ea typeface="+mn-ea"/>
            <a:cs typeface="+mn-cs"/>
          </a:endParaRPr>
        </a:p>
        <a:p>
          <a:r>
            <a:rPr lang="en-AU" sz="800" b="1">
              <a:solidFill>
                <a:schemeClr val="dk1"/>
              </a:solidFill>
              <a:effectLst/>
              <a:latin typeface="+mn-lt"/>
              <a:ea typeface="+mn-ea"/>
              <a:cs typeface="+mn-cs"/>
            </a:rPr>
            <a:t>Reporting of Greenhouse Gas (GHG) emissions</a:t>
          </a:r>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All GHG emissions figures reported as part of the Rio Tinto Group’s environmental performance are in tonnes of carbon dioxide equivalents (tCO</a:t>
          </a:r>
          <a:r>
            <a:rPr lang="en-AU" sz="800" baseline="-25000">
              <a:solidFill>
                <a:schemeClr val="dk1"/>
              </a:solidFill>
              <a:effectLst/>
              <a:latin typeface="+mn-lt"/>
              <a:ea typeface="+mn-ea"/>
              <a:cs typeface="+mn-cs"/>
            </a:rPr>
            <a:t>2</a:t>
          </a:r>
          <a:r>
            <a:rPr lang="en-AU" sz="800">
              <a:solidFill>
                <a:schemeClr val="dk1"/>
              </a:solidFill>
              <a:effectLst/>
              <a:latin typeface="+mn-lt"/>
              <a:ea typeface="+mn-ea"/>
              <a:cs typeface="+mn-cs"/>
            </a:rPr>
            <a:t>-e) and include the main GHGs covered in the Kyoto Protocol – carbon dioxide (CO</a:t>
          </a:r>
          <a:r>
            <a:rPr lang="en-AU" sz="800" baseline="-25000">
              <a:solidFill>
                <a:schemeClr val="dk1"/>
              </a:solidFill>
              <a:effectLst/>
              <a:latin typeface="+mn-lt"/>
              <a:ea typeface="+mn-ea"/>
              <a:cs typeface="+mn-cs"/>
            </a:rPr>
            <a:t>2</a:t>
          </a:r>
          <a:r>
            <a:rPr lang="en-AU" sz="800">
              <a:solidFill>
                <a:schemeClr val="dk1"/>
              </a:solidFill>
              <a:effectLst/>
              <a:latin typeface="+mn-lt"/>
              <a:ea typeface="+mn-ea"/>
              <a:cs typeface="+mn-cs"/>
            </a:rPr>
            <a:t>), methane (CH</a:t>
          </a:r>
          <a:r>
            <a:rPr lang="en-AU" sz="800" baseline="-25000">
              <a:solidFill>
                <a:schemeClr val="dk1"/>
              </a:solidFill>
              <a:effectLst/>
              <a:latin typeface="+mn-lt"/>
              <a:ea typeface="+mn-ea"/>
              <a:cs typeface="+mn-cs"/>
            </a:rPr>
            <a:t>4</a:t>
          </a:r>
          <a:r>
            <a:rPr lang="en-AU" sz="800">
              <a:solidFill>
                <a:schemeClr val="dk1"/>
              </a:solidFill>
              <a:effectLst/>
              <a:latin typeface="+mn-lt"/>
              <a:ea typeface="+mn-ea"/>
              <a:cs typeface="+mn-cs"/>
            </a:rPr>
            <a:t>) and nitrous oxide (N</a:t>
          </a:r>
          <a:r>
            <a:rPr lang="en-AU" sz="800" baseline="-25000">
              <a:solidFill>
                <a:schemeClr val="dk1"/>
              </a:solidFill>
              <a:effectLst/>
              <a:latin typeface="+mn-lt"/>
              <a:ea typeface="+mn-ea"/>
              <a:cs typeface="+mn-cs"/>
            </a:rPr>
            <a:t>2</a:t>
          </a:r>
          <a:r>
            <a:rPr lang="en-AU" sz="800">
              <a:solidFill>
                <a:schemeClr val="dk1"/>
              </a:solidFill>
              <a:effectLst/>
              <a:latin typeface="+mn-lt"/>
              <a:ea typeface="+mn-ea"/>
              <a:cs typeface="+mn-cs"/>
            </a:rPr>
            <a:t>O), perfluorocarbons (</a:t>
          </a:r>
          <a:r>
            <a:rPr lang="en-AU" sz="800">
              <a:solidFill>
                <a:sysClr val="windowText" lastClr="000000"/>
              </a:solidFill>
              <a:effectLst/>
              <a:latin typeface="+mn-lt"/>
              <a:ea typeface="+mn-ea"/>
              <a:cs typeface="+mn-cs"/>
            </a:rPr>
            <a:t>PFCs) and hydrofluorocarbons (HFCs), and sulphur hexafluoride (SF</a:t>
          </a:r>
          <a:r>
            <a:rPr lang="en-AU" sz="800" baseline="-25000">
              <a:solidFill>
                <a:sysClr val="windowText" lastClr="000000"/>
              </a:solidFill>
              <a:effectLst/>
              <a:latin typeface="+mn-lt"/>
              <a:ea typeface="+mn-ea"/>
              <a:cs typeface="+mn-cs"/>
            </a:rPr>
            <a:t>6</a:t>
          </a:r>
          <a:r>
            <a:rPr lang="en-AU" sz="800">
              <a:solidFill>
                <a:sysClr val="windowText" lastClr="000000"/>
              </a:solidFill>
              <a:effectLst/>
              <a:latin typeface="+mn-lt"/>
              <a:ea typeface="+mn-ea"/>
              <a:cs typeface="+mn-cs"/>
            </a:rPr>
            <a:t>) as relevant. </a:t>
          </a:r>
          <a:r>
            <a:rPr lang="en-CA" sz="800">
              <a:solidFill>
                <a:sysClr val="windowText" lastClr="000000"/>
              </a:solidFill>
              <a:effectLst/>
              <a:latin typeface="+mn-lt"/>
              <a:ea typeface="+mn-ea"/>
              <a:cs typeface="+mn-cs"/>
            </a:rPr>
            <a:t>  </a:t>
          </a:r>
        </a:p>
        <a:p>
          <a:endParaRPr lang="en-CA" sz="800">
            <a:solidFill>
              <a:sysClr val="windowText" lastClr="000000"/>
            </a:solidFill>
            <a:effectLst/>
            <a:latin typeface="+mn-lt"/>
            <a:ea typeface="+mn-ea"/>
            <a:cs typeface="+mn-cs"/>
          </a:endParaRPr>
        </a:p>
        <a:p>
          <a:r>
            <a:rPr lang="en-CA" sz="800" b="1">
              <a:solidFill>
                <a:sysClr val="windowText" lastClr="000000"/>
              </a:solidFill>
              <a:effectLst/>
              <a:latin typeface="+mn-lt"/>
              <a:ea typeface="+mn-ea"/>
              <a:cs typeface="+mn-cs"/>
            </a:rPr>
            <a:t>Forward-looking statements</a:t>
          </a:r>
          <a:endParaRPr lang="en-AU" sz="800" b="1">
            <a:solidFill>
              <a:sysClr val="windowText" lastClr="000000"/>
            </a:solidFill>
            <a:effectLst/>
            <a:latin typeface="+mn-lt"/>
            <a:ea typeface="+mn-ea"/>
            <a:cs typeface="+mn-cs"/>
          </a:endParaRPr>
        </a:p>
        <a:p>
          <a:r>
            <a:rPr lang="en-CA" sz="800">
              <a:solidFill>
                <a:sysClr val="windowText" lastClr="000000"/>
              </a:solidFill>
              <a:effectLst/>
              <a:latin typeface="+mn-lt"/>
              <a:ea typeface="+mn-ea"/>
              <a:cs typeface="+mn-cs"/>
            </a:rPr>
            <a:t>The Sustainability Report and this 2020 Sustainability Fact Book contain certain forward-looking statements. For information relating to forward-looking statements please refer to page</a:t>
          </a:r>
          <a:r>
            <a:rPr lang="en-CA" sz="800" baseline="0">
              <a:solidFill>
                <a:sysClr val="windowText" lastClr="000000"/>
              </a:solidFill>
              <a:effectLst/>
              <a:latin typeface="+mn-lt"/>
              <a:ea typeface="+mn-ea"/>
              <a:cs typeface="+mn-cs"/>
            </a:rPr>
            <a:t> 366 </a:t>
          </a:r>
          <a:r>
            <a:rPr lang="en-CA" sz="800">
              <a:solidFill>
                <a:sysClr val="windowText" lastClr="000000"/>
              </a:solidFill>
              <a:effectLst/>
              <a:latin typeface="+mn-lt"/>
              <a:ea typeface="+mn-ea"/>
              <a:cs typeface="+mn-cs"/>
            </a:rPr>
            <a:t>of the Annual Report. </a:t>
          </a:r>
          <a:endParaRPr lang="en-AU" sz="800">
            <a:solidFill>
              <a:sysClr val="windowText" lastClr="000000"/>
            </a:solidFill>
            <a:effectLst/>
            <a:latin typeface="+mn-lt"/>
            <a:ea typeface="+mn-ea"/>
            <a:cs typeface="+mn-cs"/>
          </a:endParaRPr>
        </a:p>
      </xdr:txBody>
    </xdr:sp>
    <xdr:clientData/>
  </xdr:twoCellAnchor>
  <xdr:twoCellAnchor editAs="oneCell">
    <xdr:from>
      <xdr:col>1</xdr:col>
      <xdr:colOff>0</xdr:colOff>
      <xdr:row>1</xdr:row>
      <xdr:rowOff>47625</xdr:rowOff>
    </xdr:from>
    <xdr:to>
      <xdr:col>1</xdr:col>
      <xdr:colOff>1030828</xdr:colOff>
      <xdr:row>3</xdr:row>
      <xdr:rowOff>66576</xdr:rowOff>
    </xdr:to>
    <xdr:pic>
      <xdr:nvPicPr>
        <xdr:cNvPr id="5" name="Graphic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50" y="209550"/>
          <a:ext cx="1030828" cy="3491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6000</xdr:colOff>
      <xdr:row>1</xdr:row>
      <xdr:rowOff>6000</xdr:rowOff>
    </xdr:from>
    <xdr:to>
      <xdr:col>1</xdr:col>
      <xdr:colOff>588295</xdr:colOff>
      <xdr:row>2</xdr:row>
      <xdr:rowOff>39743</xdr:rowOff>
    </xdr:to>
    <xdr:pic>
      <xdr:nvPicPr>
        <xdr:cNvPr id="3" name="Graphic 4">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3650" y="167925"/>
          <a:ext cx="571500" cy="195668"/>
        </a:xfrm>
        <a:prstGeom prst="rect">
          <a:avLst/>
        </a:prstGeom>
      </xdr:spPr>
    </xdr:pic>
    <xdr:clientData/>
  </xdr:twoCellAnchor>
  <xdr:twoCellAnchor>
    <xdr:from>
      <xdr:col>7</xdr:col>
      <xdr:colOff>79744</xdr:colOff>
      <xdr:row>2</xdr:row>
      <xdr:rowOff>52917</xdr:rowOff>
    </xdr:from>
    <xdr:to>
      <xdr:col>7</xdr:col>
      <xdr:colOff>598882</xdr:colOff>
      <xdr:row>3</xdr:row>
      <xdr:rowOff>85725</xdr:rowOff>
    </xdr:to>
    <xdr:sp macro="" textlink="">
      <xdr:nvSpPr>
        <xdr:cNvPr id="7" name="TextBox 6">
          <a:hlinkClick xmlns:r="http://schemas.openxmlformats.org/officeDocument/2006/relationships" r:id="rId3"/>
          <a:extLst>
            <a:ext uri="{FF2B5EF4-FFF2-40B4-BE49-F238E27FC236}">
              <a16:creationId xmlns:a16="http://schemas.microsoft.com/office/drawing/2014/main" id="{00000000-0008-0000-2200-000007000000}"/>
            </a:ext>
          </a:extLst>
        </xdr:cNvPr>
        <xdr:cNvSpPr txBox="1"/>
      </xdr:nvSpPr>
      <xdr:spPr>
        <a:xfrm>
          <a:off x="5451844" y="386292"/>
          <a:ext cx="519138" cy="19949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751840</xdr:colOff>
      <xdr:row>2</xdr:row>
      <xdr:rowOff>90053</xdr:rowOff>
    </xdr:from>
    <xdr:to>
      <xdr:col>15</xdr:col>
      <xdr:colOff>4212</xdr:colOff>
      <xdr:row>3</xdr:row>
      <xdr:rowOff>121167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300-000002000000}"/>
            </a:ext>
          </a:extLst>
        </xdr:cNvPr>
        <xdr:cNvSpPr txBox="1"/>
      </xdr:nvSpPr>
      <xdr:spPr>
        <a:xfrm>
          <a:off x="9712960" y="425333"/>
          <a:ext cx="547772" cy="19875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583850</xdr:colOff>
      <xdr:row>2</xdr:row>
      <xdr:rowOff>39743</xdr:rowOff>
    </xdr:to>
    <xdr:pic>
      <xdr:nvPicPr>
        <xdr:cNvPr id="3" name="Graphic 4">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8</xdr:col>
      <xdr:colOff>299622</xdr:colOff>
      <xdr:row>2</xdr:row>
      <xdr:rowOff>63964</xdr:rowOff>
    </xdr:from>
    <xdr:to>
      <xdr:col>9</xdr:col>
      <xdr:colOff>1202</xdr:colOff>
      <xdr:row>3</xdr:row>
      <xdr:rowOff>92711</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400-000002000000}"/>
            </a:ext>
          </a:extLst>
        </xdr:cNvPr>
        <xdr:cNvSpPr txBox="1"/>
      </xdr:nvSpPr>
      <xdr:spPr>
        <a:xfrm>
          <a:off x="7202010" y="396877"/>
          <a:ext cx="541260" cy="19520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591470</xdr:colOff>
      <xdr:row>2</xdr:row>
      <xdr:rowOff>39743</xdr:rowOff>
    </xdr:to>
    <xdr:pic>
      <xdr:nvPicPr>
        <xdr:cNvPr id="3" name="Graphic 4">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516912</xdr:colOff>
      <xdr:row>2</xdr:row>
      <xdr:rowOff>51954</xdr:rowOff>
    </xdr:from>
    <xdr:to>
      <xdr:col>9</xdr:col>
      <xdr:colOff>3401</xdr:colOff>
      <xdr:row>3</xdr:row>
      <xdr:rowOff>84429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500-000002000000}"/>
            </a:ext>
          </a:extLst>
        </xdr:cNvPr>
        <xdr:cNvSpPr txBox="1"/>
      </xdr:nvSpPr>
      <xdr:spPr>
        <a:xfrm>
          <a:off x="5601368" y="390621"/>
          <a:ext cx="538138" cy="20180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591470</xdr:colOff>
      <xdr:row>2</xdr:row>
      <xdr:rowOff>39743</xdr:rowOff>
    </xdr:to>
    <xdr:pic>
      <xdr:nvPicPr>
        <xdr:cNvPr id="3" name="Graphic 4">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493057</xdr:colOff>
      <xdr:row>2</xdr:row>
      <xdr:rowOff>72193</xdr:rowOff>
    </xdr:from>
    <xdr:to>
      <xdr:col>6</xdr:col>
      <xdr:colOff>517186</xdr:colOff>
      <xdr:row>3</xdr:row>
      <xdr:rowOff>105859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600-000002000000}"/>
            </a:ext>
          </a:extLst>
        </xdr:cNvPr>
        <xdr:cNvSpPr txBox="1"/>
      </xdr:nvSpPr>
      <xdr:spPr>
        <a:xfrm>
          <a:off x="4527175" y="408369"/>
          <a:ext cx="543335" cy="20175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580675</xdr:colOff>
      <xdr:row>2</xdr:row>
      <xdr:rowOff>39743</xdr:rowOff>
    </xdr:to>
    <xdr:pic>
      <xdr:nvPicPr>
        <xdr:cNvPr id="3" name="Graphic 4">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twoCellAnchor>
    <xdr:from>
      <xdr:col>0</xdr:col>
      <xdr:colOff>242455</xdr:colOff>
      <xdr:row>33</xdr:row>
      <xdr:rowOff>26842</xdr:rowOff>
    </xdr:from>
    <xdr:to>
      <xdr:col>6</xdr:col>
      <xdr:colOff>545522</xdr:colOff>
      <xdr:row>43</xdr:row>
      <xdr:rowOff>0</xdr:rowOff>
    </xdr:to>
    <xdr:graphicFrame macro="">
      <xdr:nvGraphicFramePr>
        <xdr:cNvPr id="36" name="Chart 4">
          <a:extLst>
            <a:ext uri="{FF2B5EF4-FFF2-40B4-BE49-F238E27FC236}">
              <a16:creationId xmlns:a16="http://schemas.microsoft.com/office/drawing/2014/main" id="{00000000-0008-0000-2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242455</xdr:colOff>
      <xdr:row>51</xdr:row>
      <xdr:rowOff>26843</xdr:rowOff>
    </xdr:from>
    <xdr:to>
      <xdr:col>6</xdr:col>
      <xdr:colOff>545522</xdr:colOff>
      <xdr:row>61</xdr:row>
      <xdr:rowOff>0</xdr:rowOff>
    </xdr:to>
    <xdr:graphicFrame macro="">
      <xdr:nvGraphicFramePr>
        <xdr:cNvPr id="31" name="Chart 5">
          <a:extLst>
            <a:ext uri="{FF2B5EF4-FFF2-40B4-BE49-F238E27FC236}">
              <a16:creationId xmlns:a16="http://schemas.microsoft.com/office/drawing/2014/main" id="{00000000-0008-0000-2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493057</xdr:colOff>
      <xdr:row>2</xdr:row>
      <xdr:rowOff>72193</xdr:rowOff>
    </xdr:from>
    <xdr:to>
      <xdr:col>6</xdr:col>
      <xdr:colOff>517186</xdr:colOff>
      <xdr:row>3</xdr:row>
      <xdr:rowOff>105859</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2600-000009000000}"/>
            </a:ext>
          </a:extLst>
        </xdr:cNvPr>
        <xdr:cNvSpPr txBox="1"/>
      </xdr:nvSpPr>
      <xdr:spPr>
        <a:xfrm>
          <a:off x="4807882" y="396043"/>
          <a:ext cx="576579" cy="19559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588295</xdr:colOff>
      <xdr:row>2</xdr:row>
      <xdr:rowOff>39743</xdr:rowOff>
    </xdr:to>
    <xdr:pic>
      <xdr:nvPicPr>
        <xdr:cNvPr id="10" name="Graphic 4">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twoCellAnchor>
    <xdr:from>
      <xdr:col>1</xdr:col>
      <xdr:colOff>0</xdr:colOff>
      <xdr:row>14</xdr:row>
      <xdr:rowOff>0</xdr:rowOff>
    </xdr:from>
    <xdr:to>
      <xdr:col>7</xdr:col>
      <xdr:colOff>0</xdr:colOff>
      <xdr:row>23</xdr:row>
      <xdr:rowOff>120363</xdr:rowOff>
    </xdr:to>
    <xdr:graphicFrame macro="">
      <xdr:nvGraphicFramePr>
        <xdr:cNvPr id="35" name="Chart 14">
          <a:extLst>
            <a:ext uri="{FF2B5EF4-FFF2-40B4-BE49-F238E27FC236}">
              <a16:creationId xmlns:a16="http://schemas.microsoft.com/office/drawing/2014/main" id="{00000000-0008-0000-2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33</xdr:row>
      <xdr:rowOff>0</xdr:rowOff>
    </xdr:from>
    <xdr:to>
      <xdr:col>7</xdr:col>
      <xdr:colOff>0</xdr:colOff>
      <xdr:row>42</xdr:row>
      <xdr:rowOff>120363</xdr:rowOff>
    </xdr:to>
    <xdr:graphicFrame macro="">
      <xdr:nvGraphicFramePr>
        <xdr:cNvPr id="11" name="Chart 14">
          <a:extLst>
            <a:ext uri="{FF2B5EF4-FFF2-40B4-BE49-F238E27FC236}">
              <a16:creationId xmlns:a16="http://schemas.microsoft.com/office/drawing/2014/main" id="{00000000-0008-0000-2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215661</xdr:colOff>
      <xdr:row>69</xdr:row>
      <xdr:rowOff>148722</xdr:rowOff>
    </xdr:from>
    <xdr:to>
      <xdr:col>6</xdr:col>
      <xdr:colOff>503208</xdr:colOff>
      <xdr:row>79</xdr:row>
      <xdr:rowOff>105986</xdr:rowOff>
    </xdr:to>
    <xdr:graphicFrame macro="">
      <xdr:nvGraphicFramePr>
        <xdr:cNvPr id="5" name="Chart 14">
          <a:extLst>
            <a:ext uri="{FF2B5EF4-FFF2-40B4-BE49-F238E27FC236}">
              <a16:creationId xmlns:a16="http://schemas.microsoft.com/office/drawing/2014/main" id="{00000000-0008-0000-2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5</xdr:col>
      <xdr:colOff>518159</xdr:colOff>
      <xdr:row>2</xdr:row>
      <xdr:rowOff>84610</xdr:rowOff>
    </xdr:from>
    <xdr:to>
      <xdr:col>7</xdr:col>
      <xdr:colOff>2140</xdr:colOff>
      <xdr:row>3</xdr:row>
      <xdr:rowOff>115724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800-000002000000}"/>
            </a:ext>
          </a:extLst>
        </xdr:cNvPr>
        <xdr:cNvSpPr txBox="1"/>
      </xdr:nvSpPr>
      <xdr:spPr>
        <a:xfrm>
          <a:off x="4550228" y="424244"/>
          <a:ext cx="520301" cy="20093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592105</xdr:colOff>
      <xdr:row>2</xdr:row>
      <xdr:rowOff>39743</xdr:rowOff>
    </xdr:to>
    <xdr:pic>
      <xdr:nvPicPr>
        <xdr:cNvPr id="3" name="Graphic 4">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4600" y="173640"/>
          <a:ext cx="571500" cy="201383"/>
        </a:xfrm>
        <a:prstGeom prst="rect">
          <a:avLst/>
        </a:prstGeom>
      </xdr:spPr>
    </xdr:pic>
    <xdr:clientData/>
  </xdr:twoCellAnchor>
  <xdr:twoCellAnchor>
    <xdr:from>
      <xdr:col>1</xdr:col>
      <xdr:colOff>0</xdr:colOff>
      <xdr:row>13</xdr:row>
      <xdr:rowOff>26842</xdr:rowOff>
    </xdr:from>
    <xdr:to>
      <xdr:col>7</xdr:col>
      <xdr:colOff>0</xdr:colOff>
      <xdr:row>22</xdr:row>
      <xdr:rowOff>147205</xdr:rowOff>
    </xdr:to>
    <xdr:graphicFrame macro="">
      <xdr:nvGraphicFramePr>
        <xdr:cNvPr id="28" name="Chart 3">
          <a:extLst>
            <a:ext uri="{FF2B5EF4-FFF2-40B4-BE49-F238E27FC236}">
              <a16:creationId xmlns:a16="http://schemas.microsoft.com/office/drawing/2014/main" id="{00000000-0008-0000-2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242455</xdr:colOff>
      <xdr:row>42</xdr:row>
      <xdr:rowOff>0</xdr:rowOff>
    </xdr:from>
    <xdr:to>
      <xdr:col>6</xdr:col>
      <xdr:colOff>545522</xdr:colOff>
      <xdr:row>42</xdr:row>
      <xdr:rowOff>0</xdr:rowOff>
    </xdr:to>
    <xdr:graphicFrame macro="">
      <xdr:nvGraphicFramePr>
        <xdr:cNvPr id="5" name="Chart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242455</xdr:colOff>
      <xdr:row>61</xdr:row>
      <xdr:rowOff>0</xdr:rowOff>
    </xdr:from>
    <xdr:to>
      <xdr:col>6</xdr:col>
      <xdr:colOff>545522</xdr:colOff>
      <xdr:row>61</xdr:row>
      <xdr:rowOff>0</xdr:rowOff>
    </xdr:to>
    <xdr:graphicFrame macro="">
      <xdr:nvGraphicFramePr>
        <xdr:cNvPr id="6" name="Chart 5">
          <a:extLst>
            <a:ext uri="{FF2B5EF4-FFF2-40B4-BE49-F238E27FC236}">
              <a16:creationId xmlns:a16="http://schemas.microsoft.com/office/drawing/2014/main" id="{00000000-0008-0000-2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32</xdr:row>
      <xdr:rowOff>26842</xdr:rowOff>
    </xdr:from>
    <xdr:to>
      <xdr:col>7</xdr:col>
      <xdr:colOff>0</xdr:colOff>
      <xdr:row>41</xdr:row>
      <xdr:rowOff>147205</xdr:rowOff>
    </xdr:to>
    <xdr:graphicFrame macro="">
      <xdr:nvGraphicFramePr>
        <xdr:cNvPr id="8" name="Chart 7">
          <a:extLst>
            <a:ext uri="{FF2B5EF4-FFF2-40B4-BE49-F238E27FC236}">
              <a16:creationId xmlns:a16="http://schemas.microsoft.com/office/drawing/2014/main" id="{00000000-0008-0000-2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13607</xdr:colOff>
      <xdr:row>51</xdr:row>
      <xdr:rowOff>88074</xdr:rowOff>
    </xdr:from>
    <xdr:to>
      <xdr:col>7</xdr:col>
      <xdr:colOff>13607</xdr:colOff>
      <xdr:row>61</xdr:row>
      <xdr:rowOff>45151</xdr:rowOff>
    </xdr:to>
    <xdr:graphicFrame macro="">
      <xdr:nvGraphicFramePr>
        <xdr:cNvPr id="9" name="Chart 8">
          <a:extLst>
            <a:ext uri="{FF2B5EF4-FFF2-40B4-BE49-F238E27FC236}">
              <a16:creationId xmlns:a16="http://schemas.microsoft.com/office/drawing/2014/main" id="{00000000-0008-0000-2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70</xdr:row>
      <xdr:rowOff>26842</xdr:rowOff>
    </xdr:from>
    <xdr:to>
      <xdr:col>7</xdr:col>
      <xdr:colOff>0</xdr:colOff>
      <xdr:row>79</xdr:row>
      <xdr:rowOff>147205</xdr:rowOff>
    </xdr:to>
    <xdr:graphicFrame macro="">
      <xdr:nvGraphicFramePr>
        <xdr:cNvPr id="10" name="Chart 9">
          <a:extLst>
            <a:ext uri="{FF2B5EF4-FFF2-40B4-BE49-F238E27FC236}">
              <a16:creationId xmlns:a16="http://schemas.microsoft.com/office/drawing/2014/main" id="{00000000-0008-0000-2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518159</xdr:colOff>
      <xdr:row>2</xdr:row>
      <xdr:rowOff>84610</xdr:rowOff>
    </xdr:from>
    <xdr:to>
      <xdr:col>7</xdr:col>
      <xdr:colOff>2140</xdr:colOff>
      <xdr:row>3</xdr:row>
      <xdr:rowOff>115724</xdr:rowOff>
    </xdr:to>
    <xdr:sp macro="" textlink="">
      <xdr:nvSpPr>
        <xdr:cNvPr id="11" name="TextBox 10">
          <a:hlinkClick xmlns:r="http://schemas.openxmlformats.org/officeDocument/2006/relationships" r:id="rId10"/>
          <a:extLst>
            <a:ext uri="{FF2B5EF4-FFF2-40B4-BE49-F238E27FC236}">
              <a16:creationId xmlns:a16="http://schemas.microsoft.com/office/drawing/2014/main" id="{00000000-0008-0000-2800-00000B000000}"/>
            </a:ext>
          </a:extLst>
        </xdr:cNvPr>
        <xdr:cNvSpPr txBox="1"/>
      </xdr:nvSpPr>
      <xdr:spPr>
        <a:xfrm>
          <a:off x="4832984" y="408460"/>
          <a:ext cx="588881" cy="19303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592105</xdr:colOff>
      <xdr:row>2</xdr:row>
      <xdr:rowOff>39743</xdr:rowOff>
    </xdr:to>
    <xdr:pic>
      <xdr:nvPicPr>
        <xdr:cNvPr id="12" name="Graphic 4">
          <a:extLst>
            <a:ext uri="{FF2B5EF4-FFF2-40B4-BE49-F238E27FC236}">
              <a16:creationId xmlns:a16="http://schemas.microsoft.com/office/drawing/2014/main" id="{00000000-0008-0000-28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twoCellAnchor>
    <xdr:from>
      <xdr:col>0</xdr:col>
      <xdr:colOff>242455</xdr:colOff>
      <xdr:row>42</xdr:row>
      <xdr:rowOff>0</xdr:rowOff>
    </xdr:from>
    <xdr:to>
      <xdr:col>6</xdr:col>
      <xdr:colOff>545522</xdr:colOff>
      <xdr:row>42</xdr:row>
      <xdr:rowOff>0</xdr:rowOff>
    </xdr:to>
    <xdr:graphicFrame macro="">
      <xdr:nvGraphicFramePr>
        <xdr:cNvPr id="14" name="Chart 13">
          <a:extLst>
            <a:ext uri="{FF2B5EF4-FFF2-40B4-BE49-F238E27FC236}">
              <a16:creationId xmlns:a16="http://schemas.microsoft.com/office/drawing/2014/main" id="{00000000-0008-0000-2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242455</xdr:colOff>
      <xdr:row>61</xdr:row>
      <xdr:rowOff>0</xdr:rowOff>
    </xdr:from>
    <xdr:to>
      <xdr:col>6</xdr:col>
      <xdr:colOff>545522</xdr:colOff>
      <xdr:row>61</xdr:row>
      <xdr:rowOff>0</xdr:rowOff>
    </xdr:to>
    <xdr:graphicFrame macro="">
      <xdr:nvGraphicFramePr>
        <xdr:cNvPr id="15" name="Chart 14">
          <a:extLst>
            <a:ext uri="{FF2B5EF4-FFF2-40B4-BE49-F238E27FC236}">
              <a16:creationId xmlns:a16="http://schemas.microsoft.com/office/drawing/2014/main" id="{00000000-0008-0000-2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32</xdr:row>
      <xdr:rowOff>26842</xdr:rowOff>
    </xdr:from>
    <xdr:to>
      <xdr:col>7</xdr:col>
      <xdr:colOff>0</xdr:colOff>
      <xdr:row>41</xdr:row>
      <xdr:rowOff>147205</xdr:rowOff>
    </xdr:to>
    <xdr:graphicFrame macro="">
      <xdr:nvGraphicFramePr>
        <xdr:cNvPr id="16" name="Chart 15">
          <a:extLst>
            <a:ext uri="{FF2B5EF4-FFF2-40B4-BE49-F238E27FC236}">
              <a16:creationId xmlns:a16="http://schemas.microsoft.com/office/drawing/2014/main" id="{00000000-0008-0000-2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9</xdr:col>
      <xdr:colOff>309062</xdr:colOff>
      <xdr:row>2</xdr:row>
      <xdr:rowOff>56435</xdr:rowOff>
    </xdr:from>
    <xdr:to>
      <xdr:col>9</xdr:col>
      <xdr:colOff>836539</xdr:colOff>
      <xdr:row>3</xdr:row>
      <xdr:rowOff>93953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900-000002000000}"/>
            </a:ext>
          </a:extLst>
        </xdr:cNvPr>
        <xdr:cNvSpPr txBox="1"/>
      </xdr:nvSpPr>
      <xdr:spPr>
        <a:xfrm>
          <a:off x="7470796" y="386813"/>
          <a:ext cx="527477" cy="20270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591470</xdr:colOff>
      <xdr:row>2</xdr:row>
      <xdr:rowOff>39743</xdr:rowOff>
    </xdr:to>
    <xdr:pic>
      <xdr:nvPicPr>
        <xdr:cNvPr id="3" name="Graphic 4">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4600" y="173640"/>
          <a:ext cx="571500" cy="201383"/>
        </a:xfrm>
        <a:prstGeom prst="rect">
          <a:avLst/>
        </a:prstGeom>
      </xdr:spPr>
    </xdr:pic>
    <xdr:clientData/>
  </xdr:twoCellAnchor>
  <xdr:twoCellAnchor>
    <xdr:from>
      <xdr:col>9</xdr:col>
      <xdr:colOff>309062</xdr:colOff>
      <xdr:row>2</xdr:row>
      <xdr:rowOff>56435</xdr:rowOff>
    </xdr:from>
    <xdr:to>
      <xdr:col>9</xdr:col>
      <xdr:colOff>836539</xdr:colOff>
      <xdr:row>3</xdr:row>
      <xdr:rowOff>93953</xdr:rowOff>
    </xdr:to>
    <xdr:sp macro="" textlink="">
      <xdr:nvSpPr>
        <xdr:cNvPr id="4" name="TextBox 3">
          <a:hlinkClick xmlns:r="http://schemas.openxmlformats.org/officeDocument/2006/relationships" r:id="rId4"/>
          <a:extLst>
            <a:ext uri="{FF2B5EF4-FFF2-40B4-BE49-F238E27FC236}">
              <a16:creationId xmlns:a16="http://schemas.microsoft.com/office/drawing/2014/main" id="{00000000-0008-0000-2900-000004000000}"/>
            </a:ext>
          </a:extLst>
        </xdr:cNvPr>
        <xdr:cNvSpPr txBox="1"/>
      </xdr:nvSpPr>
      <xdr:spPr>
        <a:xfrm>
          <a:off x="7976687" y="380285"/>
          <a:ext cx="527477" cy="19944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591470</xdr:colOff>
      <xdr:row>2</xdr:row>
      <xdr:rowOff>39743</xdr:rowOff>
    </xdr:to>
    <xdr:pic>
      <xdr:nvPicPr>
        <xdr:cNvPr id="5" name="Graphic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309689</xdr:colOff>
      <xdr:row>2</xdr:row>
      <xdr:rowOff>60745</xdr:rowOff>
    </xdr:from>
    <xdr:to>
      <xdr:col>7</xdr:col>
      <xdr:colOff>835231</xdr:colOff>
      <xdr:row>3</xdr:row>
      <xdr:rowOff>93953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A00-000002000000}"/>
            </a:ext>
          </a:extLst>
        </xdr:cNvPr>
        <xdr:cNvSpPr txBox="1"/>
      </xdr:nvSpPr>
      <xdr:spPr>
        <a:xfrm>
          <a:off x="5806684" y="394884"/>
          <a:ext cx="525542" cy="20027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590835</xdr:colOff>
      <xdr:row>2</xdr:row>
      <xdr:rowOff>39743</xdr:rowOff>
    </xdr:to>
    <xdr:pic>
      <xdr:nvPicPr>
        <xdr:cNvPr id="3" name="Graphic 4">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4600" y="173640"/>
          <a:ext cx="571500" cy="201383"/>
        </a:xfrm>
        <a:prstGeom prst="rect">
          <a:avLst/>
        </a:prstGeom>
      </xdr:spPr>
    </xdr:pic>
    <xdr:clientData/>
  </xdr:twoCellAnchor>
  <xdr:twoCellAnchor>
    <xdr:from>
      <xdr:col>7</xdr:col>
      <xdr:colOff>309689</xdr:colOff>
      <xdr:row>2</xdr:row>
      <xdr:rowOff>60745</xdr:rowOff>
    </xdr:from>
    <xdr:to>
      <xdr:col>7</xdr:col>
      <xdr:colOff>835231</xdr:colOff>
      <xdr:row>3</xdr:row>
      <xdr:rowOff>93953</xdr:rowOff>
    </xdr:to>
    <xdr:sp macro="" textlink="">
      <xdr:nvSpPr>
        <xdr:cNvPr id="4" name="TextBox 3">
          <a:hlinkClick xmlns:r="http://schemas.openxmlformats.org/officeDocument/2006/relationships" r:id="rId4"/>
          <a:extLst>
            <a:ext uri="{FF2B5EF4-FFF2-40B4-BE49-F238E27FC236}">
              <a16:creationId xmlns:a16="http://schemas.microsoft.com/office/drawing/2014/main" id="{00000000-0008-0000-2A00-000004000000}"/>
            </a:ext>
          </a:extLst>
        </xdr:cNvPr>
        <xdr:cNvSpPr txBox="1"/>
      </xdr:nvSpPr>
      <xdr:spPr>
        <a:xfrm>
          <a:off x="6186614" y="384595"/>
          <a:ext cx="525542" cy="19513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590835</xdr:colOff>
      <xdr:row>2</xdr:row>
      <xdr:rowOff>39743</xdr:rowOff>
    </xdr:to>
    <xdr:pic>
      <xdr:nvPicPr>
        <xdr:cNvPr id="5" name="Graphic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8</xdr:col>
      <xdr:colOff>292651</xdr:colOff>
      <xdr:row>2</xdr:row>
      <xdr:rowOff>81395</xdr:rowOff>
    </xdr:from>
    <xdr:to>
      <xdr:col>8</xdr:col>
      <xdr:colOff>839066</xdr:colOff>
      <xdr:row>3</xdr:row>
      <xdr:rowOff>111272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B00-000002000000}"/>
            </a:ext>
          </a:extLst>
        </xdr:cNvPr>
        <xdr:cNvSpPr txBox="1"/>
      </xdr:nvSpPr>
      <xdr:spPr>
        <a:xfrm>
          <a:off x="7404651" y="412699"/>
          <a:ext cx="546415" cy="19553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583850</xdr:colOff>
      <xdr:row>2</xdr:row>
      <xdr:rowOff>39743</xdr:rowOff>
    </xdr:to>
    <xdr:pic>
      <xdr:nvPicPr>
        <xdr:cNvPr id="3" name="Graphic 4">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495299</xdr:colOff>
      <xdr:row>2</xdr:row>
      <xdr:rowOff>79533</xdr:rowOff>
    </xdr:from>
    <xdr:to>
      <xdr:col>2</xdr:col>
      <xdr:colOff>1034782</xdr:colOff>
      <xdr:row>3</xdr:row>
      <xdr:rowOff>119152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C00-000002000000}"/>
            </a:ext>
          </a:extLst>
        </xdr:cNvPr>
        <xdr:cNvSpPr txBox="1"/>
      </xdr:nvSpPr>
      <xdr:spPr>
        <a:xfrm>
          <a:off x="3267074" y="403383"/>
          <a:ext cx="539483" cy="20154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52400"/>
          <a:ext cx="571500" cy="1941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973015</xdr:colOff>
      <xdr:row>2</xdr:row>
      <xdr:rowOff>27164</xdr:rowOff>
    </xdr:from>
    <xdr:to>
      <xdr:col>3</xdr:col>
      <xdr:colOff>2413</xdr:colOff>
      <xdr:row>3</xdr:row>
      <xdr:rowOff>58615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200-000003000000}"/>
            </a:ext>
          </a:extLst>
        </xdr:cNvPr>
        <xdr:cNvSpPr txBox="1"/>
      </xdr:nvSpPr>
      <xdr:spPr>
        <a:xfrm>
          <a:off x="5509846" y="367133"/>
          <a:ext cx="524090" cy="20143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7620</xdr:colOff>
      <xdr:row>1</xdr:row>
      <xdr:rowOff>0</xdr:rowOff>
    </xdr:from>
    <xdr:to>
      <xdr:col>1</xdr:col>
      <xdr:colOff>582149</xdr:colOff>
      <xdr:row>2</xdr:row>
      <xdr:rowOff>41050</xdr:rowOff>
    </xdr:to>
    <xdr:pic>
      <xdr:nvPicPr>
        <xdr:cNvPr id="5" name="Graphic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876" y="162622"/>
          <a:ext cx="569449" cy="20367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2677525</xdr:colOff>
      <xdr:row>2</xdr:row>
      <xdr:rowOff>90054</xdr:rowOff>
    </xdr:from>
    <xdr:to>
      <xdr:col>26</xdr:col>
      <xdr:colOff>3145</xdr:colOff>
      <xdr:row>3</xdr:row>
      <xdr:rowOff>103799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D00-000002000000}"/>
            </a:ext>
          </a:extLst>
        </xdr:cNvPr>
        <xdr:cNvSpPr txBox="1"/>
      </xdr:nvSpPr>
      <xdr:spPr>
        <a:xfrm>
          <a:off x="59743326" y="426850"/>
          <a:ext cx="504128" cy="18214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25050</xdr:rowOff>
    </xdr:from>
    <xdr:to>
      <xdr:col>1</xdr:col>
      <xdr:colOff>592105</xdr:colOff>
      <xdr:row>2</xdr:row>
      <xdr:rowOff>65143</xdr:rowOff>
    </xdr:to>
    <xdr:pic>
      <xdr:nvPicPr>
        <xdr:cNvPr id="3" name="Graphic 4">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86975"/>
          <a:ext cx="577850" cy="19566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461962</xdr:colOff>
      <xdr:row>2</xdr:row>
      <xdr:rowOff>85486</xdr:rowOff>
    </xdr:from>
    <xdr:to>
      <xdr:col>2</xdr:col>
      <xdr:colOff>999301</xdr:colOff>
      <xdr:row>3</xdr:row>
      <xdr:rowOff>125105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F00-000002000000}"/>
            </a:ext>
          </a:extLst>
        </xdr:cNvPr>
        <xdr:cNvSpPr txBox="1"/>
      </xdr:nvSpPr>
      <xdr:spPr>
        <a:xfrm>
          <a:off x="4157662" y="409336"/>
          <a:ext cx="537339" cy="20154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52400"/>
          <a:ext cx="571500" cy="19412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5</xdr:col>
      <xdr:colOff>509999</xdr:colOff>
      <xdr:row>2</xdr:row>
      <xdr:rowOff>75399</xdr:rowOff>
    </xdr:from>
    <xdr:to>
      <xdr:col>7</xdr:col>
      <xdr:colOff>2012</xdr:colOff>
      <xdr:row>3</xdr:row>
      <xdr:rowOff>108607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000-000002000000}"/>
            </a:ext>
          </a:extLst>
        </xdr:cNvPr>
        <xdr:cNvSpPr txBox="1"/>
      </xdr:nvSpPr>
      <xdr:spPr>
        <a:xfrm>
          <a:off x="4541999" y="411399"/>
          <a:ext cx="530013" cy="20120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583850</xdr:colOff>
      <xdr:row>2</xdr:row>
      <xdr:rowOff>39743</xdr:rowOff>
    </xdr:to>
    <xdr:pic>
      <xdr:nvPicPr>
        <xdr:cNvPr id="3" name="Graphic 4">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6000</xdr:colOff>
      <xdr:row>1</xdr:row>
      <xdr:rowOff>6000</xdr:rowOff>
    </xdr:from>
    <xdr:to>
      <xdr:col>1</xdr:col>
      <xdr:colOff>580675</xdr:colOff>
      <xdr:row>2</xdr:row>
      <xdr:rowOff>39743</xdr:rowOff>
    </xdr:to>
    <xdr:pic>
      <xdr:nvPicPr>
        <xdr:cNvPr id="3" name="Graphic 4">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3650" y="167925"/>
          <a:ext cx="571500" cy="195668"/>
        </a:xfrm>
        <a:prstGeom prst="rect">
          <a:avLst/>
        </a:prstGeom>
      </xdr:spPr>
    </xdr:pic>
    <xdr:clientData/>
  </xdr:twoCellAnchor>
  <xdr:twoCellAnchor>
    <xdr:from>
      <xdr:col>2</xdr:col>
      <xdr:colOff>6601810</xdr:colOff>
      <xdr:row>2</xdr:row>
      <xdr:rowOff>67786</xdr:rowOff>
    </xdr:from>
    <xdr:to>
      <xdr:col>2</xdr:col>
      <xdr:colOff>7132863</xdr:colOff>
      <xdr:row>3</xdr:row>
      <xdr:rowOff>144518</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3100-000004000000}"/>
            </a:ext>
          </a:extLst>
        </xdr:cNvPr>
        <xdr:cNvSpPr txBox="1"/>
      </xdr:nvSpPr>
      <xdr:spPr>
        <a:xfrm flipH="1">
          <a:off x="9695793" y="409372"/>
          <a:ext cx="531053" cy="24752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0</xdr:colOff>
      <xdr:row>2</xdr:row>
      <xdr:rowOff>75399</xdr:rowOff>
    </xdr:from>
    <xdr:to>
      <xdr:col>7</xdr:col>
      <xdr:colOff>5823</xdr:colOff>
      <xdr:row>3</xdr:row>
      <xdr:rowOff>108607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200-000002000000}"/>
            </a:ext>
          </a:extLst>
        </xdr:cNvPr>
        <xdr:cNvSpPr txBox="1"/>
      </xdr:nvSpPr>
      <xdr:spPr>
        <a:xfrm>
          <a:off x="5439508" y="415368"/>
          <a:ext cx="521638" cy="20319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592105</xdr:colOff>
      <xdr:row>2</xdr:row>
      <xdr:rowOff>39743</xdr:rowOff>
    </xdr:to>
    <xdr:pic>
      <xdr:nvPicPr>
        <xdr:cNvPr id="3" name="Graphic 4">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6</xdr:col>
      <xdr:colOff>0</xdr:colOff>
      <xdr:row>2</xdr:row>
      <xdr:rowOff>62839</xdr:rowOff>
    </xdr:from>
    <xdr:to>
      <xdr:col>6</xdr:col>
      <xdr:colOff>515860</xdr:colOff>
      <xdr:row>3</xdr:row>
      <xdr:rowOff>93953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300-000002000000}"/>
            </a:ext>
          </a:extLst>
        </xdr:cNvPr>
        <xdr:cNvSpPr txBox="1"/>
      </xdr:nvSpPr>
      <xdr:spPr>
        <a:xfrm>
          <a:off x="4550229" y="402473"/>
          <a:ext cx="515860" cy="20093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580675</xdr:colOff>
      <xdr:row>2</xdr:row>
      <xdr:rowOff>39743</xdr:rowOff>
    </xdr:to>
    <xdr:pic>
      <xdr:nvPicPr>
        <xdr:cNvPr id="3" name="Graphic 4">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457200</xdr:colOff>
      <xdr:row>2</xdr:row>
      <xdr:rowOff>91439</xdr:rowOff>
    </xdr:from>
    <xdr:to>
      <xdr:col>2</xdr:col>
      <xdr:colOff>996684</xdr:colOff>
      <xdr:row>3</xdr:row>
      <xdr:rowOff>131058</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400-000002000000}"/>
            </a:ext>
          </a:extLst>
        </xdr:cNvPr>
        <xdr:cNvSpPr txBox="1"/>
      </xdr:nvSpPr>
      <xdr:spPr>
        <a:xfrm>
          <a:off x="4152900" y="415289"/>
          <a:ext cx="539484" cy="20154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61925"/>
          <a:ext cx="571500" cy="20682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5</xdr:col>
      <xdr:colOff>1382702</xdr:colOff>
      <xdr:row>2</xdr:row>
      <xdr:rowOff>47063</xdr:rowOff>
    </xdr:from>
    <xdr:to>
      <xdr:col>5</xdr:col>
      <xdr:colOff>2116783</xdr:colOff>
      <xdr:row>3</xdr:row>
      <xdr:rowOff>84581</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500-000002000000}"/>
            </a:ext>
          </a:extLst>
        </xdr:cNvPr>
        <xdr:cNvSpPr txBox="1"/>
      </xdr:nvSpPr>
      <xdr:spPr>
        <a:xfrm>
          <a:off x="14886755" y="380123"/>
          <a:ext cx="734081" cy="20404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17929</xdr:rowOff>
    </xdr:from>
    <xdr:to>
      <xdr:col>1</xdr:col>
      <xdr:colOff>571500</xdr:colOff>
      <xdr:row>2</xdr:row>
      <xdr:rowOff>58232</xdr:rowOff>
    </xdr:to>
    <xdr:pic>
      <xdr:nvPicPr>
        <xdr:cNvPr id="3" name="Graphic 4">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3082" y="188258"/>
          <a:ext cx="571500" cy="20174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3</xdr:col>
      <xdr:colOff>1082177</xdr:colOff>
      <xdr:row>2</xdr:row>
      <xdr:rowOff>58270</xdr:rowOff>
    </xdr:from>
    <xdr:to>
      <xdr:col>3</xdr:col>
      <xdr:colOff>1708577</xdr:colOff>
      <xdr:row>3</xdr:row>
      <xdr:rowOff>87017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600-000002000000}"/>
            </a:ext>
          </a:extLst>
        </xdr:cNvPr>
        <xdr:cNvSpPr txBox="1"/>
      </xdr:nvSpPr>
      <xdr:spPr>
        <a:xfrm>
          <a:off x="6366481" y="389574"/>
          <a:ext cx="626400" cy="1944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17929</xdr:rowOff>
    </xdr:from>
    <xdr:to>
      <xdr:col>1</xdr:col>
      <xdr:colOff>571500</xdr:colOff>
      <xdr:row>2</xdr:row>
      <xdr:rowOff>49342</xdr:rowOff>
    </xdr:to>
    <xdr:pic>
      <xdr:nvPicPr>
        <xdr:cNvPr id="3" name="Graphic 4">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79854"/>
          <a:ext cx="571500" cy="19333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6</xdr:col>
      <xdr:colOff>504092</xdr:colOff>
      <xdr:row>2</xdr:row>
      <xdr:rowOff>38918</xdr:rowOff>
    </xdr:from>
    <xdr:to>
      <xdr:col>7</xdr:col>
      <xdr:colOff>477858</xdr:colOff>
      <xdr:row>3</xdr:row>
      <xdr:rowOff>72126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700-000002000000}"/>
            </a:ext>
          </a:extLst>
        </xdr:cNvPr>
        <xdr:cNvSpPr txBox="1"/>
      </xdr:nvSpPr>
      <xdr:spPr>
        <a:xfrm>
          <a:off x="4566138" y="378887"/>
          <a:ext cx="483720" cy="20319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17929</xdr:rowOff>
    </xdr:from>
    <xdr:to>
      <xdr:col>1</xdr:col>
      <xdr:colOff>571500</xdr:colOff>
      <xdr:row>2</xdr:row>
      <xdr:rowOff>48072</xdr:rowOff>
    </xdr:to>
    <xdr:pic>
      <xdr:nvPicPr>
        <xdr:cNvPr id="3" name="Graphic 4">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79854"/>
          <a:ext cx="571500" cy="1933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6049106</xdr:colOff>
      <xdr:row>2</xdr:row>
      <xdr:rowOff>27567</xdr:rowOff>
    </xdr:from>
    <xdr:to>
      <xdr:col>3</xdr:col>
      <xdr:colOff>2587</xdr:colOff>
      <xdr:row>3</xdr:row>
      <xdr:rowOff>56314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8874368" y="367536"/>
          <a:ext cx="524265" cy="19873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569449</xdr:colOff>
      <xdr:row>2</xdr:row>
      <xdr:rowOff>38020</xdr:rowOff>
    </xdr:to>
    <xdr:pic>
      <xdr:nvPicPr>
        <xdr:cNvPr id="5" name="Graphic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8478" y="165652"/>
          <a:ext cx="569449" cy="20367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5</xdr:col>
      <xdr:colOff>1774520</xdr:colOff>
      <xdr:row>2</xdr:row>
      <xdr:rowOff>36720</xdr:rowOff>
    </xdr:from>
    <xdr:to>
      <xdr:col>6</xdr:col>
      <xdr:colOff>1236</xdr:colOff>
      <xdr:row>3</xdr:row>
      <xdr:rowOff>69928</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800-000002000000}"/>
            </a:ext>
          </a:extLst>
        </xdr:cNvPr>
        <xdr:cNvSpPr txBox="1"/>
      </xdr:nvSpPr>
      <xdr:spPr>
        <a:xfrm>
          <a:off x="7192027" y="370747"/>
          <a:ext cx="537072" cy="20022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17929</xdr:rowOff>
    </xdr:from>
    <xdr:to>
      <xdr:col>1</xdr:col>
      <xdr:colOff>571500</xdr:colOff>
      <xdr:row>2</xdr:row>
      <xdr:rowOff>90991</xdr:rowOff>
    </xdr:to>
    <xdr:pic>
      <xdr:nvPicPr>
        <xdr:cNvPr id="3" name="Graphic 4">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79854"/>
          <a:ext cx="571500" cy="19333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xdr:row>
      <xdr:rowOff>17929</xdr:rowOff>
    </xdr:from>
    <xdr:to>
      <xdr:col>2</xdr:col>
      <xdr:colOff>170338</xdr:colOff>
      <xdr:row>2</xdr:row>
      <xdr:rowOff>58867</xdr:rowOff>
    </xdr:to>
    <xdr:pic>
      <xdr:nvPicPr>
        <xdr:cNvPr id="3" name="Graphic 4">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50" y="179854"/>
          <a:ext cx="571500" cy="193338"/>
        </a:xfrm>
        <a:prstGeom prst="rect">
          <a:avLst/>
        </a:prstGeom>
      </xdr:spPr>
    </xdr:pic>
    <xdr:clientData/>
  </xdr:twoCellAnchor>
  <xdr:twoCellAnchor>
    <xdr:from>
      <xdr:col>3</xdr:col>
      <xdr:colOff>3345944</xdr:colOff>
      <xdr:row>2</xdr:row>
      <xdr:rowOff>77697</xdr:rowOff>
    </xdr:from>
    <xdr:to>
      <xdr:col>3</xdr:col>
      <xdr:colOff>4210741</xdr:colOff>
      <xdr:row>3</xdr:row>
      <xdr:rowOff>63086</xdr:rowOff>
    </xdr:to>
    <xdr:sp macro="" textlink="">
      <xdr:nvSpPr>
        <xdr:cNvPr id="6" name="TextBox 3">
          <a:hlinkClick xmlns:r="http://schemas.openxmlformats.org/officeDocument/2006/relationships" r:id="rId3"/>
          <a:extLst>
            <a:ext uri="{FF2B5EF4-FFF2-40B4-BE49-F238E27FC236}">
              <a16:creationId xmlns:a16="http://schemas.microsoft.com/office/drawing/2014/main" id="{BC93E58B-F033-4064-B3ED-9EAA7803B24E}"/>
            </a:ext>
          </a:extLst>
        </xdr:cNvPr>
        <xdr:cNvSpPr txBox="1"/>
      </xdr:nvSpPr>
      <xdr:spPr>
        <a:xfrm>
          <a:off x="6559596" y="409001"/>
          <a:ext cx="864797" cy="15104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3</xdr:col>
      <xdr:colOff>3255623</xdr:colOff>
      <xdr:row>2</xdr:row>
      <xdr:rowOff>68435</xdr:rowOff>
    </xdr:from>
    <xdr:to>
      <xdr:col>3</xdr:col>
      <xdr:colOff>3734368</xdr:colOff>
      <xdr:row>3</xdr:row>
      <xdr:rowOff>30390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A00-000002000000}"/>
            </a:ext>
          </a:extLst>
        </xdr:cNvPr>
        <xdr:cNvSpPr txBox="1"/>
      </xdr:nvSpPr>
      <xdr:spPr>
        <a:xfrm>
          <a:off x="9199223" y="297035"/>
          <a:ext cx="478745" cy="7625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17929</xdr:rowOff>
    </xdr:from>
    <xdr:to>
      <xdr:col>2</xdr:col>
      <xdr:colOff>105179</xdr:colOff>
      <xdr:row>2</xdr:row>
      <xdr:rowOff>95697</xdr:rowOff>
    </xdr:to>
    <xdr:pic>
      <xdr:nvPicPr>
        <xdr:cNvPr id="3" name="Graphic 4">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79854"/>
          <a:ext cx="571500" cy="19333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4</xdr:col>
      <xdr:colOff>4038000</xdr:colOff>
      <xdr:row>2</xdr:row>
      <xdr:rowOff>57588</xdr:rowOff>
    </xdr:from>
    <xdr:to>
      <xdr:col>5</xdr:col>
      <xdr:colOff>691</xdr:colOff>
      <xdr:row>3</xdr:row>
      <xdr:rowOff>86335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B00-000002000000}"/>
            </a:ext>
          </a:extLst>
        </xdr:cNvPr>
        <xdr:cNvSpPr txBox="1"/>
      </xdr:nvSpPr>
      <xdr:spPr>
        <a:xfrm>
          <a:off x="9198000" y="393588"/>
          <a:ext cx="534691" cy="19674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17929</xdr:rowOff>
    </xdr:from>
    <xdr:to>
      <xdr:col>1</xdr:col>
      <xdr:colOff>571500</xdr:colOff>
      <xdr:row>2</xdr:row>
      <xdr:rowOff>48072</xdr:rowOff>
    </xdr:to>
    <xdr:pic>
      <xdr:nvPicPr>
        <xdr:cNvPr id="3" name="Graphic 4">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79854"/>
          <a:ext cx="571500" cy="1901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220980</xdr:colOff>
      <xdr:row>9</xdr:row>
      <xdr:rowOff>0</xdr:rowOff>
    </xdr:from>
    <xdr:to>
      <xdr:col>5</xdr:col>
      <xdr:colOff>0</xdr:colOff>
      <xdr:row>9</xdr:row>
      <xdr:rowOff>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234461</xdr:colOff>
      <xdr:row>9</xdr:row>
      <xdr:rowOff>0</xdr:rowOff>
    </xdr:from>
    <xdr:to>
      <xdr:col>5</xdr:col>
      <xdr:colOff>0</xdr:colOff>
      <xdr:row>9</xdr:row>
      <xdr:rowOff>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2516364</xdr:colOff>
      <xdr:row>2</xdr:row>
      <xdr:rowOff>68580</xdr:rowOff>
    </xdr:from>
    <xdr:to>
      <xdr:col>3</xdr:col>
      <xdr:colOff>549847</xdr:colOff>
      <xdr:row>3</xdr:row>
      <xdr:rowOff>104230</xdr:rowOff>
    </xdr:to>
    <xdr:sp macro="" textlink="">
      <xdr:nvSpPr>
        <xdr:cNvPr id="7" name="TextBox 6">
          <a:hlinkClick xmlns:r="http://schemas.openxmlformats.org/officeDocument/2006/relationships" r:id="rId3"/>
          <a:extLst>
            <a:ext uri="{FF2B5EF4-FFF2-40B4-BE49-F238E27FC236}">
              <a16:creationId xmlns:a16="http://schemas.microsoft.com/office/drawing/2014/main" id="{00000000-0008-0000-0400-000007000000}"/>
            </a:ext>
          </a:extLst>
        </xdr:cNvPr>
        <xdr:cNvSpPr txBox="1"/>
      </xdr:nvSpPr>
      <xdr:spPr>
        <a:xfrm>
          <a:off x="6388100" y="386080"/>
          <a:ext cx="626400" cy="1944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5953</xdr:colOff>
      <xdr:row>1</xdr:row>
      <xdr:rowOff>11907</xdr:rowOff>
    </xdr:from>
    <xdr:to>
      <xdr:col>1</xdr:col>
      <xdr:colOff>592058</xdr:colOff>
      <xdr:row>2</xdr:row>
      <xdr:rowOff>58057</xdr:rowOff>
    </xdr:to>
    <xdr:pic>
      <xdr:nvPicPr>
        <xdr:cNvPr id="6" name="Graphic 4">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5984" y="172641"/>
          <a:ext cx="571500" cy="190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483475</xdr:colOff>
      <xdr:row>2</xdr:row>
      <xdr:rowOff>84870</xdr:rowOff>
    </xdr:from>
    <xdr:to>
      <xdr:col>2</xdr:col>
      <xdr:colOff>995836</xdr:colOff>
      <xdr:row>3</xdr:row>
      <xdr:rowOff>128183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xdr:nvSpPr>
      <xdr:spPr>
        <a:xfrm>
          <a:off x="3284482" y="400180"/>
          <a:ext cx="512361" cy="20096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28600" y="160020"/>
          <a:ext cx="571500" cy="2017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510362</xdr:colOff>
      <xdr:row>2</xdr:row>
      <xdr:rowOff>68580</xdr:rowOff>
    </xdr:from>
    <xdr:to>
      <xdr:col>6</xdr:col>
      <xdr:colOff>516806</xdr:colOff>
      <xdr:row>3</xdr:row>
      <xdr:rowOff>104230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5209953" y="401733"/>
          <a:ext cx="523895" cy="20222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0</xdr:col>
      <xdr:colOff>219075</xdr:colOff>
      <xdr:row>19</xdr:row>
      <xdr:rowOff>84667</xdr:rowOff>
    </xdr:from>
    <xdr:to>
      <xdr:col>6</xdr:col>
      <xdr:colOff>514673</xdr:colOff>
      <xdr:row>31</xdr:row>
      <xdr:rowOff>105111</xdr:rowOff>
    </xdr:to>
    <xdr:graphicFrame macro="">
      <xdr:nvGraphicFramePr>
        <xdr:cNvPr id="18"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160020</xdr:rowOff>
    </xdr:from>
    <xdr:to>
      <xdr:col>1</xdr:col>
      <xdr:colOff>571500</xdr:colOff>
      <xdr:row>2</xdr:row>
      <xdr:rowOff>18863</xdr:rowOff>
    </xdr:to>
    <xdr:pic>
      <xdr:nvPicPr>
        <xdr:cNvPr id="5" name="Graphic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28600" y="160020"/>
          <a:ext cx="571500" cy="201743"/>
        </a:xfrm>
        <a:prstGeom prst="rect">
          <a:avLst/>
        </a:prstGeom>
      </xdr:spPr>
    </xdr:pic>
    <xdr:clientData/>
  </xdr:twoCellAnchor>
  <xdr:twoCellAnchor>
    <xdr:from>
      <xdr:col>1</xdr:col>
      <xdr:colOff>23811</xdr:colOff>
      <xdr:row>41</xdr:row>
      <xdr:rowOff>83344</xdr:rowOff>
    </xdr:from>
    <xdr:to>
      <xdr:col>7</xdr:col>
      <xdr:colOff>715</xdr:colOff>
      <xdr:row>54</xdr:row>
      <xdr:rowOff>661359</xdr:rowOff>
    </xdr:to>
    <xdr:graphicFrame macro="">
      <xdr:nvGraphicFramePr>
        <xdr:cNvPr id="27"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517693</xdr:colOff>
      <xdr:row>2</xdr:row>
      <xdr:rowOff>90054</xdr:rowOff>
    </xdr:from>
    <xdr:to>
      <xdr:col>6</xdr:col>
      <xdr:colOff>514912</xdr:colOff>
      <xdr:row>3</xdr:row>
      <xdr:rowOff>124493</xdr:rowOff>
    </xdr:to>
    <xdr:sp macro="" textlink="">
      <xdr:nvSpPr>
        <xdr:cNvPr id="5" name="TextBox 4">
          <a:hlinkClick xmlns:r="http://schemas.openxmlformats.org/officeDocument/2006/relationships" r:id="rId1"/>
          <a:extLst>
            <a:ext uri="{FF2B5EF4-FFF2-40B4-BE49-F238E27FC236}">
              <a16:creationId xmlns:a16="http://schemas.microsoft.com/office/drawing/2014/main" id="{00000000-0008-0000-0700-000005000000}"/>
            </a:ext>
          </a:extLst>
        </xdr:cNvPr>
        <xdr:cNvSpPr txBox="1"/>
      </xdr:nvSpPr>
      <xdr:spPr>
        <a:xfrm>
          <a:off x="4787220" y="427428"/>
          <a:ext cx="514913" cy="20312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590835</xdr:colOff>
      <xdr:row>2</xdr:row>
      <xdr:rowOff>39743</xdr:rowOff>
    </xdr:to>
    <xdr:pic>
      <xdr:nvPicPr>
        <xdr:cNvPr id="3" name="Graphic 4">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4000" y="174000"/>
          <a:ext cx="571500" cy="201743"/>
        </a:xfrm>
        <a:prstGeom prst="rect">
          <a:avLst/>
        </a:prstGeom>
      </xdr:spPr>
    </xdr:pic>
    <xdr:clientData/>
  </xdr:twoCellAnchor>
  <xdr:twoCellAnchor>
    <xdr:from>
      <xdr:col>1</xdr:col>
      <xdr:colOff>3</xdr:colOff>
      <xdr:row>45</xdr:row>
      <xdr:rowOff>0</xdr:rowOff>
    </xdr:from>
    <xdr:to>
      <xdr:col>6</xdr:col>
      <xdr:colOff>548641</xdr:colOff>
      <xdr:row>56</xdr:row>
      <xdr:rowOff>157053</xdr:rowOff>
    </xdr:to>
    <xdr:graphicFrame macro="">
      <xdr:nvGraphicFramePr>
        <xdr:cNvPr id="9"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885824</xdr:colOff>
      <xdr:row>2</xdr:row>
      <xdr:rowOff>109299</xdr:rowOff>
    </xdr:from>
    <xdr:to>
      <xdr:col>2</xdr:col>
      <xdr:colOff>1422927</xdr:colOff>
      <xdr:row>3</xdr:row>
      <xdr:rowOff>148918</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xdr:nvSpPr>
      <xdr:spPr>
        <a:xfrm>
          <a:off x="3681412" y="433149"/>
          <a:ext cx="537103" cy="20154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52400"/>
          <a:ext cx="571500" cy="194123"/>
        </a:xfrm>
        <a:prstGeom prst="rect">
          <a:avLst/>
        </a:prstGeom>
      </xdr:spPr>
    </xdr:pic>
    <xdr:clientData/>
  </xdr:twoCellAnchor>
</xdr:wsDr>
</file>

<file path=xl/theme/theme1.xml><?xml version="1.0" encoding="utf-8"?>
<a:theme xmlns:a="http://schemas.openxmlformats.org/drawingml/2006/main" name="Rio Tinto">
  <a:themeElements>
    <a:clrScheme name="Custom 9">
      <a:dk1>
        <a:sysClr val="windowText" lastClr="000000"/>
      </a:dk1>
      <a:lt1>
        <a:sysClr val="window" lastClr="FFFFFF"/>
      </a:lt1>
      <a:dk2>
        <a:srgbClr val="00386D"/>
      </a:dk2>
      <a:lt2>
        <a:srgbClr val="FFFFFF"/>
      </a:lt2>
      <a:accent1>
        <a:srgbClr val="2151A1"/>
      </a:accent1>
      <a:accent2>
        <a:srgbClr val="305A33"/>
      </a:accent2>
      <a:accent3>
        <a:srgbClr val="56A2DA"/>
      </a:accent3>
      <a:accent4>
        <a:srgbClr val="87B229"/>
      </a:accent4>
      <a:accent5>
        <a:srgbClr val="10243F"/>
      </a:accent5>
      <a:accent6>
        <a:srgbClr val="00386D"/>
      </a:accent6>
      <a:hlink>
        <a:srgbClr val="00386D"/>
      </a:hlink>
      <a:folHlink>
        <a:srgbClr val="00386D"/>
      </a:folHlink>
    </a:clrScheme>
    <a:fontScheme name="Rio Tinto Master">
      <a:majorFont>
        <a:latin typeface="RT_Vickerman"/>
        <a:ea typeface=""/>
        <a:cs typeface=""/>
      </a:majorFont>
      <a:minorFont>
        <a:latin typeface="RT_Vickerman"/>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3.bin"/><Relationship Id="rId3" Type="http://schemas.openxmlformats.org/officeDocument/2006/relationships/hyperlink" Target="https://www.riotinto.com/-/media/Content/Documents/Sustainability/Ethics-and-integrity/Transparency/RT-Contract-disclosure-table.pdf" TargetMode="External"/><Relationship Id="rId7" Type="http://schemas.openxmlformats.org/officeDocument/2006/relationships/hyperlink" Target="https://www.riotinto.com/-/media/Content/Documents/Sustainability/Human-Rights/RT-VPSHR-report-2019.pdf" TargetMode="External"/><Relationship Id="rId2" Type="http://schemas.openxmlformats.org/officeDocument/2006/relationships/hyperlink" Target="https://www.riotinto.com/-/media/Content/Documents/Sustainability/Ethics-and-integrity/Transparency/RT-Joint-venture-beneficial-ownership.pdf" TargetMode="External"/><Relationship Id="rId1" Type="http://schemas.openxmlformats.org/officeDocument/2006/relationships/hyperlink" Target="https://www.riotinto.com/-/media/Content/Documents/Sustainability/Ethics-and-integrity/Transparency/RT-Beneficial-ownership.pdf" TargetMode="External"/><Relationship Id="rId6" Type="http://schemas.openxmlformats.org/officeDocument/2006/relationships/hyperlink" Target="https://www.riotinto.com/-/media/Content/Documents/Sustainability/Corporate-policies/RT-Slavery-human-trafficking-statement-2019.pdf" TargetMode="External"/><Relationship Id="rId5" Type="http://schemas.openxmlformats.org/officeDocument/2006/relationships/hyperlink" Target="https://www.riotinto.com/-/media/Content/Documents/Sustainability/Corporate-policies/RT-Industry-association-disclosure.pdf" TargetMode="External"/><Relationship Id="rId10" Type="http://schemas.openxmlformats.org/officeDocument/2006/relationships/vmlDrawing" Target="../drawings/vmlDrawing26.vml"/><Relationship Id="rId4" Type="http://schemas.openxmlformats.org/officeDocument/2006/relationships/hyperlink" Target="https://www.riotinto.com/-/media/Content/Documents/Sustainability/Corporate-policies/RT-Role-of-civil-society-organisations.pdf" TargetMode="External"/><Relationship Id="rId9"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riotinto.com/-/media/Content/Documents/Invest/Corporate-governance/Board-committees/RT-Sustainability-Committee-terms-of-reference.pdf" TargetMode="External"/><Relationship Id="rId4" Type="http://schemas.openxmlformats.org/officeDocument/2006/relationships/vmlDrawing" Target="../drawings/vmlDrawing28.v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6" Type="http://schemas.openxmlformats.org/officeDocument/2006/relationships/hyperlink" Target="https://www.riotinto.com/sustainability/health-safety-wellbeing" TargetMode="External"/><Relationship Id="rId117" Type="http://schemas.openxmlformats.org/officeDocument/2006/relationships/hyperlink" Target="https://www.riotinto.com/sustainability/ethics-integrity/transparency" TargetMode="External"/><Relationship Id="rId21" Type="http://schemas.openxmlformats.org/officeDocument/2006/relationships/hyperlink" Target="https://www.riotinto.com/sustainability/people" TargetMode="External"/><Relationship Id="rId42" Type="http://schemas.openxmlformats.org/officeDocument/2006/relationships/hyperlink" Target="https://www.riotinto.com/sustainability/communities" TargetMode="External"/><Relationship Id="rId47" Type="http://schemas.openxmlformats.org/officeDocument/2006/relationships/hyperlink" Target="https://www.riotinto.com/sustainability/sustainability-reporting" TargetMode="External"/><Relationship Id="rId63" Type="http://schemas.openxmlformats.org/officeDocument/2006/relationships/hyperlink" Target="https://www.riotinto.com/sustainability/environment/biodiversity" TargetMode="External"/><Relationship Id="rId68" Type="http://schemas.openxmlformats.org/officeDocument/2006/relationships/hyperlink" Target="https://www.riotinto.com/sustainability/sustainability-reporting" TargetMode="External"/><Relationship Id="rId84" Type="http://schemas.openxmlformats.org/officeDocument/2006/relationships/hyperlink" Target="https://www.riotinto.com/sustainability/people" TargetMode="External"/><Relationship Id="rId89" Type="http://schemas.openxmlformats.org/officeDocument/2006/relationships/hyperlink" Target="https://www.riotinto.com/-/media/Content/Documents/Sustainability/Corporate-policies/RT-The-way-we-work-EN.pdf" TargetMode="External"/><Relationship Id="rId112" Type="http://schemas.openxmlformats.org/officeDocument/2006/relationships/hyperlink" Target="https://www.riotinto.com/sustainability/communities" TargetMode="External"/><Relationship Id="rId16" Type="http://schemas.openxmlformats.org/officeDocument/2006/relationships/hyperlink" Target="https://www.riotinto.com/sustainability/climate-change" TargetMode="External"/><Relationship Id="rId107" Type="http://schemas.openxmlformats.org/officeDocument/2006/relationships/hyperlink" Target="https://www.riotinto.com/sustainability/people" TargetMode="External"/><Relationship Id="rId11" Type="http://schemas.openxmlformats.org/officeDocument/2006/relationships/hyperlink" Target="https://www.riotinto.com/sustainability/environment/biodiversity" TargetMode="External"/><Relationship Id="rId32" Type="http://schemas.openxmlformats.org/officeDocument/2006/relationships/hyperlink" Target="https://www.riotinto.com/invest/reports/annual-report/pay-equity" TargetMode="External"/><Relationship Id="rId37" Type="http://schemas.openxmlformats.org/officeDocument/2006/relationships/hyperlink" Target="https://www.riotinto.com/sustainability/human-rights" TargetMode="External"/><Relationship Id="rId53" Type="http://schemas.openxmlformats.org/officeDocument/2006/relationships/hyperlink" Target="https://www.riotinto.com/sustainability/ethics-integrity" TargetMode="External"/><Relationship Id="rId58" Type="http://schemas.openxmlformats.org/officeDocument/2006/relationships/hyperlink" Target="https://www.riotinto.com/sustainability/climate-change" TargetMode="External"/><Relationship Id="rId74" Type="http://schemas.openxmlformats.org/officeDocument/2006/relationships/hyperlink" Target="https://www.riotinto.com/-/media/Content/Documents/Sustainability/Corporate-policies/RT-Employment-policy.pdf" TargetMode="External"/><Relationship Id="rId79" Type="http://schemas.openxmlformats.org/officeDocument/2006/relationships/hyperlink" Target="https://www.riotinto.com/-/media/Content/Documents/Sustainability/Corporate-policies/RT-Management-system-standard.pdf" TargetMode="External"/><Relationship Id="rId102" Type="http://schemas.openxmlformats.org/officeDocument/2006/relationships/hyperlink" Target="https://www.riotinto.com/sustainability/ethics-integrity/value-chain" TargetMode="External"/><Relationship Id="rId123" Type="http://schemas.openxmlformats.org/officeDocument/2006/relationships/hyperlink" Target="https://www.riotinto.com/sustainability/people" TargetMode="External"/><Relationship Id="rId5" Type="http://schemas.openxmlformats.org/officeDocument/2006/relationships/hyperlink" Target="https://www.riotinto.com/sustainability/communities" TargetMode="External"/><Relationship Id="rId90" Type="http://schemas.openxmlformats.org/officeDocument/2006/relationships/hyperlink" Target="https://www.riotinto.com/-/media/Content/Documents/Sustainability/Corporate-policies/RT-The-way-we-work-EN.pdf" TargetMode="External"/><Relationship Id="rId95" Type="http://schemas.openxmlformats.org/officeDocument/2006/relationships/hyperlink" Target="https://www.riotinto.com/sustainability/sustainability-reporting" TargetMode="External"/><Relationship Id="rId22" Type="http://schemas.openxmlformats.org/officeDocument/2006/relationships/hyperlink" Target="https://www.riotinto.com/sustainability/people" TargetMode="External"/><Relationship Id="rId27" Type="http://schemas.openxmlformats.org/officeDocument/2006/relationships/hyperlink" Target="https://www.riotinto.com/sustainability/health-safety-wellbeing" TargetMode="External"/><Relationship Id="rId43" Type="http://schemas.openxmlformats.org/officeDocument/2006/relationships/hyperlink" Target="https://www.riotinto.com/sustainability/communities" TargetMode="External"/><Relationship Id="rId48" Type="http://schemas.openxmlformats.org/officeDocument/2006/relationships/hyperlink" Target="https://www.riotinto.com/sustainability/climate-change" TargetMode="External"/><Relationship Id="rId64" Type="http://schemas.openxmlformats.org/officeDocument/2006/relationships/hyperlink" Target="https://www.riotinto.com/sustainability/environment/biodiversity" TargetMode="External"/><Relationship Id="rId69" Type="http://schemas.openxmlformats.org/officeDocument/2006/relationships/hyperlink" Target="https://www.riotinto.com/sustainability/sustainability-reporting" TargetMode="External"/><Relationship Id="rId113" Type="http://schemas.openxmlformats.org/officeDocument/2006/relationships/hyperlink" Target="https://www.riotinto.com/sustainability/communities" TargetMode="External"/><Relationship Id="rId118" Type="http://schemas.openxmlformats.org/officeDocument/2006/relationships/hyperlink" Target="https://www.riotinto.com/sustainability/ethics-integrity/transparency" TargetMode="External"/><Relationship Id="rId80" Type="http://schemas.openxmlformats.org/officeDocument/2006/relationships/hyperlink" Target="https://www.riotinto.com/-/media/Content/Documents/Sustainability/Corporate-policies/RT-Management-system-standard.pdf" TargetMode="External"/><Relationship Id="rId85" Type="http://schemas.openxmlformats.org/officeDocument/2006/relationships/hyperlink" Target="https://www.riotinto.com/sustainability/sustainability-reporting" TargetMode="External"/><Relationship Id="rId12" Type="http://schemas.openxmlformats.org/officeDocument/2006/relationships/hyperlink" Target="https://www.riotinto.com/sustainability/environment/biodiversity" TargetMode="External"/><Relationship Id="rId17" Type="http://schemas.openxmlformats.org/officeDocument/2006/relationships/hyperlink" Target="https://www.riotinto.com/sustainability/environment/land" TargetMode="External"/><Relationship Id="rId33" Type="http://schemas.openxmlformats.org/officeDocument/2006/relationships/hyperlink" Target="https://www.riotinto.com/sustainability/people" TargetMode="External"/><Relationship Id="rId38" Type="http://schemas.openxmlformats.org/officeDocument/2006/relationships/hyperlink" Target="https://www.riotinto.com/sustainability/human-rights" TargetMode="External"/><Relationship Id="rId59" Type="http://schemas.openxmlformats.org/officeDocument/2006/relationships/hyperlink" Target="https://www.riotinto.com/sustainability/climate-change" TargetMode="External"/><Relationship Id="rId103" Type="http://schemas.openxmlformats.org/officeDocument/2006/relationships/hyperlink" Target="https://www.riotinto.com/sustainability/ethics-integrity/value-chain" TargetMode="External"/><Relationship Id="rId108" Type="http://schemas.openxmlformats.org/officeDocument/2006/relationships/hyperlink" Target="https://www.riotinto.com/sustainability/human-rights" TargetMode="External"/><Relationship Id="rId124" Type="http://schemas.openxmlformats.org/officeDocument/2006/relationships/printerSettings" Target="../printerSettings/printerSettings37.bin"/><Relationship Id="rId54" Type="http://schemas.openxmlformats.org/officeDocument/2006/relationships/hyperlink" Target="https://www.riotinto.com/-/media/Content/Documents/Sustainability/Corporate-policies/RT-The-way-we-work-EN.pdf" TargetMode="External"/><Relationship Id="rId70" Type="http://schemas.openxmlformats.org/officeDocument/2006/relationships/hyperlink" Target="https://www.riotinto.com/sustainability/sustainability-reporting" TargetMode="External"/><Relationship Id="rId75" Type="http://schemas.openxmlformats.org/officeDocument/2006/relationships/hyperlink" Target="https://www.riotinto.com/-/media/Content/Documents/Sustainability/Corporate-policies/RT-Employment-policy.pdf" TargetMode="External"/><Relationship Id="rId91" Type="http://schemas.openxmlformats.org/officeDocument/2006/relationships/hyperlink" Target="https://www.riotinto.com/-/media/Content/Documents/Sustainability/Corporate-policies/RT-Supplier-code-of-conduct.pdf" TargetMode="External"/><Relationship Id="rId96" Type="http://schemas.openxmlformats.org/officeDocument/2006/relationships/hyperlink" Target="https://www.riotinto.com/-/media/Content/Documents/Sustainability/Corporate-policies/RT-Human-rights-policy.pdf" TargetMode="External"/><Relationship Id="rId1" Type="http://schemas.openxmlformats.org/officeDocument/2006/relationships/hyperlink" Target="mailto:sustainability@riotinto.com" TargetMode="External"/><Relationship Id="rId6" Type="http://schemas.openxmlformats.org/officeDocument/2006/relationships/hyperlink" Target="https://www.riotinto.com/sustainability/communities" TargetMode="External"/><Relationship Id="rId23" Type="http://schemas.openxmlformats.org/officeDocument/2006/relationships/hyperlink" Target="https://www.riotinto.com/sustainability/people" TargetMode="External"/><Relationship Id="rId28" Type="http://schemas.openxmlformats.org/officeDocument/2006/relationships/hyperlink" Target="https://www.riotinto.com/sustainability/people" TargetMode="External"/><Relationship Id="rId49" Type="http://schemas.openxmlformats.org/officeDocument/2006/relationships/hyperlink" Target="https://www.riotinto.com/sustainability/sustainability-reporting" TargetMode="External"/><Relationship Id="rId114" Type="http://schemas.openxmlformats.org/officeDocument/2006/relationships/hyperlink" Target="https://www.riotinto.com/sustainability/ethics-integrity/industry-association-disclosure" TargetMode="External"/><Relationship Id="rId119" Type="http://schemas.openxmlformats.org/officeDocument/2006/relationships/hyperlink" Target="https://www.riotinto.com/sustainability/sustainability-reporting" TargetMode="External"/><Relationship Id="rId44" Type="http://schemas.openxmlformats.org/officeDocument/2006/relationships/hyperlink" Target="https://www.riotinto.com/-/media/Content/Documents/Sustainability/Corporate-policies/RT-Industry-association-disclosure.pdf" TargetMode="External"/><Relationship Id="rId60" Type="http://schemas.openxmlformats.org/officeDocument/2006/relationships/hyperlink" Target="https://www.riotinto.com/sustainability/environment/water" TargetMode="External"/><Relationship Id="rId65" Type="http://schemas.openxmlformats.org/officeDocument/2006/relationships/hyperlink" Target="https://www.riotinto.com/sustainability/sustainability-reporting" TargetMode="External"/><Relationship Id="rId81" Type="http://schemas.openxmlformats.org/officeDocument/2006/relationships/hyperlink" Target="https://www.riotinto.com/-/media/Content/Documents/Sustainability/Corporate-policies/RT-Inclusion-and-diversity-policy.pdf" TargetMode="External"/><Relationship Id="rId86" Type="http://schemas.openxmlformats.org/officeDocument/2006/relationships/hyperlink" Target="https://www.riotinto.com/sustainability/sustainability-reporting" TargetMode="External"/><Relationship Id="rId13" Type="http://schemas.openxmlformats.org/officeDocument/2006/relationships/hyperlink" Target="https://www.riotinto.com/sustainability/environment/air" TargetMode="External"/><Relationship Id="rId18" Type="http://schemas.openxmlformats.org/officeDocument/2006/relationships/hyperlink" Target="https://www.riotinto.com/sustainability/environment/tailings" TargetMode="External"/><Relationship Id="rId39" Type="http://schemas.openxmlformats.org/officeDocument/2006/relationships/hyperlink" Target="https://www.riotinto.com/sustainability/human-rights" TargetMode="External"/><Relationship Id="rId109" Type="http://schemas.openxmlformats.org/officeDocument/2006/relationships/hyperlink" Target="https://www.riotinto.com/sustainability/human-rights" TargetMode="External"/><Relationship Id="rId34" Type="http://schemas.openxmlformats.org/officeDocument/2006/relationships/hyperlink" Target="https://www.riotinto.com/invest/reports/annual-report/pay-equity" TargetMode="External"/><Relationship Id="rId50" Type="http://schemas.openxmlformats.org/officeDocument/2006/relationships/hyperlink" Target="https://www.riotinto.com/sustainability/communities" TargetMode="External"/><Relationship Id="rId55" Type="http://schemas.openxmlformats.org/officeDocument/2006/relationships/hyperlink" Target="https://www.riotinto.com/-/media/Content/Documents/Sustainability/Corporate-policies/RT-Business-integrity-standard-EN.pdf" TargetMode="External"/><Relationship Id="rId76" Type="http://schemas.openxmlformats.org/officeDocument/2006/relationships/hyperlink" Target="https://www.riotinto.com/-/media/Content/Documents/Sustainability/Corporate-policies/RT-Product-stewardship-strategy.pdf" TargetMode="External"/><Relationship Id="rId97" Type="http://schemas.openxmlformats.org/officeDocument/2006/relationships/hyperlink" Target="https://www.riotinto.com/-/media/Content/Documents/Sustainability/Human-Rights/RT-VPSHR-report-2018.pdf" TargetMode="External"/><Relationship Id="rId104" Type="http://schemas.openxmlformats.org/officeDocument/2006/relationships/hyperlink" Target="https://www.riotinto.com/sustainability/sustainability-reporting" TargetMode="External"/><Relationship Id="rId120" Type="http://schemas.openxmlformats.org/officeDocument/2006/relationships/hyperlink" Target="https://www.riotinto.com/sustainability/sustainability-reporting" TargetMode="External"/><Relationship Id="rId125" Type="http://schemas.openxmlformats.org/officeDocument/2006/relationships/drawing" Target="../drawings/drawing37.xml"/><Relationship Id="rId7" Type="http://schemas.openxmlformats.org/officeDocument/2006/relationships/hyperlink" Target="https://www.riotinto.com/sustainability/communities" TargetMode="External"/><Relationship Id="rId71" Type="http://schemas.openxmlformats.org/officeDocument/2006/relationships/hyperlink" Target="https://www.riotinto.com/sustainability/ethics-integrity/value-chain" TargetMode="External"/><Relationship Id="rId92" Type="http://schemas.openxmlformats.org/officeDocument/2006/relationships/hyperlink" Target="https://www.riotinto.com/-/media/Content/Documents/Sustainability/Corporate-policies/RT-Supplier-code-of-conduct.pdf" TargetMode="External"/><Relationship Id="rId2" Type="http://schemas.openxmlformats.org/officeDocument/2006/relationships/hyperlink" Target="https://www.riotinto.com/sustainability/communities" TargetMode="External"/><Relationship Id="rId29" Type="http://schemas.openxmlformats.org/officeDocument/2006/relationships/hyperlink" Target="https://www.riotinto.com/sustainability/people" TargetMode="External"/><Relationship Id="rId24" Type="http://schemas.openxmlformats.org/officeDocument/2006/relationships/hyperlink" Target="https://www.riotinto.com/sustainability/health-safety-wellbeing" TargetMode="External"/><Relationship Id="rId40" Type="http://schemas.openxmlformats.org/officeDocument/2006/relationships/hyperlink" Target="https://www.riotinto.com/sustainability/human-rights" TargetMode="External"/><Relationship Id="rId45" Type="http://schemas.openxmlformats.org/officeDocument/2006/relationships/hyperlink" Target="https://www.riotinto.com/sustainability/policies" TargetMode="External"/><Relationship Id="rId66" Type="http://schemas.openxmlformats.org/officeDocument/2006/relationships/hyperlink" Target="https://www.riotinto.com/sustainability/climate-change" TargetMode="External"/><Relationship Id="rId87" Type="http://schemas.openxmlformats.org/officeDocument/2006/relationships/hyperlink" Target="https://www.riotinto.com/-/media/Content/Documents/Sustainability/Corporate-policies/RT-The-way-we-work-EN.pdf" TargetMode="External"/><Relationship Id="rId110" Type="http://schemas.openxmlformats.org/officeDocument/2006/relationships/hyperlink" Target="https://www.riotinto.com/sustainability/human-rights" TargetMode="External"/><Relationship Id="rId115" Type="http://schemas.openxmlformats.org/officeDocument/2006/relationships/hyperlink" Target="https://www.riotinto.com/sustainability/ethics-integrity/transparency" TargetMode="External"/><Relationship Id="rId61" Type="http://schemas.openxmlformats.org/officeDocument/2006/relationships/hyperlink" Target="https://www.riotinto.com/sustainability/sustainability-reporting" TargetMode="External"/><Relationship Id="rId82" Type="http://schemas.openxmlformats.org/officeDocument/2006/relationships/hyperlink" Target="https://www.riotinto.com/-/media/Content/Documents/Sustainability/Corporate-policies/RT-Inclusion-and-diversity-policy.pdf" TargetMode="External"/><Relationship Id="rId19" Type="http://schemas.openxmlformats.org/officeDocument/2006/relationships/hyperlink" Target="https://www.riotinto.com/sustainability/environment/land" TargetMode="External"/><Relationship Id="rId14" Type="http://schemas.openxmlformats.org/officeDocument/2006/relationships/hyperlink" Target="https://www.riotinto.com/sustainability/environment/air" TargetMode="External"/><Relationship Id="rId30" Type="http://schemas.openxmlformats.org/officeDocument/2006/relationships/hyperlink" Target="https://www.riotinto.com/sustainability/people" TargetMode="External"/><Relationship Id="rId35" Type="http://schemas.openxmlformats.org/officeDocument/2006/relationships/hyperlink" Target="https://www.riotinto.com/sustainability/human-rights" TargetMode="External"/><Relationship Id="rId56" Type="http://schemas.openxmlformats.org/officeDocument/2006/relationships/hyperlink" Target="https://www.riotinto.com/sustainability/sustainability-reporting" TargetMode="External"/><Relationship Id="rId77" Type="http://schemas.openxmlformats.org/officeDocument/2006/relationships/hyperlink" Target="https://www.riotinto.com/-/media/Content/Documents/Sustainability/Corporate-policies/RT-Management-system-standard.pdf" TargetMode="External"/><Relationship Id="rId100" Type="http://schemas.openxmlformats.org/officeDocument/2006/relationships/hyperlink" Target="https://www.riotinto.com/sustainability/sustainability-reporting" TargetMode="External"/><Relationship Id="rId105" Type="http://schemas.openxmlformats.org/officeDocument/2006/relationships/hyperlink" Target="https://www.riotinto.com/sustainability/sustainability-reporting" TargetMode="External"/><Relationship Id="rId126" Type="http://schemas.openxmlformats.org/officeDocument/2006/relationships/vmlDrawing" Target="../drawings/vmlDrawing29.vml"/><Relationship Id="rId8" Type="http://schemas.openxmlformats.org/officeDocument/2006/relationships/hyperlink" Target="https://www.riotinto.com/sustainability/communities" TargetMode="External"/><Relationship Id="rId51" Type="http://schemas.openxmlformats.org/officeDocument/2006/relationships/hyperlink" Target="https://www.riotinto.com/sustainability/communities" TargetMode="External"/><Relationship Id="rId72" Type="http://schemas.openxmlformats.org/officeDocument/2006/relationships/hyperlink" Target="https://www.riotinto.com/sustainability/ethics-integrity/value-chain" TargetMode="External"/><Relationship Id="rId93" Type="http://schemas.openxmlformats.org/officeDocument/2006/relationships/hyperlink" Target="https://www.riotinto.com/sustainability/sustainability-reporting" TargetMode="External"/><Relationship Id="rId98" Type="http://schemas.openxmlformats.org/officeDocument/2006/relationships/hyperlink" Target="https://www.riotinto.com/-/media/Content/Documents/Sustainability/Corporate-policies/RT-Why-agreements-matter.pdf" TargetMode="External"/><Relationship Id="rId121" Type="http://schemas.openxmlformats.org/officeDocument/2006/relationships/hyperlink" Target="https://www.riotinto.com/sustainability/closure" TargetMode="External"/><Relationship Id="rId3" Type="http://schemas.openxmlformats.org/officeDocument/2006/relationships/hyperlink" Target="https://www.riotinto.com/sustainability/communities" TargetMode="External"/><Relationship Id="rId25" Type="http://schemas.openxmlformats.org/officeDocument/2006/relationships/hyperlink" Target="https://www.riotinto.com/sustainability/health-safety-wellbeing" TargetMode="External"/><Relationship Id="rId46" Type="http://schemas.openxmlformats.org/officeDocument/2006/relationships/hyperlink" Target="https://www.riotinto.com/sustainability/sustainability-reporting" TargetMode="External"/><Relationship Id="rId67" Type="http://schemas.openxmlformats.org/officeDocument/2006/relationships/hyperlink" Target="https://www.riotinto.com/sustainability/sustainability-reporting" TargetMode="External"/><Relationship Id="rId116" Type="http://schemas.openxmlformats.org/officeDocument/2006/relationships/hyperlink" Target="https://www.riotinto.com/sustainability/ethics-integrity/industry-association-disclosure" TargetMode="External"/><Relationship Id="rId20" Type="http://schemas.openxmlformats.org/officeDocument/2006/relationships/hyperlink" Target="https://www.riotinto.com/sustainability/environment/tailings" TargetMode="External"/><Relationship Id="rId41" Type="http://schemas.openxmlformats.org/officeDocument/2006/relationships/hyperlink" Target="https://www.riotinto.com/sustainability/human-rights" TargetMode="External"/><Relationship Id="rId62" Type="http://schemas.openxmlformats.org/officeDocument/2006/relationships/hyperlink" Target="https://www.riotinto.com/sustainability/sustainability-reporting" TargetMode="External"/><Relationship Id="rId83" Type="http://schemas.openxmlformats.org/officeDocument/2006/relationships/hyperlink" Target="https://www.riotinto.com/-/media/Content/Documents/Sustainability/Corporate-policies/RT-Inclusion-and-diversity-policy.pdf" TargetMode="External"/><Relationship Id="rId88" Type="http://schemas.openxmlformats.org/officeDocument/2006/relationships/hyperlink" Target="https://www.riotinto.com/-/media/Content/Documents/Sustainability/Corporate-policies/RT-The-way-we-work-EN.pdf" TargetMode="External"/><Relationship Id="rId111" Type="http://schemas.openxmlformats.org/officeDocument/2006/relationships/hyperlink" Target="https://www.riotinto.com/sustainability/communities" TargetMode="External"/><Relationship Id="rId15" Type="http://schemas.openxmlformats.org/officeDocument/2006/relationships/hyperlink" Target="https://www.riotinto.com/sustainability/climate-change" TargetMode="External"/><Relationship Id="rId36" Type="http://schemas.openxmlformats.org/officeDocument/2006/relationships/hyperlink" Target="https://www.riotinto.com/sustainability/human-rights" TargetMode="External"/><Relationship Id="rId57" Type="http://schemas.openxmlformats.org/officeDocument/2006/relationships/hyperlink" Target="https://www.riotinto.com/sustainability/climate-change" TargetMode="External"/><Relationship Id="rId106" Type="http://schemas.openxmlformats.org/officeDocument/2006/relationships/hyperlink" Target="https://www.riotinto.com/sustainability/people" TargetMode="External"/><Relationship Id="rId10" Type="http://schemas.openxmlformats.org/officeDocument/2006/relationships/hyperlink" Target="https://www.riotinto.com/sustainability/environment/water" TargetMode="External"/><Relationship Id="rId31" Type="http://schemas.openxmlformats.org/officeDocument/2006/relationships/hyperlink" Target="https://www.riotinto.com/sustainability/people" TargetMode="External"/><Relationship Id="rId52" Type="http://schemas.openxmlformats.org/officeDocument/2006/relationships/hyperlink" Target="https://www.riotinto.com/sustainability/sustainability-reporting" TargetMode="External"/><Relationship Id="rId73" Type="http://schemas.openxmlformats.org/officeDocument/2006/relationships/hyperlink" Target="https://www.riotinto.com/-/media/Content/Documents/Sustainability/Corporate-policies/RT-Employment-policy.pdf" TargetMode="External"/><Relationship Id="rId78" Type="http://schemas.openxmlformats.org/officeDocument/2006/relationships/hyperlink" Target="https://www.riotinto.com/-/media/Content/Documents/Sustainability/Corporate-policies/RT-Management-system-standard.pdf" TargetMode="External"/><Relationship Id="rId94" Type="http://schemas.openxmlformats.org/officeDocument/2006/relationships/hyperlink" Target="https://www.riotinto.com/sustainability/sustainability-reporting" TargetMode="External"/><Relationship Id="rId99" Type="http://schemas.openxmlformats.org/officeDocument/2006/relationships/hyperlink" Target="https://www.riotinto.com/sustainability/communities" TargetMode="External"/><Relationship Id="rId101" Type="http://schemas.openxmlformats.org/officeDocument/2006/relationships/hyperlink" Target="https://www.riotinto.com/sustainability/sustainability-reporting" TargetMode="External"/><Relationship Id="rId122" Type="http://schemas.openxmlformats.org/officeDocument/2006/relationships/hyperlink" Target="https://www.riotinto.com/sustainability/closure" TargetMode="External"/><Relationship Id="rId4" Type="http://schemas.openxmlformats.org/officeDocument/2006/relationships/hyperlink" Target="https://www.riotinto.com/sustainability/communities" TargetMode="External"/><Relationship Id="rId9" Type="http://schemas.openxmlformats.org/officeDocument/2006/relationships/hyperlink" Target="https://www.riotinto.com/sustainability/ethics-integrity" TargetMode="Externa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riotinto.com/-/media/Content/Documents/Sustainability/Corporate-policies/RT-Employment-policy.pdf" TargetMode="External"/><Relationship Id="rId18" Type="http://schemas.openxmlformats.org/officeDocument/2006/relationships/hyperlink" Target="https://www.riotinto.com/-/media/Content/Documents/Sustainability/Corporate-policies/RT-Why-agreements-matter.pdf" TargetMode="External"/><Relationship Id="rId26" Type="http://schemas.openxmlformats.org/officeDocument/2006/relationships/hyperlink" Target="https://www.riotinto.com/-/media/Content/Documents/Sustainability/Corporate-policies/RT-Speak-up-procedure.pdf" TargetMode="External"/><Relationship Id="rId3" Type="http://schemas.openxmlformats.org/officeDocument/2006/relationships/hyperlink" Target="https://www.riotinto.com/-/media/Content/Documents/Sustainability/Corporate-policies/RT-Human-rights-policy.pdf" TargetMode="External"/><Relationship Id="rId21" Type="http://schemas.openxmlformats.org/officeDocument/2006/relationships/hyperlink" Target="https://www.riotinto.com/-/media/Content/Documents/Suppliers/Policies/RT-Contractor-privacy-statement.pdf" TargetMode="External"/><Relationship Id="rId34" Type="http://schemas.openxmlformats.org/officeDocument/2006/relationships/drawing" Target="../drawings/drawing4.xml"/><Relationship Id="rId7" Type="http://schemas.openxmlformats.org/officeDocument/2006/relationships/hyperlink" Target="https://www.riotinto.com/-/media/Content/Documents/Sustainability/Ethics-and-integrity/Transparency/RT-Contract-disclosure-table.pdf" TargetMode="External"/><Relationship Id="rId12" Type="http://schemas.openxmlformats.org/officeDocument/2006/relationships/hyperlink" Target="https://www.riotinto.com/-/media/Content/Documents/Sustainability/Corporate-policies/RT-Business-integrity-standard-EN.pdf" TargetMode="External"/><Relationship Id="rId17" Type="http://schemas.openxmlformats.org/officeDocument/2006/relationships/hyperlink" Target="https://www.riotinto.com/-/media/Content/Documents/Sustainability/Corporate-policies/RT-Supplier-code-of-conduct.pdf" TargetMode="External"/><Relationship Id="rId25" Type="http://schemas.openxmlformats.org/officeDocument/2006/relationships/hyperlink" Target="https://www.riotinto.com/-/media/Content/Documents/Sustainability/Corporate-policies/RT-Workplace-ergonomics-standard.pdf" TargetMode="External"/><Relationship Id="rId33" Type="http://schemas.openxmlformats.org/officeDocument/2006/relationships/printerSettings" Target="../printerSettings/printerSettings4.bin"/><Relationship Id="rId2" Type="http://schemas.openxmlformats.org/officeDocument/2006/relationships/hyperlink" Target="https://www.riotinto.com/invest/reports/tcfd-report" TargetMode="External"/><Relationship Id="rId16" Type="http://schemas.openxmlformats.org/officeDocument/2006/relationships/hyperlink" Target="https://www.riotinto.com/-/media/Content/Documents/Sustainability/Corporate-policies/RT-Product-stewardship-strategy.pdf" TargetMode="External"/><Relationship Id="rId20" Type="http://schemas.openxmlformats.org/officeDocument/2006/relationships/hyperlink" Target="https://www.riotinto.com/-/media/Content/Documents/Sustainability/Corporate-policies/RT-HSEC-policy.pdf" TargetMode="External"/><Relationship Id="rId29" Type="http://schemas.openxmlformats.org/officeDocument/2006/relationships/hyperlink" Target="https://www.riotinto.com/-/media/Content/Documents/Sustainability/Corporate-policies/RT-Why-cultural-heritage-matters.pdf" TargetMode="External"/><Relationship Id="rId1" Type="http://schemas.openxmlformats.org/officeDocument/2006/relationships/hyperlink" Target="https://www.riotinto.com/invest/reports/annual-report" TargetMode="External"/><Relationship Id="rId6" Type="http://schemas.openxmlformats.org/officeDocument/2006/relationships/hyperlink" Target="https://www.riotinto.com/-/media/Content/Documents/Sustainability/Ethics-and-integrity/Transparency/RT-Joint-venture-beneficial-ownership.pdf" TargetMode="External"/><Relationship Id="rId11" Type="http://schemas.openxmlformats.org/officeDocument/2006/relationships/hyperlink" Target="https://www.unglobalcompact.org/what-is-gc/participants/8013-Rio-Tinto-plc" TargetMode="External"/><Relationship Id="rId24" Type="http://schemas.openxmlformats.org/officeDocument/2006/relationships/hyperlink" Target="https://www.riotinto.com/-/media/Content/Documents/Sustainability/Corporate-policies/RT-Health-management-approach.pdf" TargetMode="External"/><Relationship Id="rId32" Type="http://schemas.openxmlformats.org/officeDocument/2006/relationships/hyperlink" Target="https://www.riotinto.com/-/media/Content/Documents/Sustainability/Corporate-policies/RT-Working-at-heights-standard.pdf" TargetMode="External"/><Relationship Id="rId5" Type="http://schemas.openxmlformats.org/officeDocument/2006/relationships/hyperlink" Target="https://www.riotinto.com/-/media/Content/Documents/Sustainability/Ethics-and-integrity/Transparency/RT-Beneficial-ownership.pdf" TargetMode="External"/><Relationship Id="rId15" Type="http://schemas.openxmlformats.org/officeDocument/2006/relationships/hyperlink" Target="https://www.riotinto.com/-/media/Content/Documents/Sustainability/Corporate-policies/RT-Management-system-standard.pdf" TargetMode="External"/><Relationship Id="rId23" Type="http://schemas.openxmlformats.org/officeDocument/2006/relationships/hyperlink" Target="https://www.riotinto.com/-/media/Content/Documents/Sustainability/Corporate-policies/RT-Safety-critical-fitness-standard.pdf" TargetMode="External"/><Relationship Id="rId28" Type="http://schemas.openxmlformats.org/officeDocument/2006/relationships/hyperlink" Target="https://www.riotinto.com/-/media/Content/Documents/Sustainability/Corporate-policies/RT-Water-quality-protection-standard.pdf" TargetMode="External"/><Relationship Id="rId10" Type="http://schemas.openxmlformats.org/officeDocument/2006/relationships/hyperlink" Target="https://www.riotinto.com/-/media/Content/Documents/Sustainability/Human-Rights/RT-VPSHR-report-2019.pdf" TargetMode="External"/><Relationship Id="rId19" Type="http://schemas.openxmlformats.org/officeDocument/2006/relationships/hyperlink" Target="https://www.riotinto.com/sustainability/ethics-integrity/industry-association-disclosure" TargetMode="External"/><Relationship Id="rId31" Type="http://schemas.openxmlformats.org/officeDocument/2006/relationships/hyperlink" Target="https://www.riotinto.com/-/media/Content/Documents/Sustainability/Corporate-policies/RT-Why-human-rights-matter-EN.pdf" TargetMode="External"/><Relationship Id="rId4" Type="http://schemas.openxmlformats.org/officeDocument/2006/relationships/hyperlink" Target="https://www.riotinto.com/-/media/Content/Documents/Sustainability/Corporate-policies/RT-The-way-we-work-EN.pdf" TargetMode="External"/><Relationship Id="rId9" Type="http://schemas.openxmlformats.org/officeDocument/2006/relationships/hyperlink" Target="https://www.riotinto.com/-/media/Content/Documents/Sustainability/Corporate-policies/RT-Slavery-human-trafficking-statement-2019.pdf" TargetMode="External"/><Relationship Id="rId14" Type="http://schemas.openxmlformats.org/officeDocument/2006/relationships/hyperlink" Target="https://www.riotinto.com/-/media/Content/Documents/Sustainability/Corporate-policies/RT-Inclusion-and-diversity-policy.pdf" TargetMode="External"/><Relationship Id="rId22" Type="http://schemas.openxmlformats.org/officeDocument/2006/relationships/hyperlink" Target="https://www.riotinto.com/-/media/Content/Documents/Sustainability/Corporate-policies/RT-Customer-privacy-statement.pdf" TargetMode="External"/><Relationship Id="rId27" Type="http://schemas.openxmlformats.org/officeDocument/2006/relationships/hyperlink" Target="https://www.riotinto.com/-/media/Content/Documents/Sustainability/Corporate-policies/RT-Transparency-statement.pdf" TargetMode="External"/><Relationship Id="rId30" Type="http://schemas.openxmlformats.org/officeDocument/2006/relationships/hyperlink" Target="https://www.riotinto.com/-/media/Content/Documents/Sustainability/Corporate-policies/RT-Why-gender-matters.pdf" TargetMode="External"/><Relationship Id="rId35" Type="http://schemas.openxmlformats.org/officeDocument/2006/relationships/vmlDrawing" Target="../drawings/vmlDrawing4.vml"/><Relationship Id="rId8" Type="http://schemas.openxmlformats.org/officeDocument/2006/relationships/hyperlink" Target="https://www.riotinto.com/-/media/Content/Documents/Sustainability/Corporate-policies/RT-Role-of-civil-society-organisations.pdf"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s://www.riotinto.com/sustainability/environment/water" TargetMode="External"/><Relationship Id="rId4" Type="http://schemas.openxmlformats.org/officeDocument/2006/relationships/vmlDrawing" Target="../drawings/vmlDrawing32.v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3" Type="http://schemas.openxmlformats.org/officeDocument/2006/relationships/hyperlink" Target="https://mc-56397411-4872-452d-b48e-428890-cdn-endpoint.azureedge.net/-/media/Content/Documents/Sustainability/Corporate-policies/RT-Why-gender-matters.pdf?rev=f8b40221074349adb648ecbad1233fbd" TargetMode="External"/><Relationship Id="rId18" Type="http://schemas.openxmlformats.org/officeDocument/2006/relationships/hyperlink" Target="https://mc-56397411-4872-452d-b48e-428890-cdn-endpoint.azureedge.net/-/media/Content/Documents/Sustainability/Corporate-policies/RT-Data-privacy-standard.pdf?rev=e109035dca9a426180b932683728be7b" TargetMode="External"/><Relationship Id="rId26" Type="http://schemas.openxmlformats.org/officeDocument/2006/relationships/hyperlink" Target="https://mc-56397411-4872-452d-b48e-428890-cdn-endpoint.azureedge.net/-/media/Content/Documents/Sustainability/Corporate-policies/RT-Disease-control-standard.pdf?rev=20bb39e8e2254413b664e94452d07dde" TargetMode="External"/><Relationship Id="rId39" Type="http://schemas.openxmlformats.org/officeDocument/2006/relationships/hyperlink" Target="https://www.riotinto.com/-/media/Content/Documents/Sustainability/Corporate-policies/RT-Functional-safety-standard.pdf" TargetMode="External"/><Relationship Id="rId21" Type="http://schemas.openxmlformats.org/officeDocument/2006/relationships/hyperlink" Target="https://mc-56397411-4872-452d-b48e-428890-cdn-endpoint.azureedge.net/-/media/Content/Documents/Sustainability/Corporate-policies/RT-Human-rights-policy.pdf?rev=ee1f2f9a0bac4ff8b2bd07190c8da322" TargetMode="External"/><Relationship Id="rId34" Type="http://schemas.openxmlformats.org/officeDocument/2006/relationships/hyperlink" Target="https://www.riotinto.com/-/media/Content/Documents/Sustainability/Corporate-policies/RT-Noise-exposure-control-standard.pdf" TargetMode="External"/><Relationship Id="rId42" Type="http://schemas.openxmlformats.org/officeDocument/2006/relationships/hyperlink" Target="https://www.riotinto.com/-/media/Content/Documents/Sustainability/Corporate-policies/RT-Water-quality-protection-standard.pdf" TargetMode="External"/><Relationship Id="rId47" Type="http://schemas.openxmlformats.org/officeDocument/2006/relationships/hyperlink" Target="https://www.riotinto.com/-/media/Content/Documents/Sustainability/Corporate-policies/RT-Biodiversity-and-NRM-standard.pdf" TargetMode="External"/><Relationship Id="rId50" Type="http://schemas.openxmlformats.org/officeDocument/2006/relationships/hyperlink" Target="https://mc-56397411-4872-452d-b48e-428890-cdn-endpoint.azureedge.net/-/media/Content/Documents/Sustainability/Corporate-policies/RT-Australia-Reconciliation-Action-Plan-progress-report-2018.pdf?rev=e0cd17f5f90b44bfaef19cfb4c0eaf53" TargetMode="External"/><Relationship Id="rId55" Type="http://schemas.openxmlformats.org/officeDocument/2006/relationships/hyperlink" Target="https://mc-56397411-4872-452d-b48e-428890-cdn-endpoint.azureedge.net/-/media/Content/Documents/Sustainability/Corporate-policies/RT-The-way-we-work-EN.pdf?rev=826221aba47146f5a5af136a2be0e0ad" TargetMode="External"/><Relationship Id="rId63" Type="http://schemas.openxmlformats.org/officeDocument/2006/relationships/drawing" Target="../drawings/drawing42.xml"/><Relationship Id="rId7" Type="http://schemas.openxmlformats.org/officeDocument/2006/relationships/hyperlink" Target="https://mc-56397411-4872-452d-b48e-428890-cdn-endpoint.azureedge.net/-/media/Content/Documents/Sustainability/Corporate-policies/RT-Business-integrity-standard-EN.pdf?rev=d2771594d7da47cfa1c22dcb55207f95" TargetMode="External"/><Relationship Id="rId2" Type="http://schemas.openxmlformats.org/officeDocument/2006/relationships/hyperlink" Target="https://mc-56397411-4872-452d-b48e-428890-cdn-endpoint.azureedge.net/-/media/Content/Documents/Sustainability/Corporate-policies/RT-Inclusion-and-diversity-policy.pdf?rev=b0caefdfc94e425e8e2eba886a246f0a" TargetMode="External"/><Relationship Id="rId16" Type="http://schemas.openxmlformats.org/officeDocument/2006/relationships/hyperlink" Target="https://mc-56397411-4872-452d-b48e-428890-cdn-endpoint.azureedge.net/-/media/Content/Documents/Sustainability/Corporate-policies/RT-Why-human-rights-matter-EN.pdf?rev=e5aa94269d4c43269b16c1313d9eee69" TargetMode="External"/><Relationship Id="rId29" Type="http://schemas.openxmlformats.org/officeDocument/2006/relationships/hyperlink" Target="https://mc-56397411-4872-452d-b48e-428890-cdn-endpoint.azureedge.net/-/media/Content/Documents/Sustainability/Corporate-policies/RT-Slope-geotechnical-hazards-standard.pdf?rev=448091a4bf0244799cdf754fd64dbfdf" TargetMode="External"/><Relationship Id="rId11" Type="http://schemas.openxmlformats.org/officeDocument/2006/relationships/hyperlink" Target="https://mc-56397411-4872-452d-b48e-428890-cdn-endpoint.azureedge.net/-/media/Content/Documents/Sustainability/Corporate-policies/RT-Supplier-code-of-conduct-EN.pdf?rev=69a34622b17d4cf49a87461eb1d1b6b9" TargetMode="External"/><Relationship Id="rId24" Type="http://schemas.openxmlformats.org/officeDocument/2006/relationships/hyperlink" Target="https://mc-56397411-4872-452d-b48e-428890-cdn-endpoint.azureedge.net/-/media/Content/Documents/Sustainability/Corporate-policies/RT-Radiation-exposure-control-standard.pdf?rev=cdbef5f1b7364d93ba3f544d92531d42" TargetMode="External"/><Relationship Id="rId32" Type="http://schemas.openxmlformats.org/officeDocument/2006/relationships/hyperlink" Target="https://mc-56397411-4872-452d-b48e-428890-cdn-endpoint.azureedge.net/-/media/Content/Documents/Sustainability/Corporate-policies/RT-Explosives-standard.pdf?rev=438399b208c04681bb678b51577cd6d2" TargetMode="External"/><Relationship Id="rId37" Type="http://schemas.openxmlformats.org/officeDocument/2006/relationships/hyperlink" Target="https://www.riotinto.com/-/media/Content/Documents/Sustainability/Corporate-policies/RT-Isolation-standard.pdf" TargetMode="External"/><Relationship Id="rId40" Type="http://schemas.openxmlformats.org/officeDocument/2006/relationships/hyperlink" Target="https://www.riotinto.com/-/media/Content/Documents/Sustainability/Corporate-policies/RT-Working-at-heights-standard.pdf" TargetMode="External"/><Relationship Id="rId45" Type="http://schemas.openxmlformats.org/officeDocument/2006/relationships/hyperlink" Target="https://www.riotinto.com/-/media/Content/Documents/Sustainability/Corporate-policies/RT-Closure-approach.pdf" TargetMode="External"/><Relationship Id="rId53" Type="http://schemas.openxmlformats.org/officeDocument/2006/relationships/hyperlink" Target="https://www.riotinto.com/-/media/Content/Documents/Sustainability/Corporate-policies/RT-Industry-association-disclosure.pdf" TargetMode="External"/><Relationship Id="rId58" Type="http://schemas.openxmlformats.org/officeDocument/2006/relationships/hyperlink" Target="https://mc-56397411-4872-452d-b48e-428890-cdn-endpoint.azureedge.net/-/media/Content/Documents/Sustainability/Corporate-policies/RT-The-way-we-work-EN.pdf?rev=826221aba47146f5a5af136a2be0e0ad" TargetMode="External"/><Relationship Id="rId5" Type="http://schemas.openxmlformats.org/officeDocument/2006/relationships/hyperlink" Target="https://mc-56397411-4872-452d-b48e-428890-cdn-endpoint.azureedge.net/-/media/Content/Documents/Sustainability/Corporate-policies/RT-Risk-policy.pdf?rev=31fc65efd6074e8b90ec9008dec47b69" TargetMode="External"/><Relationship Id="rId61" Type="http://schemas.openxmlformats.org/officeDocument/2006/relationships/hyperlink" Target="https://mc-56397411-4872-452d-b48e-428890-cdn-endpoint.azureedge.net/-/media/Content/Documents/Sustainability/Corporate-policies/RT-The-way-we-work-EN.pdf?rev=826221aba47146f5a5af136a2be0e0ad" TargetMode="External"/><Relationship Id="rId19" Type="http://schemas.openxmlformats.org/officeDocument/2006/relationships/hyperlink" Target="https://mc-56397411-4872-452d-b48e-428890-cdn-endpoint.azureedge.net/-/media/Content/Documents/Sustainability/Corporate-policies/RT-Customer-privacy-statement.pdf?rev=904524e3b7ac4fcabca9d51609aef783" TargetMode="External"/><Relationship Id="rId14" Type="http://schemas.openxmlformats.org/officeDocument/2006/relationships/hyperlink" Target="https://mc-56397411-4872-452d-b48e-428890-cdn-endpoint.azureedge.net/-/media/Content/Documents/Sustainability/Corporate-policies/RT-Why-cultural-heritage-matters.pdf?rev=a7801d1e4d764ebd99d962e87a088823" TargetMode="External"/><Relationship Id="rId22" Type="http://schemas.openxmlformats.org/officeDocument/2006/relationships/hyperlink" Target="https://mc-56397411-4872-452d-b48e-428890-cdn-endpoint.azureedge.net/-/media/Content/Documents/Sustainability/Corporate-policies/RT-Management-tailings-water-storage-standard.pdf?rev=8666e8e0d3694244bc7520ac1b8a93d2" TargetMode="External"/><Relationship Id="rId27" Type="http://schemas.openxmlformats.org/officeDocument/2006/relationships/hyperlink" Target="https://mc-56397411-4872-452d-b48e-428890-cdn-endpoint.azureedge.net/-/media/Content/Documents/Sustainability/Corporate-policies/RT-Confined-spaces-standard.pdf?rev=f763c0eb693041d6a1e1426661d8035b" TargetMode="External"/><Relationship Id="rId30" Type="http://schemas.openxmlformats.org/officeDocument/2006/relationships/hyperlink" Target="https://mc-56397411-4872-452d-b48e-428890-cdn-endpoint.azureedge.net/-/media/Content/Documents/Sustainability/Corporate-policies/RT-Underground-standard.pdf?rev=5d3efd2ad683474e9b9ade3ac0f1ce4f" TargetMode="External"/><Relationship Id="rId35" Type="http://schemas.openxmlformats.org/officeDocument/2006/relationships/hyperlink" Target="https://www.riotinto.com/-/media/Content/Documents/Sustainability/Corporate-policies/RT-Workplace-ergonomics-standard.pdf" TargetMode="External"/><Relationship Id="rId43" Type="http://schemas.openxmlformats.org/officeDocument/2006/relationships/hyperlink" Target="https://www.riotinto.com/-/media/Content/Documents/Sustainability/Corporate-policies/RT-Mineral-waste-control-standard.pdf" TargetMode="External"/><Relationship Id="rId48" Type="http://schemas.openxmlformats.org/officeDocument/2006/relationships/hyperlink" Target="https://www.riotinto.com/-/media/Content/Documents/Sustainability/Corporate-policies/RT-Hazardous-materials-control-standard.pdf" TargetMode="External"/><Relationship Id="rId56" Type="http://schemas.openxmlformats.org/officeDocument/2006/relationships/hyperlink" Target="https://mc-56397411-4872-452d-b48e-428890-cdn-endpoint.azureedge.net/-/media/Content/Documents/Sustainability/Corporate-policies/RT-The-way-we-work-EN.pdf?rev=826221aba47146f5a5af136a2be0e0ad" TargetMode="External"/><Relationship Id="rId64" Type="http://schemas.openxmlformats.org/officeDocument/2006/relationships/vmlDrawing" Target="../drawings/vmlDrawing34.vml"/><Relationship Id="rId8" Type="http://schemas.openxmlformats.org/officeDocument/2006/relationships/hyperlink" Target="https://mc-56397411-4872-452d-b48e-428890-cdn-endpoint.azureedge.net/-/media/Content/Documents/Sustainability/Corporate-policies/RT-Management-system-standard.pdf?rev=6033d81451c147ad817fab594b7f895e" TargetMode="External"/><Relationship Id="rId51" Type="http://schemas.openxmlformats.org/officeDocument/2006/relationships/hyperlink" Target="https://www.riotinto.com/-/media/Content/Documents/Invest/Reports/Taxes-paid-reports/RT-Taxes-paid-2019.pdf" TargetMode="External"/><Relationship Id="rId3" Type="http://schemas.openxmlformats.org/officeDocument/2006/relationships/hyperlink" Target="https://mc-56397411-4872-452d-b48e-428890-cdn-endpoint.azureedge.net/-/media/Content/Documents/Sustainability/Corporate-policies/RT-Employment-policy.pdf?rev=04930f2829f5477fb0e8990983f34239" TargetMode="External"/><Relationship Id="rId12" Type="http://schemas.openxmlformats.org/officeDocument/2006/relationships/hyperlink" Target="https://mc-56397411-4872-452d-b48e-428890-cdn-endpoint.azureedge.net/-/media/Content/Documents/Sustainability/Corporate-policies/RT-Communities-social-performance-standard.pdf" TargetMode="External"/><Relationship Id="rId17" Type="http://schemas.openxmlformats.org/officeDocument/2006/relationships/hyperlink" Target="https://mc-56397411-4872-452d-b48e-428890-cdn-endpoint.azureedge.net/-/media/Content/Documents/Sustainability/Corporate-policies/RT-Speak-up-procedure.pdf?rev=b6cad2f16bfb4752b685718935fc124f" TargetMode="External"/><Relationship Id="rId25" Type="http://schemas.openxmlformats.org/officeDocument/2006/relationships/hyperlink" Target="https://www.riotinto.com/-/media/Content/Documents/Sustainability/Corporate-policies/RT-Aviation-safety-standard.pdf" TargetMode="External"/><Relationship Id="rId33" Type="http://schemas.openxmlformats.org/officeDocument/2006/relationships/hyperlink" Target="https://www.riotinto.com/-/media/Content/Documents/Sustainability/Corporate-policies/RT-Safety-critical-fitness-standard.pdf" TargetMode="External"/><Relationship Id="rId38" Type="http://schemas.openxmlformats.org/officeDocument/2006/relationships/hyperlink" Target="https://www.riotinto.com/-/media/Content/Documents/Sustainability/Corporate-policies/RT-Process-safety-standard.pdf" TargetMode="External"/><Relationship Id="rId46" Type="http://schemas.openxmlformats.org/officeDocument/2006/relationships/hyperlink" Target="https://www.riotinto.com/-/media/Content/Documents/Sustainability/Corporate-policies/RT-Land-management-standard.pdf" TargetMode="External"/><Relationship Id="rId59" Type="http://schemas.openxmlformats.org/officeDocument/2006/relationships/hyperlink" Target="https://mc-56397411-4872-452d-b48e-428890-cdn-endpoint.azureedge.net/-/media/Content/Documents/Sustainability/Corporate-policies/RT-The-way-we-work-EN.pdf?rev=826221aba47146f5a5af136a2be0e0ad" TargetMode="External"/><Relationship Id="rId20" Type="http://schemas.openxmlformats.org/officeDocument/2006/relationships/hyperlink" Target="https://mc-56397411-4872-452d-b48e-428890-cdn-endpoint.azureedge.net/-/media/Content/Documents/Sustainability/Human-Rights/RT-VPSHR-report-2019.pdf" TargetMode="External"/><Relationship Id="rId41" Type="http://schemas.openxmlformats.org/officeDocument/2006/relationships/hyperlink" Target="https://www.riotinto.com/-/media/Content/Documents/Sustainability/Corporate-policies/RT-Air-quality-protection-standard.pdf" TargetMode="External"/><Relationship Id="rId54" Type="http://schemas.openxmlformats.org/officeDocument/2006/relationships/hyperlink" Target="https://mc-56397411-4872-452d-b48e-428890-cdn-endpoint.azureedge.net/-/media/Content/Documents/Sustainability/Corporate-policies/RT-The-way-we-work-EN.pdf?rev=826221aba47146f5a5af136a2be0e0ad" TargetMode="External"/><Relationship Id="rId62" Type="http://schemas.openxmlformats.org/officeDocument/2006/relationships/printerSettings" Target="../printerSettings/printerSettings42.bin"/><Relationship Id="rId1" Type="http://schemas.openxmlformats.org/officeDocument/2006/relationships/hyperlink" Target="https://mc-56397411-4872-452d-b48e-428890-cdn-endpoint.azureedge.net/-/media/Content/Documents/Sustainability/Corporate-policies/RT-The-way-we-work-EN.pdf?rev=826221aba47146f5a5af136a2be0e0ad" TargetMode="External"/><Relationship Id="rId6" Type="http://schemas.openxmlformats.org/officeDocument/2006/relationships/hyperlink" Target="https://mc-56397411-4872-452d-b48e-428890-cdn-endpoint.azureedge.net/-/media/Content/Documents/Sustainability/Corporate-policies/RT-Competition-standard.pdf?rev=6e2759c49b324ad7a44b66e698ddc922" TargetMode="External"/><Relationship Id="rId15" Type="http://schemas.openxmlformats.org/officeDocument/2006/relationships/hyperlink" Target="https://mc-56397411-4872-452d-b48e-428890-cdn-endpoint.azureedge.net/-/media/Content/Documents/Sustainability/Corporate-policies/RT-Why-agreements-matter.pdf?rev=d8129a69044e4d0aa3990270ba987eaf" TargetMode="External"/><Relationship Id="rId23" Type="http://schemas.openxmlformats.org/officeDocument/2006/relationships/hyperlink" Target="https://mc-56397411-4872-452d-b48e-428890-cdn-endpoint.azureedge.net/-/media/Content/Documents/Sustainability/Corporate-policies/RT-Health-management-approach.pdf?rev=ef69436d974a4919b9c5cce51be374e8" TargetMode="External"/><Relationship Id="rId28" Type="http://schemas.openxmlformats.org/officeDocument/2006/relationships/hyperlink" Target="https://mc-56397411-4872-452d-b48e-428890-cdn-endpoint.azureedge.net/-/media/Content/Documents/Sustainability/Corporate-policies/RT-Electrical-safety-standard.pdf?rev=b860bb85b79444918f0e3bf476288817" TargetMode="External"/><Relationship Id="rId36" Type="http://schemas.openxmlformats.org/officeDocument/2006/relationships/hyperlink" Target="https://www.riotinto.com/-/media/Content/Documents/Sustainability/Corporate-policies/RT-Vehicles-driving-standard.pdf" TargetMode="External"/><Relationship Id="rId49" Type="http://schemas.openxmlformats.org/officeDocument/2006/relationships/hyperlink" Target="https://mc-56397411-4872-452d-b48e-428890-cdn-endpoint.azureedge.net/-/media/Content/Documents/Sustainability/Corporate-policies/RT-Australia-reconciliation-action-plan.pdf?rev=bc7357ae80764acda2374ea91ed6f89f" TargetMode="External"/><Relationship Id="rId57" Type="http://schemas.openxmlformats.org/officeDocument/2006/relationships/hyperlink" Target="https://mc-56397411-4872-452d-b48e-428890-cdn-endpoint.azureedge.net/-/media/Content/Documents/Sustainability/Corporate-policies/RT-The-way-we-work-EN.pdf?rev=826221aba47146f5a5af136a2be0e0ad" TargetMode="External"/><Relationship Id="rId10" Type="http://schemas.openxmlformats.org/officeDocument/2006/relationships/hyperlink" Target="https://mc-56397411-4872-452d-b48e-428890-cdn-endpoint.azureedge.net/-/media/Content/Documents/Sustainability/Corporate-policies/RT-Transparency-statement.pdf?rev=66d7f02dfb7e41349db2d250f8bd0c30" TargetMode="External"/><Relationship Id="rId31" Type="http://schemas.openxmlformats.org/officeDocument/2006/relationships/hyperlink" Target="https://www.riotinto.com/-/media/Content/Documents/Sustainability/Corporate-policies/RT-Cranes-and-lifting-standard.pdf" TargetMode="External"/><Relationship Id="rId44" Type="http://schemas.openxmlformats.org/officeDocument/2006/relationships/hyperlink" Target="https://www.riotinto.com/-/media/Content/Documents/Sustainability/Corporate-policies/RT-Chemicals-exposure-control-standard.pdf" TargetMode="External"/><Relationship Id="rId52" Type="http://schemas.openxmlformats.org/officeDocument/2006/relationships/hyperlink" Target="https://www.riotinto.com/-/media/Content/Documents/Sustainability/Corporate-policies/RT-Industry-associations-climate-change.pdf" TargetMode="External"/><Relationship Id="rId60" Type="http://schemas.openxmlformats.org/officeDocument/2006/relationships/hyperlink" Target="https://mc-56397411-4872-452d-b48e-428890-cdn-endpoint.azureedge.net/-/media/Content/Documents/Sustainability/Corporate-policies/RT-The-way-we-work-EN.pdf?rev=826221aba47146f5a5af136a2be0e0ad" TargetMode="External"/><Relationship Id="rId4" Type="http://schemas.openxmlformats.org/officeDocument/2006/relationships/hyperlink" Target="https://mc-56397411-4872-452d-b48e-428890-cdn-endpoint.azureedge.net/-/media/Content/Documents/Sustainability/Corporate-policies/RT-HSEC-policy.pdf?rev=c0f4da0cacc44b4aa4bd105e245d7b13" TargetMode="External"/><Relationship Id="rId9" Type="http://schemas.openxmlformats.org/officeDocument/2006/relationships/hyperlink" Target="https://mc-56397411-4872-452d-b48e-428890-cdn-endpoint.azureedge.net/-/media/Content/Documents/Suppliers/Policies/RT-Contractor-privacy-statement.pdf?rev=6259ff3ab4064bab894aaa5b6ab01a71"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2">
    <tabColor theme="0"/>
    <pageSetUpPr fitToPage="1"/>
  </sheetPr>
  <dimension ref="A1:J62"/>
  <sheetViews>
    <sheetView tabSelected="1" zoomScale="59" zoomScaleNormal="24" zoomScaleSheetLayoutView="70" workbookViewId="0">
      <selection activeCell="L28" sqref="L28"/>
    </sheetView>
  </sheetViews>
  <sheetFormatPr defaultColWidth="9.1328125" defaultRowHeight="13.35" customHeight="1"/>
  <cols>
    <col min="1" max="1" width="4.33203125" style="383" customWidth="1"/>
    <col min="2" max="2" width="48.1328125" style="375" customWidth="1"/>
    <col min="3" max="3" width="20.6640625" style="375" customWidth="1"/>
    <col min="4" max="4" width="9" style="375" customWidth="1"/>
    <col min="5" max="5" width="9" style="383" customWidth="1"/>
    <col min="6" max="6" width="31" style="383" customWidth="1"/>
    <col min="7" max="7" width="4.33203125" style="383" customWidth="1"/>
    <col min="8" max="8" width="7.1328125" style="383" customWidth="1"/>
    <col min="9" max="9" width="1.6640625" style="383" customWidth="1"/>
    <col min="10" max="42" width="9" style="383" customWidth="1"/>
    <col min="43" max="16384" width="9.1328125" style="383"/>
  </cols>
  <sheetData>
    <row r="1" spans="1:10" ht="13.35" customHeight="1">
      <c r="A1" s="383" t="s">
        <v>0</v>
      </c>
    </row>
    <row r="3" spans="1:10" ht="13.35" customHeight="1">
      <c r="F3" s="148"/>
    </row>
    <row r="4" spans="1:10" ht="13.35" customHeight="1">
      <c r="I4"/>
    </row>
    <row r="5" spans="1:10" ht="13.35" customHeight="1">
      <c r="I5" s="20"/>
    </row>
    <row r="6" spans="1:10" ht="13.35" customHeight="1">
      <c r="B6" s="8"/>
    </row>
    <row r="12" spans="1:10" ht="13.35" customHeight="1">
      <c r="J12"/>
    </row>
    <row r="59" ht="5.85" customHeight="1"/>
    <row r="60" ht="14.85" customHeight="1"/>
    <row r="62" ht="2.5" customHeight="1"/>
  </sheetData>
  <sheetProtection algorithmName="SHA-512" hashValue="Gyoo6BVV5OIJ/lbXFpxo/Jd5Uu/3brvuRVC1nLtwEAF1/ySmeByDuSh44xH1olhIk5rfKWbYMXbp9l+2P12LAw==" saltValue="let38kVOTe0gkYWLYOrz3w==" spinCount="100000" sheet="1" sort="0" autoFilter="0" pivotTables="0"/>
  <pageMargins left="0.70866141732283472" right="0.70866141732283472" top="0.74803149606299213" bottom="0.74803149606299213" header="0.31496062992125984" footer="0.31496062992125984"/>
  <pageSetup paperSize="8" orientation="portrait" r:id="rId1"/>
  <headerFooter alignWithMargins="0">
    <oddFooter>&amp;C&amp;1#&amp;"Calibri"&amp;10&amp;KFFFFFFRioTintoNonBusiness</oddFooter>
  </headerFooter>
  <colBreaks count="1" manualBreakCount="1">
    <brk id="7" max="1048575"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6"/>
  <dimension ref="B2:Q145"/>
  <sheetViews>
    <sheetView zoomScaleNormal="100" zoomScaleSheetLayoutView="55" workbookViewId="0">
      <selection activeCell="C143" sqref="C143"/>
    </sheetView>
  </sheetViews>
  <sheetFormatPr defaultColWidth="9.1328125" defaultRowHeight="13.35" customHeight="1"/>
  <cols>
    <col min="1" max="1" width="4.33203125" style="133" customWidth="1"/>
    <col min="2" max="2" width="38.46484375" style="135" customWidth="1"/>
    <col min="3" max="3" width="12" style="142" customWidth="1"/>
    <col min="4" max="4" width="11.46484375" style="142" bestFit="1" customWidth="1"/>
    <col min="5" max="7" width="12.6640625" style="142" customWidth="1"/>
    <col min="8" max="8" width="9" style="135" customWidth="1"/>
    <col min="9" max="10" width="9" style="133" customWidth="1"/>
    <col min="11" max="11" width="7.6640625" style="133" bestFit="1" customWidth="1"/>
    <col min="12" max="12" width="14.33203125" style="133" bestFit="1" customWidth="1"/>
    <col min="13" max="13" width="12.46484375" style="133" bestFit="1" customWidth="1"/>
    <col min="14" max="14" width="10.6640625" style="133" customWidth="1"/>
    <col min="15" max="15" width="11.6640625" style="133" bestFit="1" customWidth="1"/>
    <col min="16" max="16384" width="9.1328125" style="133"/>
  </cols>
  <sheetData>
    <row r="2" spans="2:17" ht="13.35" customHeight="1">
      <c r="B2" s="375"/>
      <c r="H2" s="375"/>
      <c r="I2" s="383"/>
      <c r="J2" s="383"/>
      <c r="K2" s="383"/>
      <c r="L2" s="383"/>
      <c r="M2" s="383"/>
      <c r="N2" s="148" t="s">
        <v>1</v>
      </c>
      <c r="O2" s="383"/>
      <c r="P2" s="383"/>
      <c r="Q2" s="383"/>
    </row>
    <row r="5" spans="2:17" ht="24" customHeight="1">
      <c r="B5" s="63" t="s">
        <v>375</v>
      </c>
      <c r="C5" s="325"/>
      <c r="D5" s="325"/>
      <c r="E5" s="325"/>
      <c r="F5" s="325"/>
      <c r="G5" s="325"/>
      <c r="H5" s="375"/>
      <c r="I5" s="136"/>
      <c r="J5" s="384"/>
      <c r="K5" s="383"/>
      <c r="L5" s="826"/>
      <c r="M5" s="826"/>
      <c r="N5" s="826"/>
      <c r="O5" s="383"/>
      <c r="P5" s="68"/>
      <c r="Q5" s="383"/>
    </row>
    <row r="6" spans="2:17" ht="35.1" customHeight="1">
      <c r="B6" s="219" t="s">
        <v>376</v>
      </c>
      <c r="C6" s="326" t="s">
        <v>377</v>
      </c>
      <c r="D6" s="326" t="s">
        <v>378</v>
      </c>
      <c r="E6" s="327" t="s">
        <v>379</v>
      </c>
      <c r="F6" s="326" t="s">
        <v>380</v>
      </c>
      <c r="G6" s="326" t="s">
        <v>378</v>
      </c>
      <c r="H6" s="375"/>
      <c r="I6" s="136"/>
      <c r="J6" s="384"/>
      <c r="K6" s="383"/>
      <c r="L6" s="826"/>
      <c r="M6" s="826"/>
      <c r="N6" s="826"/>
      <c r="O6" s="383"/>
      <c r="P6" s="68"/>
      <c r="Q6" s="15"/>
    </row>
    <row r="7" spans="2:17" ht="13.35" customHeight="1">
      <c r="B7" s="140" t="s">
        <v>301</v>
      </c>
      <c r="C7" s="328">
        <v>2428.67</v>
      </c>
      <c r="D7" s="498">
        <v>0.06</v>
      </c>
      <c r="E7" s="498">
        <v>2.8000000000000001E-2</v>
      </c>
      <c r="F7" s="328">
        <v>78</v>
      </c>
      <c r="G7" s="87">
        <v>1.7000000000000001E-2</v>
      </c>
      <c r="H7" s="375"/>
      <c r="I7" s="136"/>
      <c r="J7" s="384"/>
      <c r="K7" s="383"/>
      <c r="L7" s="826"/>
      <c r="M7" s="826"/>
      <c r="N7" s="826"/>
      <c r="O7" s="383"/>
      <c r="P7" s="68"/>
      <c r="Q7" s="383"/>
    </row>
    <row r="8" spans="2:17" ht="13.35" customHeight="1">
      <c r="B8" s="440" t="s">
        <v>303</v>
      </c>
      <c r="C8" s="499">
        <v>14128</v>
      </c>
      <c r="D8" s="500">
        <v>0.34799999999999998</v>
      </c>
      <c r="E8" s="500">
        <v>1.0999999999999999E-2</v>
      </c>
      <c r="F8" s="499">
        <v>483</v>
      </c>
      <c r="G8" s="87">
        <v>0.104</v>
      </c>
      <c r="H8" s="375"/>
      <c r="I8" s="136"/>
      <c r="J8" s="384"/>
      <c r="K8" s="383"/>
      <c r="L8" s="826"/>
      <c r="M8" s="826"/>
      <c r="N8" s="826"/>
      <c r="O8" s="383"/>
      <c r="P8" s="68"/>
      <c r="Q8" s="15"/>
    </row>
    <row r="9" spans="2:17" ht="13.35" customHeight="1">
      <c r="B9" s="440" t="s">
        <v>302</v>
      </c>
      <c r="C9" s="499">
        <v>4069.67</v>
      </c>
      <c r="D9" s="500">
        <v>0.1</v>
      </c>
      <c r="E9" s="500">
        <v>1.7000000000000001E-2</v>
      </c>
      <c r="F9" s="499">
        <v>405</v>
      </c>
      <c r="G9" s="87">
        <v>8.7999999999999995E-2</v>
      </c>
      <c r="H9" s="375"/>
      <c r="I9" s="136"/>
      <c r="J9" s="384"/>
      <c r="K9" s="383"/>
      <c r="L9" s="826"/>
      <c r="M9" s="826"/>
      <c r="N9" s="826"/>
      <c r="O9" s="383"/>
      <c r="P9" s="68"/>
      <c r="Q9" s="383"/>
    </row>
    <row r="10" spans="2:17" ht="13.35" customHeight="1">
      <c r="B10" s="440" t="s">
        <v>304</v>
      </c>
      <c r="C10" s="499">
        <v>19002</v>
      </c>
      <c r="D10" s="500">
        <v>0.46800000000000003</v>
      </c>
      <c r="E10" s="500">
        <v>3.0499999999999999E-2</v>
      </c>
      <c r="F10" s="499">
        <v>3618</v>
      </c>
      <c r="G10" s="87">
        <v>0.78400000000000003</v>
      </c>
      <c r="H10" s="375"/>
      <c r="I10" s="136"/>
      <c r="J10" s="384"/>
      <c r="K10" s="383"/>
      <c r="L10" s="826"/>
      <c r="M10" s="826"/>
      <c r="N10" s="826"/>
      <c r="O10" s="383"/>
      <c r="P10" s="68"/>
      <c r="Q10" s="15"/>
    </row>
    <row r="11" spans="2:17" ht="13.35" customHeight="1">
      <c r="B11" s="501" t="s">
        <v>305</v>
      </c>
      <c r="C11" s="502">
        <v>954.92</v>
      </c>
      <c r="D11" s="503">
        <v>2.4E-2</v>
      </c>
      <c r="E11" s="503">
        <v>1E-3</v>
      </c>
      <c r="F11" s="502">
        <v>33.799999999999997</v>
      </c>
      <c r="G11" s="498">
        <v>7.0000000000000001E-3</v>
      </c>
      <c r="H11" s="375"/>
      <c r="I11" s="136"/>
      <c r="J11" s="384"/>
      <c r="K11" s="383"/>
      <c r="L11" s="826"/>
      <c r="M11" s="826"/>
      <c r="N11" s="826"/>
      <c r="O11" s="383"/>
      <c r="P11" s="68"/>
      <c r="Q11" s="383"/>
    </row>
    <row r="12" spans="2:17" ht="13.35" customHeight="1" thickBot="1">
      <c r="B12" s="44" t="s">
        <v>306</v>
      </c>
      <c r="C12" s="504">
        <v>40583</v>
      </c>
      <c r="D12" s="505">
        <v>1</v>
      </c>
      <c r="E12" s="505">
        <v>2.4199999999999999E-2</v>
      </c>
      <c r="F12" s="504">
        <v>4618</v>
      </c>
      <c r="G12" s="505">
        <v>1</v>
      </c>
      <c r="H12" s="375"/>
      <c r="I12" s="136"/>
      <c r="J12" s="384"/>
      <c r="K12" s="383"/>
      <c r="L12" s="826"/>
      <c r="M12" s="826"/>
      <c r="N12" s="826"/>
      <c r="O12" s="383"/>
      <c r="P12" s="68"/>
      <c r="Q12" s="15"/>
    </row>
    <row r="13" spans="2:17" ht="13.35" customHeight="1">
      <c r="B13" s="65"/>
      <c r="C13" s="65"/>
      <c r="D13" s="65"/>
      <c r="E13" s="65"/>
      <c r="F13" s="65"/>
      <c r="G13" s="65"/>
      <c r="H13" s="375"/>
      <c r="I13" s="383"/>
      <c r="J13" s="377"/>
      <c r="K13" s="377"/>
      <c r="L13" s="377"/>
      <c r="M13" s="377"/>
      <c r="N13" s="383"/>
      <c r="O13" s="383"/>
      <c r="P13" s="383"/>
      <c r="Q13" s="383"/>
    </row>
    <row r="14" spans="2:17" s="168" customFormat="1" ht="9.6" customHeight="1">
      <c r="B14" s="233" t="s">
        <v>381</v>
      </c>
      <c r="C14" s="233"/>
      <c r="D14" s="233"/>
      <c r="E14" s="233"/>
      <c r="F14" s="233"/>
      <c r="G14" s="233"/>
      <c r="H14" s="233"/>
      <c r="I14" s="233"/>
      <c r="J14" s="233"/>
      <c r="K14" s="233"/>
      <c r="L14" s="233"/>
      <c r="M14" s="233"/>
      <c r="N14" s="233"/>
      <c r="O14" s="389"/>
      <c r="P14" s="389"/>
      <c r="Q14" s="389"/>
    </row>
    <row r="15" spans="2:17" s="168" customFormat="1" ht="9.6" customHeight="1">
      <c r="B15" s="233" t="s">
        <v>382</v>
      </c>
      <c r="C15" s="233"/>
      <c r="D15" s="233"/>
      <c r="E15" s="233"/>
      <c r="F15" s="233"/>
      <c r="G15" s="233"/>
      <c r="H15" s="233"/>
      <c r="I15" s="233"/>
      <c r="J15" s="233"/>
      <c r="K15" s="233"/>
      <c r="L15" s="233"/>
      <c r="M15" s="233"/>
      <c r="N15" s="233"/>
      <c r="O15" s="389"/>
      <c r="P15" s="389"/>
      <c r="Q15" s="389"/>
    </row>
    <row r="16" spans="2:17" s="168" customFormat="1" ht="9.6" customHeight="1">
      <c r="B16" s="233" t="s">
        <v>383</v>
      </c>
      <c r="C16" s="233"/>
      <c r="D16" s="233"/>
      <c r="E16" s="233"/>
      <c r="F16" s="233"/>
      <c r="G16" s="233"/>
      <c r="H16" s="233"/>
      <c r="I16" s="233"/>
      <c r="J16" s="233"/>
      <c r="K16" s="233"/>
      <c r="L16" s="233"/>
      <c r="M16" s="233"/>
      <c r="N16" s="233"/>
      <c r="O16" s="389"/>
      <c r="P16" s="389"/>
      <c r="Q16" s="389"/>
    </row>
    <row r="17" spans="2:17" s="168" customFormat="1" ht="9.6" customHeight="1">
      <c r="B17" s="233" t="s">
        <v>384</v>
      </c>
      <c r="C17" s="233"/>
      <c r="D17" s="233"/>
      <c r="E17" s="233"/>
      <c r="F17" s="233"/>
      <c r="G17" s="233"/>
      <c r="H17" s="233"/>
      <c r="I17" s="233"/>
      <c r="J17" s="233"/>
      <c r="K17" s="233"/>
      <c r="L17" s="233"/>
      <c r="M17" s="233"/>
      <c r="N17" s="233"/>
      <c r="O17" s="389"/>
      <c r="P17" s="389"/>
      <c r="Q17" s="389"/>
    </row>
    <row r="18" spans="2:17" s="168" customFormat="1" ht="9.6" customHeight="1">
      <c r="B18" s="233" t="s">
        <v>385</v>
      </c>
      <c r="C18" s="233"/>
      <c r="D18" s="233"/>
      <c r="E18" s="233"/>
      <c r="F18" s="233"/>
      <c r="G18" s="233"/>
      <c r="H18" s="233"/>
      <c r="I18" s="233"/>
      <c r="J18" s="233"/>
      <c r="K18" s="233"/>
      <c r="L18" s="233"/>
      <c r="M18" s="233"/>
      <c r="N18" s="233"/>
      <c r="O18" s="389"/>
      <c r="P18" s="389"/>
      <c r="Q18" s="389"/>
    </row>
    <row r="19" spans="2:17" s="168" customFormat="1" ht="9.6" customHeight="1">
      <c r="B19" s="233"/>
      <c r="C19" s="233"/>
      <c r="D19" s="233"/>
      <c r="E19" s="233"/>
      <c r="F19" s="233"/>
      <c r="G19" s="233"/>
      <c r="H19" s="233"/>
      <c r="I19" s="233"/>
      <c r="J19" s="233"/>
      <c r="K19" s="233"/>
      <c r="L19" s="233"/>
      <c r="M19" s="233"/>
      <c r="N19" s="233"/>
      <c r="O19" s="389"/>
      <c r="P19" s="389"/>
      <c r="Q19" s="389"/>
    </row>
    <row r="20" spans="2:17" s="389" customFormat="1" ht="14.1" customHeight="1">
      <c r="B20" s="63" t="s">
        <v>386</v>
      </c>
      <c r="C20" s="233"/>
      <c r="D20" s="233"/>
      <c r="E20" s="233"/>
      <c r="F20" s="233"/>
      <c r="G20" s="233"/>
      <c r="H20" s="233"/>
      <c r="I20" s="233"/>
      <c r="J20" s="233"/>
      <c r="K20" s="233"/>
      <c r="L20" s="233"/>
      <c r="M20" s="233"/>
      <c r="N20" s="233"/>
    </row>
    <row r="21" spans="2:17" ht="12.3">
      <c r="B21" s="63"/>
      <c r="C21" s="330"/>
      <c r="D21" s="945" t="s">
        <v>387</v>
      </c>
      <c r="E21" s="945"/>
      <c r="F21" s="945"/>
      <c r="G21" s="945"/>
      <c r="H21" s="941" t="s">
        <v>388</v>
      </c>
      <c r="I21" s="941"/>
      <c r="J21" s="941"/>
      <c r="K21" s="941"/>
      <c r="L21" s="941" t="s">
        <v>376</v>
      </c>
      <c r="M21" s="941"/>
      <c r="N21" s="941"/>
      <c r="O21" s="941"/>
      <c r="P21" s="941"/>
      <c r="Q21" s="383"/>
    </row>
    <row r="22" spans="2:17" ht="30.6" customHeight="1">
      <c r="B22" s="589" t="s">
        <v>389</v>
      </c>
      <c r="C22" s="326" t="s">
        <v>390</v>
      </c>
      <c r="D22" s="762" t="s">
        <v>391</v>
      </c>
      <c r="E22" s="79" t="s">
        <v>392</v>
      </c>
      <c r="F22" s="763" t="s">
        <v>393</v>
      </c>
      <c r="G22" s="146" t="s">
        <v>394</v>
      </c>
      <c r="H22" s="350" t="s">
        <v>395</v>
      </c>
      <c r="I22" s="161" t="s">
        <v>396</v>
      </c>
      <c r="J22" s="161" t="s">
        <v>397</v>
      </c>
      <c r="K22" s="161" t="s">
        <v>398</v>
      </c>
      <c r="L22" s="764" t="s">
        <v>301</v>
      </c>
      <c r="M22" s="146" t="s">
        <v>303</v>
      </c>
      <c r="N22" s="146" t="s">
        <v>302</v>
      </c>
      <c r="O22" s="146" t="s">
        <v>399</v>
      </c>
      <c r="P22" s="146" t="s">
        <v>305</v>
      </c>
      <c r="Q22" s="64"/>
    </row>
    <row r="23" spans="2:17" ht="13.35" customHeight="1">
      <c r="B23" s="568" t="s">
        <v>400</v>
      </c>
      <c r="C23" s="331">
        <v>1.2293771975117405E-2</v>
      </c>
      <c r="D23" s="321">
        <v>132</v>
      </c>
      <c r="E23" s="321">
        <v>373</v>
      </c>
      <c r="F23" s="87">
        <v>0.26100000000000001</v>
      </c>
      <c r="G23" s="87">
        <v>0.73899999999999999</v>
      </c>
      <c r="H23" s="351">
        <v>0</v>
      </c>
      <c r="I23" s="87">
        <v>7.8E-2</v>
      </c>
      <c r="J23" s="87">
        <v>0.52400000000000002</v>
      </c>
      <c r="K23" s="87">
        <v>0.39800000000000002</v>
      </c>
      <c r="L23" s="87">
        <v>0.03</v>
      </c>
      <c r="M23" s="87">
        <v>0.27</v>
      </c>
      <c r="N23" s="87">
        <v>0.14199999999999999</v>
      </c>
      <c r="O23" s="87">
        <v>0.45200000000000001</v>
      </c>
      <c r="P23" s="87">
        <v>0.106</v>
      </c>
      <c r="Q23" s="332"/>
    </row>
    <row r="24" spans="2:17" ht="13.35" customHeight="1">
      <c r="B24" s="440" t="s">
        <v>401</v>
      </c>
      <c r="C24" s="331">
        <v>7.3885569570455611E-2</v>
      </c>
      <c r="D24" s="321">
        <v>882</v>
      </c>
      <c r="E24" s="321">
        <v>2123</v>
      </c>
      <c r="F24" s="87">
        <v>0.29399999999999998</v>
      </c>
      <c r="G24" s="87">
        <v>0.70599999999999996</v>
      </c>
      <c r="H24" s="87">
        <v>6.0000000000000001E-3</v>
      </c>
      <c r="I24" s="87">
        <v>0.26700000000000002</v>
      </c>
      <c r="J24" s="87">
        <v>0.435</v>
      </c>
      <c r="K24" s="87">
        <v>0.29199999999999998</v>
      </c>
      <c r="L24" s="87">
        <v>0.03</v>
      </c>
      <c r="M24" s="87">
        <v>0.374</v>
      </c>
      <c r="N24" s="87">
        <v>0.127</v>
      </c>
      <c r="O24" s="87">
        <v>0.41</v>
      </c>
      <c r="P24" s="87">
        <v>5.8999999999999997E-2</v>
      </c>
      <c r="Q24" s="332"/>
    </row>
    <row r="25" spans="2:17" ht="13.35" customHeight="1">
      <c r="B25" s="440" t="s">
        <v>402</v>
      </c>
      <c r="C25" s="331">
        <v>0.3232770278576873</v>
      </c>
      <c r="D25" s="321">
        <v>3489</v>
      </c>
      <c r="E25" s="321">
        <v>9659</v>
      </c>
      <c r="F25" s="87">
        <v>0.26500000000000001</v>
      </c>
      <c r="G25" s="87">
        <v>0.73499999999999999</v>
      </c>
      <c r="H25" s="87">
        <v>0.09</v>
      </c>
      <c r="I25" s="87">
        <v>0.38900000000000001</v>
      </c>
      <c r="J25" s="87">
        <v>0.30099999999999999</v>
      </c>
      <c r="K25" s="87">
        <v>0.22</v>
      </c>
      <c r="L25" s="87">
        <v>5.2999999999999999E-2</v>
      </c>
      <c r="M25" s="87">
        <v>0.27400000000000002</v>
      </c>
      <c r="N25" s="87">
        <v>0.158</v>
      </c>
      <c r="O25" s="87">
        <v>0.496</v>
      </c>
      <c r="P25" s="87">
        <v>1.9E-2</v>
      </c>
      <c r="Q25" s="332"/>
    </row>
    <row r="26" spans="2:17" ht="13.35" customHeight="1">
      <c r="B26" s="440" t="s">
        <v>403</v>
      </c>
      <c r="C26" s="331">
        <v>0.58360994320277348</v>
      </c>
      <c r="D26" s="321">
        <v>3058</v>
      </c>
      <c r="E26" s="321">
        <v>20677</v>
      </c>
      <c r="F26" s="87">
        <v>0.129</v>
      </c>
      <c r="G26" s="87">
        <v>0.871</v>
      </c>
      <c r="H26" s="87">
        <v>0.13400000000000001</v>
      </c>
      <c r="I26" s="87">
        <v>0.28799999999999998</v>
      </c>
      <c r="J26" s="87">
        <v>0.27500000000000002</v>
      </c>
      <c r="K26" s="87">
        <v>0.30299999999999999</v>
      </c>
      <c r="L26" s="87">
        <v>6.7000000000000004E-2</v>
      </c>
      <c r="M26" s="87">
        <v>0.379</v>
      </c>
      <c r="N26" s="87">
        <v>6.0999999999999999E-2</v>
      </c>
      <c r="O26" s="87">
        <v>0.47399999999999998</v>
      </c>
      <c r="P26" s="87">
        <v>1.9E-2</v>
      </c>
      <c r="Q26" s="332"/>
    </row>
    <row r="27" spans="2:17" ht="13.35" customHeight="1">
      <c r="B27" s="501" t="s">
        <v>404</v>
      </c>
      <c r="C27" s="345">
        <v>6.9336873939662164E-3</v>
      </c>
      <c r="D27" s="590">
        <v>152</v>
      </c>
      <c r="E27" s="590">
        <v>130</v>
      </c>
      <c r="F27" s="498">
        <v>0.53900000000000003</v>
      </c>
      <c r="G27" s="498">
        <v>0.46100000000000002</v>
      </c>
      <c r="H27" s="498">
        <v>0.90400000000000003</v>
      </c>
      <c r="I27" s="498">
        <v>8.8999999999999996E-2</v>
      </c>
      <c r="J27" s="498">
        <v>7.0000000000000001E-3</v>
      </c>
      <c r="K27" s="498">
        <v>0</v>
      </c>
      <c r="L27" s="498">
        <v>8.2000000000000003E-2</v>
      </c>
      <c r="M27" s="498">
        <v>0.315</v>
      </c>
      <c r="N27" s="498">
        <v>0.14199999999999999</v>
      </c>
      <c r="O27" s="498">
        <v>0.45</v>
      </c>
      <c r="P27" s="498">
        <v>1.0999999999999999E-2</v>
      </c>
      <c r="Q27" s="332"/>
    </row>
    <row r="28" spans="2:17" ht="13.35" customHeight="1" thickBot="1">
      <c r="B28" s="44" t="s">
        <v>306</v>
      </c>
      <c r="C28" s="506">
        <v>1</v>
      </c>
      <c r="D28" s="591">
        <v>7713</v>
      </c>
      <c r="E28" s="591">
        <v>32962</v>
      </c>
      <c r="F28" s="506">
        <v>0.19</v>
      </c>
      <c r="G28" s="506">
        <v>0.81</v>
      </c>
      <c r="H28" s="506">
        <v>0.114</v>
      </c>
      <c r="I28" s="506">
        <v>0.315</v>
      </c>
      <c r="J28" s="506">
        <v>0.29699999999999999</v>
      </c>
      <c r="K28" s="506">
        <v>0.27400000000000002</v>
      </c>
      <c r="L28" s="506">
        <v>5.8999999999999997E-2</v>
      </c>
      <c r="M28" s="506">
        <v>0.34300000000000003</v>
      </c>
      <c r="N28" s="506">
        <v>9.9000000000000005E-2</v>
      </c>
      <c r="O28" s="506">
        <v>0.47599999999999998</v>
      </c>
      <c r="P28" s="506">
        <v>2.3E-2</v>
      </c>
      <c r="Q28" s="383"/>
    </row>
    <row r="29" spans="2:17" ht="13.35" customHeight="1">
      <c r="B29" s="65"/>
      <c r="C29" s="65"/>
      <c r="D29" s="65"/>
      <c r="E29" s="65"/>
      <c r="F29" s="65"/>
      <c r="G29" s="65"/>
      <c r="H29" s="65"/>
      <c r="I29" s="65"/>
      <c r="J29" s="65"/>
      <c r="K29" s="65"/>
      <c r="L29" s="377"/>
      <c r="M29" s="377"/>
      <c r="N29" s="377"/>
      <c r="O29" s="377"/>
      <c r="P29" s="383"/>
      <c r="Q29" s="383"/>
    </row>
    <row r="30" spans="2:17" s="168" customFormat="1" ht="9.6" customHeight="1">
      <c r="B30" s="165" t="s">
        <v>405</v>
      </c>
      <c r="C30" s="170"/>
      <c r="D30" s="170"/>
      <c r="E30" s="170"/>
      <c r="F30" s="170"/>
      <c r="G30" s="170"/>
      <c r="H30" s="166"/>
      <c r="I30" s="166"/>
      <c r="J30" s="166"/>
      <c r="K30" s="166"/>
      <c r="L30" s="166"/>
      <c r="M30" s="166"/>
      <c r="N30" s="824"/>
      <c r="O30" s="389"/>
      <c r="P30" s="389"/>
      <c r="Q30" s="389"/>
    </row>
    <row r="31" spans="2:17" s="168" customFormat="1" ht="17.100000000000001" customHeight="1">
      <c r="B31" s="943" t="s">
        <v>406</v>
      </c>
      <c r="C31" s="943"/>
      <c r="D31" s="943"/>
      <c r="E31" s="943"/>
      <c r="F31" s="943"/>
      <c r="G31" s="943"/>
      <c r="H31" s="943"/>
      <c r="I31" s="943"/>
      <c r="J31" s="943"/>
      <c r="K31" s="943"/>
      <c r="L31" s="943"/>
      <c r="M31" s="943"/>
      <c r="N31" s="943"/>
      <c r="O31" s="389"/>
      <c r="P31" s="389"/>
      <c r="Q31" s="389"/>
    </row>
    <row r="32" spans="2:17" s="168" customFormat="1" ht="7.5">
      <c r="B32" s="165" t="s">
        <v>407</v>
      </c>
      <c r="C32" s="170"/>
      <c r="D32" s="170"/>
      <c r="E32" s="170"/>
      <c r="F32" s="170"/>
      <c r="G32" s="170"/>
      <c r="H32" s="166"/>
      <c r="I32" s="166"/>
      <c r="J32" s="166"/>
      <c r="K32" s="166"/>
      <c r="L32" s="166"/>
      <c r="M32" s="166"/>
      <c r="N32" s="389"/>
      <c r="O32" s="389"/>
      <c r="P32" s="389"/>
      <c r="Q32" s="389"/>
    </row>
    <row r="33" spans="2:14" s="168" customFormat="1" ht="9.6" customHeight="1">
      <c r="B33" s="165"/>
      <c r="C33" s="170"/>
      <c r="D33" s="170"/>
      <c r="E33" s="170"/>
      <c r="F33" s="170"/>
      <c r="G33" s="170"/>
      <c r="H33" s="166"/>
      <c r="I33" s="166"/>
      <c r="J33" s="166"/>
      <c r="K33" s="166"/>
      <c r="L33" s="166"/>
      <c r="M33" s="166"/>
      <c r="N33" s="389"/>
    </row>
    <row r="34" spans="2:14" ht="13.35" customHeight="1">
      <c r="B34" s="219" t="s">
        <v>408</v>
      </c>
      <c r="C34" s="147">
        <v>2020</v>
      </c>
      <c r="D34" s="418">
        <v>2019</v>
      </c>
      <c r="E34" s="418">
        <v>2018</v>
      </c>
      <c r="F34" s="418">
        <v>2017</v>
      </c>
      <c r="G34" s="418">
        <v>2016</v>
      </c>
      <c r="H34" s="383"/>
      <c r="I34" s="383"/>
      <c r="J34" s="383"/>
      <c r="K34" s="383"/>
      <c r="L34" s="383"/>
      <c r="M34" s="383"/>
      <c r="N34" s="383"/>
    </row>
    <row r="35" spans="2:14" ht="13.35" customHeight="1">
      <c r="B35" s="76" t="s">
        <v>409</v>
      </c>
      <c r="C35" s="347">
        <v>0.33300000000000002</v>
      </c>
      <c r="D35" s="87">
        <v>0.111</v>
      </c>
      <c r="E35" s="87">
        <v>0.3</v>
      </c>
      <c r="F35" s="87">
        <v>0.182</v>
      </c>
      <c r="G35" s="87">
        <v>0.27300000000000002</v>
      </c>
      <c r="H35" s="383"/>
      <c r="I35" s="383"/>
      <c r="J35" s="383"/>
      <c r="K35" s="383"/>
      <c r="L35" s="383"/>
      <c r="M35" s="383"/>
      <c r="N35" s="383"/>
    </row>
    <row r="36" spans="2:14" ht="13.35" customHeight="1">
      <c r="B36" s="76" t="s">
        <v>410</v>
      </c>
      <c r="C36" s="346">
        <v>4</v>
      </c>
      <c r="D36" s="321">
        <v>1</v>
      </c>
      <c r="E36" s="321">
        <v>3</v>
      </c>
      <c r="F36" s="321">
        <v>2</v>
      </c>
      <c r="G36" s="321">
        <v>3</v>
      </c>
      <c r="H36" s="383"/>
      <c r="I36" s="383"/>
      <c r="J36" s="383"/>
      <c r="K36" s="383"/>
      <c r="L36" s="383"/>
      <c r="M36" s="383"/>
      <c r="N36" s="383"/>
    </row>
    <row r="37" spans="2:14" ht="13.35" customHeight="1" thickBot="1">
      <c r="B37" s="598" t="s">
        <v>411</v>
      </c>
      <c r="C37" s="329">
        <v>8</v>
      </c>
      <c r="D37" s="599">
        <v>8</v>
      </c>
      <c r="E37" s="599">
        <v>7</v>
      </c>
      <c r="F37" s="599">
        <v>9</v>
      </c>
      <c r="G37" s="599">
        <v>8</v>
      </c>
      <c r="H37" s="383"/>
      <c r="I37" s="383"/>
      <c r="J37" s="383"/>
      <c r="K37" s="383"/>
      <c r="L37" s="383"/>
      <c r="M37" s="383"/>
      <c r="N37" s="383"/>
    </row>
    <row r="38" spans="2:14" ht="12.3">
      <c r="B38" s="460"/>
      <c r="C38" s="460"/>
      <c r="D38" s="322"/>
      <c r="E38" s="322"/>
      <c r="F38" s="322"/>
      <c r="G38" s="322"/>
      <c r="H38" s="383"/>
      <c r="I38" s="383"/>
      <c r="J38" s="383"/>
      <c r="K38" s="383"/>
      <c r="L38" s="383"/>
      <c r="M38" s="383"/>
      <c r="N38" s="383"/>
    </row>
    <row r="39" spans="2:14" ht="9" customHeight="1">
      <c r="B39" s="233" t="s">
        <v>412</v>
      </c>
      <c r="C39" s="460"/>
      <c r="D39" s="460"/>
      <c r="E39" s="154"/>
      <c r="F39" s="154"/>
      <c r="G39" s="154"/>
      <c r="H39" s="383"/>
      <c r="I39" s="383"/>
      <c r="J39" s="383"/>
      <c r="K39" s="383"/>
      <c r="L39" s="383"/>
      <c r="M39" s="383"/>
      <c r="N39" s="383"/>
    </row>
    <row r="40" spans="2:14" s="168" customFormat="1" ht="9.6" customHeight="1">
      <c r="B40" s="165"/>
      <c r="C40" s="170"/>
      <c r="D40" s="170"/>
      <c r="E40" s="170"/>
      <c r="F40" s="170"/>
      <c r="G40" s="170"/>
      <c r="H40" s="166"/>
      <c r="I40" s="166"/>
      <c r="J40" s="166"/>
      <c r="K40" s="166"/>
      <c r="L40" s="166"/>
      <c r="M40" s="166"/>
      <c r="N40" s="389"/>
    </row>
    <row r="41" spans="2:14" ht="13.35" customHeight="1">
      <c r="B41" s="219" t="s">
        <v>413</v>
      </c>
      <c r="C41" s="147">
        <v>2020</v>
      </c>
      <c r="D41" s="418">
        <v>2019</v>
      </c>
      <c r="E41" s="418">
        <v>2018</v>
      </c>
      <c r="F41" s="418">
        <v>2017</v>
      </c>
      <c r="G41" s="170"/>
      <c r="H41" s="383"/>
      <c r="I41" s="383"/>
      <c r="J41" s="383"/>
      <c r="K41" s="383"/>
      <c r="L41" s="383"/>
      <c r="M41" s="383"/>
      <c r="N41" s="383"/>
    </row>
    <row r="42" spans="2:14" ht="13.35" customHeight="1">
      <c r="B42" s="76" t="s">
        <v>414</v>
      </c>
      <c r="C42" s="347">
        <v>0.26100000000000001</v>
      </c>
      <c r="D42" s="87">
        <v>0.22600000000000001</v>
      </c>
      <c r="E42" s="87">
        <v>0.22600000000000001</v>
      </c>
      <c r="F42" s="87">
        <v>0.224</v>
      </c>
      <c r="G42" s="170"/>
      <c r="H42" s="383"/>
      <c r="I42" s="383"/>
      <c r="J42" s="383"/>
      <c r="K42" s="383"/>
      <c r="L42" s="383"/>
      <c r="M42" s="383"/>
      <c r="N42" s="383"/>
    </row>
    <row r="43" spans="2:14" ht="13.35" customHeight="1" thickBot="1">
      <c r="B43" s="598" t="s">
        <v>415</v>
      </c>
      <c r="C43" s="343">
        <v>0.19</v>
      </c>
      <c r="D43" s="600">
        <v>0.184</v>
      </c>
      <c r="E43" s="600">
        <v>0.17699999999999999</v>
      </c>
      <c r="F43" s="601">
        <v>0.18</v>
      </c>
      <c r="G43" s="170"/>
      <c r="H43" s="383"/>
      <c r="I43" s="383"/>
      <c r="J43" s="383"/>
      <c r="K43" s="383"/>
      <c r="L43" s="383"/>
      <c r="M43" s="383"/>
      <c r="N43" s="383"/>
    </row>
    <row r="44" spans="2:14" ht="13.35" customHeight="1">
      <c r="B44" s="344"/>
      <c r="C44" s="344"/>
      <c r="D44" s="345"/>
      <c r="E44" s="345"/>
      <c r="F44" s="170"/>
      <c r="G44" s="170"/>
      <c r="H44" s="383"/>
      <c r="I44" s="383"/>
      <c r="J44" s="383"/>
      <c r="K44" s="383"/>
      <c r="L44" s="383"/>
      <c r="M44" s="383"/>
      <c r="N44" s="383"/>
    </row>
    <row r="45" spans="2:14" s="168" customFormat="1" ht="7.8">
      <c r="B45" s="165" t="s">
        <v>416</v>
      </c>
      <c r="C45" s="170"/>
      <c r="D45" s="170"/>
      <c r="E45" s="170"/>
      <c r="F45" s="170"/>
      <c r="G45" s="170"/>
      <c r="H45" s="166"/>
      <c r="I45" s="166"/>
      <c r="J45" s="166"/>
      <c r="K45" s="166"/>
      <c r="L45" s="166"/>
      <c r="M45" s="166"/>
      <c r="N45" s="824"/>
    </row>
    <row r="46" spans="2:14" s="168" customFormat="1" ht="7.5">
      <c r="B46" s="165" t="s">
        <v>417</v>
      </c>
      <c r="C46" s="170"/>
      <c r="D46" s="170"/>
      <c r="E46" s="170"/>
      <c r="F46" s="170"/>
      <c r="G46" s="170"/>
      <c r="H46" s="166"/>
      <c r="I46" s="166"/>
      <c r="J46" s="166"/>
      <c r="K46" s="166"/>
      <c r="L46" s="166"/>
      <c r="M46" s="166"/>
      <c r="N46" s="389"/>
    </row>
    <row r="47" spans="2:14" s="168" customFormat="1" ht="7.5">
      <c r="B47" s="165"/>
      <c r="C47" s="170"/>
      <c r="D47" s="170"/>
      <c r="E47" s="170"/>
      <c r="F47" s="170"/>
      <c r="G47" s="170"/>
      <c r="H47" s="166"/>
      <c r="I47" s="166"/>
      <c r="J47" s="166"/>
      <c r="K47" s="166"/>
      <c r="L47" s="166"/>
      <c r="M47" s="166"/>
      <c r="N47" s="389"/>
    </row>
    <row r="48" spans="2:14" s="389" customFormat="1" ht="16.350000000000001" customHeight="1">
      <c r="B48" s="63" t="s">
        <v>418</v>
      </c>
      <c r="C48" s="170"/>
      <c r="D48" s="170"/>
      <c r="E48" s="170"/>
      <c r="F48" s="170"/>
      <c r="G48" s="170"/>
      <c r="H48" s="166"/>
      <c r="I48" s="166"/>
      <c r="J48" s="166"/>
      <c r="K48" s="166"/>
      <c r="L48" s="166"/>
      <c r="M48" s="166"/>
    </row>
    <row r="49" spans="2:15" ht="12.3">
      <c r="B49" s="63"/>
      <c r="C49" s="941" t="s">
        <v>419</v>
      </c>
      <c r="D49" s="941"/>
      <c r="E49" s="941" t="s">
        <v>388</v>
      </c>
      <c r="F49" s="941"/>
      <c r="G49" s="941"/>
      <c r="H49" s="941"/>
      <c r="I49" s="941" t="s">
        <v>376</v>
      </c>
      <c r="J49" s="941"/>
      <c r="K49" s="941"/>
      <c r="L49" s="941"/>
      <c r="M49" s="941"/>
      <c r="N49" s="825"/>
      <c r="O49" s="383"/>
    </row>
    <row r="50" spans="2:15" ht="12.6" thickBot="1">
      <c r="B50" s="156"/>
      <c r="C50" s="147" t="s">
        <v>314</v>
      </c>
      <c r="D50" s="146" t="s">
        <v>315</v>
      </c>
      <c r="E50" s="352" t="s">
        <v>395</v>
      </c>
      <c r="F50" s="146" t="s">
        <v>396</v>
      </c>
      <c r="G50" s="146" t="s">
        <v>397</v>
      </c>
      <c r="H50" s="146" t="s">
        <v>398</v>
      </c>
      <c r="I50" s="352" t="s">
        <v>301</v>
      </c>
      <c r="J50" s="146" t="s">
        <v>303</v>
      </c>
      <c r="K50" s="146" t="s">
        <v>302</v>
      </c>
      <c r="L50" s="146" t="s">
        <v>399</v>
      </c>
      <c r="M50" s="146" t="s">
        <v>305</v>
      </c>
      <c r="N50" s="383"/>
      <c r="O50" s="15"/>
    </row>
    <row r="51" spans="2:15" ht="13.35" customHeight="1">
      <c r="B51" s="440" t="s">
        <v>420</v>
      </c>
      <c r="C51" s="87">
        <v>0.29499999999999998</v>
      </c>
      <c r="D51" s="87">
        <v>0.70499999999999996</v>
      </c>
      <c r="E51" s="87">
        <v>0.40699999999999997</v>
      </c>
      <c r="F51" s="87">
        <v>0.307</v>
      </c>
      <c r="G51" s="87">
        <v>0.18</v>
      </c>
      <c r="H51" s="87">
        <v>0.106</v>
      </c>
      <c r="I51" s="87">
        <v>1.7999999999999999E-2</v>
      </c>
      <c r="J51" s="87">
        <v>0.33300000000000002</v>
      </c>
      <c r="K51" s="87">
        <v>5.8000000000000003E-2</v>
      </c>
      <c r="L51" s="87">
        <v>0.54900000000000004</v>
      </c>
      <c r="M51" s="87">
        <v>4.2000000000000003E-2</v>
      </c>
      <c r="N51" s="383"/>
      <c r="O51" s="88"/>
    </row>
    <row r="52" spans="2:15" ht="12.6" thickBot="1">
      <c r="B52" s="426" t="s">
        <v>421</v>
      </c>
      <c r="C52" s="602">
        <v>7.2000000000000008E-2</v>
      </c>
      <c r="D52" s="602">
        <v>6.9000000000000006E-2</v>
      </c>
      <c r="E52" s="602">
        <v>8.5000000000000006E-2</v>
      </c>
      <c r="F52" s="602">
        <v>5.7999999999999996E-2</v>
      </c>
      <c r="G52" s="602">
        <v>0.05</v>
      </c>
      <c r="H52" s="602">
        <v>9.6999999999999989E-2</v>
      </c>
      <c r="I52" s="602">
        <v>0.05</v>
      </c>
      <c r="J52" s="602">
        <v>6.0999999999999999E-2</v>
      </c>
      <c r="K52" s="602">
        <v>3.9E-2</v>
      </c>
      <c r="L52" s="602">
        <v>8.3000000000000004E-2</v>
      </c>
      <c r="M52" s="602">
        <v>8.900000000000001E-2</v>
      </c>
      <c r="N52" s="383"/>
      <c r="O52" s="88"/>
    </row>
    <row r="53" spans="2:15" ht="13.35" customHeight="1">
      <c r="B53" s="65"/>
      <c r="C53" s="84"/>
      <c r="D53" s="84"/>
      <c r="E53" s="84"/>
      <c r="F53" s="84"/>
      <c r="G53" s="84"/>
      <c r="H53" s="84"/>
      <c r="I53" s="84"/>
      <c r="J53" s="84"/>
      <c r="K53" s="84"/>
      <c r="L53" s="84"/>
      <c r="M53" s="84"/>
      <c r="N53" s="383"/>
      <c r="O53" s="383"/>
    </row>
    <row r="54" spans="2:15" s="166" customFormat="1" ht="7.8">
      <c r="B54" s="845" t="s">
        <v>422</v>
      </c>
      <c r="C54" s="824"/>
      <c r="D54" s="824"/>
      <c r="E54" s="824"/>
      <c r="F54" s="824"/>
      <c r="G54" s="824"/>
      <c r="H54" s="824"/>
      <c r="I54" s="824"/>
      <c r="J54" s="824"/>
      <c r="K54" s="824"/>
      <c r="L54" s="824"/>
      <c r="M54" s="824"/>
      <c r="N54" s="824"/>
    </row>
    <row r="55" spans="2:15" s="166" customFormat="1" ht="7.5">
      <c r="B55" s="845" t="s">
        <v>423</v>
      </c>
      <c r="C55" s="824"/>
      <c r="D55" s="824"/>
      <c r="E55" s="824"/>
      <c r="F55" s="824"/>
      <c r="G55" s="824"/>
      <c r="H55" s="824"/>
      <c r="I55" s="824"/>
      <c r="J55" s="824"/>
      <c r="K55" s="824"/>
      <c r="L55" s="824"/>
      <c r="M55" s="824"/>
      <c r="N55" s="824"/>
    </row>
    <row r="56" spans="2:15" s="166" customFormat="1" ht="7.5">
      <c r="B56" s="845" t="s">
        <v>424</v>
      </c>
      <c r="C56" s="824"/>
      <c r="D56" s="824"/>
      <c r="E56" s="824"/>
      <c r="F56" s="824"/>
      <c r="G56" s="824"/>
      <c r="H56" s="824"/>
      <c r="I56" s="824"/>
      <c r="J56" s="824"/>
      <c r="K56" s="824"/>
      <c r="L56" s="824"/>
      <c r="M56" s="824"/>
      <c r="N56" s="824"/>
    </row>
    <row r="57" spans="2:15" s="166" customFormat="1" ht="7.5">
      <c r="B57" s="845" t="s">
        <v>425</v>
      </c>
      <c r="C57" s="824"/>
      <c r="D57" s="824"/>
      <c r="E57" s="824"/>
      <c r="F57" s="824"/>
      <c r="G57" s="824"/>
      <c r="H57" s="824"/>
      <c r="I57" s="824"/>
      <c r="J57" s="824"/>
      <c r="K57" s="824"/>
      <c r="L57" s="824"/>
      <c r="M57" s="824"/>
      <c r="N57" s="824"/>
    </row>
    <row r="58" spans="2:15" s="166" customFormat="1" ht="7.5">
      <c r="B58" s="845" t="s">
        <v>426</v>
      </c>
      <c r="C58" s="824"/>
      <c r="D58" s="824"/>
      <c r="E58" s="824"/>
      <c r="F58" s="824"/>
      <c r="G58" s="824"/>
      <c r="H58" s="824"/>
      <c r="I58" s="824"/>
      <c r="J58" s="824"/>
      <c r="K58" s="824"/>
      <c r="L58" s="824"/>
      <c r="M58" s="824"/>
      <c r="N58" s="824"/>
    </row>
    <row r="59" spans="2:15" s="166" customFormat="1" ht="7.5">
      <c r="B59" s="845" t="s">
        <v>427</v>
      </c>
      <c r="C59" s="845"/>
      <c r="D59" s="845"/>
      <c r="E59" s="845"/>
      <c r="F59" s="845"/>
      <c r="G59" s="845"/>
      <c r="H59" s="845"/>
      <c r="I59" s="845"/>
      <c r="J59" s="845"/>
      <c r="K59" s="845"/>
      <c r="L59" s="845"/>
      <c r="M59" s="845"/>
      <c r="N59" s="824"/>
    </row>
    <row r="60" spans="2:15" ht="6" customHeight="1">
      <c r="B60" s="71"/>
      <c r="C60" s="386"/>
      <c r="D60" s="386"/>
      <c r="E60" s="386"/>
      <c r="F60" s="386"/>
      <c r="G60" s="386"/>
      <c r="H60" s="69"/>
      <c r="I60" s="70"/>
      <c r="J60" s="377"/>
      <c r="K60" s="377"/>
      <c r="L60" s="377"/>
      <c r="M60" s="377"/>
      <c r="N60" s="383"/>
      <c r="O60" s="383"/>
    </row>
    <row r="61" spans="2:15" ht="24" customHeight="1">
      <c r="B61" s="63" t="s">
        <v>428</v>
      </c>
      <c r="C61" s="143"/>
      <c r="D61" s="333"/>
      <c r="E61" s="942"/>
      <c r="F61" s="942"/>
      <c r="G61" s="941"/>
      <c r="H61" s="941"/>
      <c r="I61" s="941"/>
      <c r="J61" s="941"/>
      <c r="K61" s="66"/>
      <c r="L61" s="66"/>
      <c r="M61" s="66"/>
      <c r="N61" s="66"/>
      <c r="O61" s="383"/>
    </row>
    <row r="62" spans="2:15" ht="24" customHeight="1">
      <c r="B62" s="63"/>
      <c r="C62" s="143"/>
      <c r="D62" s="333"/>
      <c r="E62" s="942" t="s">
        <v>429</v>
      </c>
      <c r="F62" s="942"/>
      <c r="G62" s="941" t="s">
        <v>430</v>
      </c>
      <c r="H62" s="941"/>
      <c r="I62" s="941"/>
      <c r="J62" s="941"/>
      <c r="K62" s="66"/>
      <c r="L62" s="66"/>
      <c r="M62" s="66"/>
      <c r="N62" s="66"/>
      <c r="O62" s="383"/>
    </row>
    <row r="63" spans="2:15" ht="12.3">
      <c r="B63" s="219" t="s">
        <v>431</v>
      </c>
      <c r="C63" s="147" t="s">
        <v>432</v>
      </c>
      <c r="D63" s="147" t="s">
        <v>433</v>
      </c>
      <c r="E63" s="352" t="s">
        <v>314</v>
      </c>
      <c r="F63" s="146" t="s">
        <v>315</v>
      </c>
      <c r="G63" s="352" t="s">
        <v>395</v>
      </c>
      <c r="H63" s="146" t="s">
        <v>396</v>
      </c>
      <c r="I63" s="146" t="s">
        <v>397</v>
      </c>
      <c r="J63" s="146" t="s">
        <v>398</v>
      </c>
      <c r="K63" s="64"/>
      <c r="L63" s="66"/>
      <c r="M63" s="66"/>
      <c r="N63" s="66"/>
      <c r="O63" s="15"/>
    </row>
    <row r="64" spans="2:15" ht="13.35" customHeight="1" thickBot="1">
      <c r="B64" s="365" t="s">
        <v>316</v>
      </c>
      <c r="C64" s="329">
        <v>18908</v>
      </c>
      <c r="D64" s="157">
        <v>7.0000000000000007E-2</v>
      </c>
      <c r="E64" s="157">
        <v>0.26600000000000001</v>
      </c>
      <c r="F64" s="157">
        <v>0.73399999999999999</v>
      </c>
      <c r="G64" s="157">
        <v>0.20499999999999999</v>
      </c>
      <c r="H64" s="157">
        <v>0.34699999999999998</v>
      </c>
      <c r="I64" s="157">
        <v>0.25700000000000001</v>
      </c>
      <c r="J64" s="157">
        <v>0.191</v>
      </c>
      <c r="K64" s="72"/>
      <c r="L64" s="66"/>
      <c r="M64" s="66"/>
      <c r="N64" s="66"/>
      <c r="O64" s="88"/>
    </row>
    <row r="65" spans="2:14" ht="13.35" customHeight="1">
      <c r="B65" s="84"/>
      <c r="C65" s="84"/>
      <c r="D65" s="84"/>
      <c r="E65" s="84"/>
      <c r="F65" s="84"/>
      <c r="G65" s="84"/>
      <c r="H65" s="84"/>
      <c r="I65" s="383"/>
      <c r="J65" s="377"/>
      <c r="K65" s="377"/>
      <c r="L65" s="377"/>
      <c r="M65" s="377"/>
      <c r="N65" s="383"/>
    </row>
    <row r="66" spans="2:14" s="166" customFormat="1" ht="9.6" customHeight="1">
      <c r="B66" s="334" t="s">
        <v>434</v>
      </c>
      <c r="C66" s="334"/>
      <c r="D66" s="334"/>
      <c r="E66" s="334"/>
      <c r="F66" s="334"/>
      <c r="G66" s="334"/>
      <c r="H66" s="334"/>
      <c r="I66" s="334"/>
      <c r="J66" s="334"/>
      <c r="K66" s="334"/>
      <c r="L66" s="334"/>
      <c r="M66" s="334"/>
      <c r="N66" s="824"/>
    </row>
    <row r="67" spans="2:14" s="166" customFormat="1" ht="9.6" customHeight="1">
      <c r="B67" s="334" t="s">
        <v>435</v>
      </c>
      <c r="C67" s="334"/>
      <c r="D67" s="334"/>
      <c r="E67" s="334"/>
      <c r="F67" s="334"/>
      <c r="G67" s="334"/>
      <c r="H67" s="334"/>
      <c r="I67" s="334"/>
      <c r="J67" s="334"/>
      <c r="K67" s="334"/>
      <c r="L67" s="334"/>
      <c r="M67" s="824"/>
      <c r="N67" s="824"/>
    </row>
    <row r="68" spans="2:14" s="166" customFormat="1" ht="9.6" customHeight="1">
      <c r="B68" s="334" t="s">
        <v>436</v>
      </c>
      <c r="C68" s="334"/>
      <c r="D68" s="334"/>
      <c r="E68" s="334"/>
      <c r="F68" s="334"/>
      <c r="G68" s="334"/>
      <c r="H68" s="334"/>
      <c r="I68" s="334"/>
      <c r="J68" s="334"/>
      <c r="K68" s="334"/>
      <c r="L68" s="334"/>
      <c r="M68" s="334"/>
      <c r="N68" s="824"/>
    </row>
    <row r="69" spans="2:14" s="166" customFormat="1" ht="9.6" customHeight="1">
      <c r="B69" s="334" t="s">
        <v>437</v>
      </c>
      <c r="C69" s="334"/>
      <c r="D69" s="334"/>
      <c r="E69" s="334"/>
      <c r="F69" s="334"/>
      <c r="G69" s="334"/>
      <c r="H69" s="334"/>
      <c r="I69" s="334"/>
      <c r="J69" s="334"/>
      <c r="K69" s="334"/>
      <c r="L69" s="334"/>
      <c r="M69" s="334"/>
      <c r="N69" s="824"/>
    </row>
    <row r="70" spans="2:14" s="166" customFormat="1" ht="9.6" customHeight="1">
      <c r="B70" s="334"/>
      <c r="C70" s="334"/>
      <c r="D70" s="334"/>
      <c r="E70" s="334"/>
      <c r="F70" s="334"/>
      <c r="G70" s="334"/>
      <c r="H70" s="334"/>
      <c r="I70" s="334"/>
      <c r="J70" s="334"/>
      <c r="K70" s="334"/>
      <c r="L70" s="334"/>
      <c r="M70" s="334"/>
      <c r="N70" s="824"/>
    </row>
    <row r="71" spans="2:14" ht="13.35" customHeight="1">
      <c r="B71" s="139"/>
      <c r="C71" s="143"/>
      <c r="D71" s="144"/>
      <c r="E71" s="144"/>
      <c r="F71" s="144"/>
      <c r="G71" s="144"/>
      <c r="H71" s="384"/>
      <c r="I71" s="384"/>
      <c r="J71" s="384"/>
      <c r="K71" s="384"/>
      <c r="L71" s="384"/>
      <c r="M71" s="383"/>
      <c r="N71" s="383"/>
    </row>
    <row r="72" spans="2:14" ht="13.35" customHeight="1">
      <c r="B72" s="817" t="s">
        <v>438</v>
      </c>
      <c r="C72" s="147">
        <v>2020</v>
      </c>
      <c r="D72" s="192">
        <v>2019</v>
      </c>
      <c r="E72" s="192">
        <v>2018</v>
      </c>
      <c r="F72" s="386"/>
      <c r="G72" s="386"/>
      <c r="H72" s="384"/>
      <c r="I72" s="384"/>
      <c r="J72" s="384"/>
      <c r="K72" s="384"/>
      <c r="L72" s="384"/>
      <c r="M72" s="383"/>
      <c r="N72" s="383"/>
    </row>
    <row r="73" spans="2:14" ht="13.35" customHeight="1">
      <c r="B73" s="271" t="s">
        <v>439</v>
      </c>
      <c r="C73" s="323">
        <v>1325</v>
      </c>
      <c r="D73" s="340">
        <v>1354</v>
      </c>
      <c r="E73" s="340">
        <v>1368</v>
      </c>
      <c r="F73" s="386"/>
      <c r="G73" s="386"/>
      <c r="H73" s="384"/>
      <c r="I73" s="341"/>
      <c r="J73" s="341"/>
      <c r="K73" s="341"/>
      <c r="L73" s="384"/>
      <c r="M73" s="383"/>
      <c r="N73" s="383"/>
    </row>
    <row r="74" spans="2:14" ht="13.35" customHeight="1">
      <c r="B74" s="603" t="s">
        <v>339</v>
      </c>
      <c r="C74" s="604">
        <v>935</v>
      </c>
      <c r="D74" s="605">
        <v>951</v>
      </c>
      <c r="E74" s="605">
        <v>932</v>
      </c>
      <c r="F74" s="386"/>
      <c r="G74" s="386"/>
      <c r="H74" s="384"/>
      <c r="I74" s="341"/>
      <c r="J74" s="341"/>
      <c r="K74" s="377"/>
      <c r="L74" s="383"/>
      <c r="M74" s="383"/>
      <c r="N74" s="383"/>
    </row>
    <row r="75" spans="2:14" ht="13.35" customHeight="1">
      <c r="B75" s="83" t="s">
        <v>336</v>
      </c>
      <c r="C75" s="323">
        <v>313</v>
      </c>
      <c r="D75" s="340">
        <v>311</v>
      </c>
      <c r="E75" s="340">
        <v>332</v>
      </c>
      <c r="F75" s="386"/>
      <c r="G75" s="386"/>
      <c r="H75" s="384"/>
      <c r="I75" s="384"/>
      <c r="J75" s="384"/>
      <c r="K75" s="383"/>
      <c r="L75" s="383"/>
      <c r="M75" s="383"/>
      <c r="N75" s="383"/>
    </row>
    <row r="76" spans="2:14" ht="13.35" customHeight="1">
      <c r="B76" s="603" t="s">
        <v>440</v>
      </c>
      <c r="C76" s="604">
        <v>24</v>
      </c>
      <c r="D76" s="605">
        <v>29</v>
      </c>
      <c r="E76" s="605">
        <v>34</v>
      </c>
      <c r="F76" s="386"/>
      <c r="G76" s="386"/>
      <c r="H76" s="384"/>
      <c r="I76" s="384"/>
      <c r="J76" s="341"/>
      <c r="K76" s="383"/>
      <c r="L76" s="383"/>
      <c r="M76" s="383"/>
      <c r="N76" s="383"/>
    </row>
    <row r="77" spans="2:14" ht="12.3">
      <c r="B77" s="83" t="s">
        <v>441</v>
      </c>
      <c r="C77" s="323">
        <v>28</v>
      </c>
      <c r="D77" s="340">
        <v>41</v>
      </c>
      <c r="E77" s="340">
        <v>44</v>
      </c>
      <c r="F77" s="386"/>
      <c r="G77" s="386"/>
      <c r="H77" s="384"/>
      <c r="I77" s="341"/>
      <c r="J77" s="341"/>
      <c r="K77" s="377"/>
      <c r="L77" s="383"/>
      <c r="M77" s="383"/>
      <c r="N77" s="383"/>
    </row>
    <row r="78" spans="2:14" ht="13.35" customHeight="1" thickBot="1">
      <c r="B78" s="603" t="s">
        <v>308</v>
      </c>
      <c r="C78" s="604">
        <v>25</v>
      </c>
      <c r="D78" s="605">
        <v>22</v>
      </c>
      <c r="E78" s="605">
        <v>26</v>
      </c>
      <c r="F78" s="386"/>
      <c r="G78" s="386"/>
      <c r="H78" s="384"/>
      <c r="I78" s="384"/>
      <c r="J78" s="384"/>
      <c r="K78" s="384"/>
      <c r="L78" s="384"/>
      <c r="M78" s="383"/>
      <c r="N78" s="383"/>
    </row>
    <row r="79" spans="2:14" ht="13.35" customHeight="1">
      <c r="B79" s="936"/>
      <c r="C79" s="936"/>
      <c r="D79" s="936"/>
      <c r="E79" s="936"/>
      <c r="F79" s="386"/>
      <c r="G79" s="386"/>
      <c r="H79" s="384"/>
      <c r="I79" s="384"/>
      <c r="J79" s="384"/>
      <c r="K79" s="384"/>
      <c r="L79" s="384"/>
      <c r="M79" s="383"/>
      <c r="N79" s="383"/>
    </row>
    <row r="80" spans="2:14" ht="13.35" customHeight="1">
      <c r="B80" s="817" t="s">
        <v>442</v>
      </c>
      <c r="C80" s="147">
        <v>2020</v>
      </c>
      <c r="D80" s="192">
        <v>2019</v>
      </c>
      <c r="E80" s="192">
        <v>2018</v>
      </c>
      <c r="F80" s="386"/>
      <c r="G80" s="386"/>
      <c r="H80" s="384"/>
      <c r="I80" s="384"/>
      <c r="J80" s="384"/>
      <c r="K80" s="384"/>
      <c r="L80" s="384"/>
      <c r="M80" s="383"/>
      <c r="N80" s="383"/>
    </row>
    <row r="81" spans="2:16" ht="13.35" customHeight="1">
      <c r="B81" s="271" t="s">
        <v>439</v>
      </c>
      <c r="C81" s="342">
        <v>7.0000000000000007E-2</v>
      </c>
      <c r="D81" s="77">
        <v>7.4999999999999997E-2</v>
      </c>
      <c r="E81" s="77">
        <v>8.1000000000000003E-2</v>
      </c>
      <c r="F81" s="386"/>
      <c r="G81" s="386"/>
      <c r="H81" s="384"/>
      <c r="I81" s="13"/>
      <c r="J81" s="13"/>
      <c r="K81" s="13"/>
      <c r="L81" s="384"/>
      <c r="M81" s="383"/>
      <c r="N81" s="383"/>
      <c r="O81" s="383"/>
      <c r="P81" s="383"/>
    </row>
    <row r="82" spans="2:16" ht="13.35" customHeight="1">
      <c r="B82" s="603" t="s">
        <v>339</v>
      </c>
      <c r="C82" s="606">
        <v>7.4999999999999997E-2</v>
      </c>
      <c r="D82" s="607">
        <v>8.3000000000000004E-2</v>
      </c>
      <c r="E82" s="607">
        <v>8.8999999999999996E-2</v>
      </c>
      <c r="F82" s="386"/>
      <c r="G82" s="386"/>
      <c r="H82" s="384"/>
      <c r="I82" s="13"/>
      <c r="J82" s="13"/>
      <c r="K82" s="13"/>
      <c r="L82" s="384"/>
      <c r="M82" s="383"/>
      <c r="N82" s="383"/>
      <c r="O82" s="383"/>
      <c r="P82" s="383"/>
    </row>
    <row r="83" spans="2:16" ht="13.35" customHeight="1">
      <c r="B83" s="83" t="s">
        <v>336</v>
      </c>
      <c r="C83" s="342">
        <v>8.1000000000000003E-2</v>
      </c>
      <c r="D83" s="77">
        <v>0.08</v>
      </c>
      <c r="E83" s="77">
        <v>8.6999999999999994E-2</v>
      </c>
      <c r="F83" s="386"/>
      <c r="G83" s="386"/>
      <c r="H83" s="384"/>
      <c r="I83" s="13"/>
      <c r="J83" s="13"/>
      <c r="K83" s="13"/>
      <c r="L83" s="384"/>
      <c r="M83" s="383"/>
      <c r="N83" s="383"/>
      <c r="O83" s="383"/>
      <c r="P83" s="383"/>
    </row>
    <row r="84" spans="2:16" ht="13.35" customHeight="1">
      <c r="B84" s="603" t="s">
        <v>440</v>
      </c>
      <c r="C84" s="606">
        <v>7.0000000000000007E-2</v>
      </c>
      <c r="D84" s="607">
        <v>7.0999999999999994E-2</v>
      </c>
      <c r="E84" s="607">
        <v>7.9000000000000001E-2</v>
      </c>
      <c r="F84" s="386"/>
      <c r="G84" s="386"/>
      <c r="H84" s="384"/>
      <c r="I84" s="13"/>
      <c r="J84" s="13"/>
      <c r="K84" s="13"/>
      <c r="L84" s="384"/>
      <c r="M84" s="383"/>
      <c r="N84" s="383"/>
      <c r="O84" s="383"/>
      <c r="P84" s="383"/>
    </row>
    <row r="85" spans="2:16" ht="13.35" customHeight="1">
      <c r="B85" s="83" t="s">
        <v>441</v>
      </c>
      <c r="C85" s="342">
        <v>9.6000000000000002E-2</v>
      </c>
      <c r="D85" s="77">
        <v>0.115</v>
      </c>
      <c r="E85" s="77">
        <v>0.121</v>
      </c>
      <c r="F85" s="386"/>
      <c r="G85" s="386"/>
      <c r="H85" s="384"/>
      <c r="I85" s="13"/>
      <c r="J85" s="13"/>
      <c r="K85" s="13"/>
      <c r="L85" s="384"/>
      <c r="M85" s="383"/>
      <c r="N85" s="383"/>
      <c r="O85" s="383"/>
      <c r="P85" s="383"/>
    </row>
    <row r="86" spans="2:16" ht="13.35" customHeight="1" thickBot="1">
      <c r="B86" s="608" t="s">
        <v>308</v>
      </c>
      <c r="C86" s="609">
        <v>1.2999999999999999E-2</v>
      </c>
      <c r="D86" s="610">
        <v>1.2E-2</v>
      </c>
      <c r="E86" s="610">
        <v>1.4999999999999999E-2</v>
      </c>
      <c r="F86" s="386"/>
      <c r="G86" s="386"/>
      <c r="H86" s="384"/>
      <c r="I86" s="13"/>
      <c r="J86" s="13"/>
      <c r="K86" s="13"/>
      <c r="L86" s="384"/>
      <c r="M86" s="383"/>
      <c r="N86" s="383"/>
      <c r="O86" s="383"/>
      <c r="P86" s="383"/>
    </row>
    <row r="87" spans="2:16" s="173" customFormat="1" ht="13.35" customHeight="1">
      <c r="B87" s="315"/>
      <c r="C87" s="819"/>
      <c r="D87" s="819"/>
      <c r="E87" s="819"/>
      <c r="F87" s="170"/>
      <c r="G87" s="170"/>
      <c r="H87" s="172"/>
      <c r="I87" s="172"/>
      <c r="J87" s="172"/>
      <c r="K87" s="172"/>
      <c r="L87" s="172"/>
    </row>
    <row r="88" spans="2:16" ht="27" customHeight="1">
      <c r="B88" s="63" t="s">
        <v>443</v>
      </c>
      <c r="C88" s="386"/>
      <c r="D88" s="386"/>
      <c r="E88" s="386"/>
      <c r="F88" s="386"/>
      <c r="G88" s="386"/>
      <c r="H88" s="375"/>
      <c r="I88" s="383"/>
      <c r="J88" s="383"/>
      <c r="K88" s="383"/>
      <c r="L88" s="383"/>
      <c r="M88" s="383"/>
      <c r="N88" s="383"/>
      <c r="O88" s="383"/>
      <c r="P88" s="383"/>
    </row>
    <row r="89" spans="2:16" ht="13.35" customHeight="1">
      <c r="B89" s="817" t="s">
        <v>444</v>
      </c>
      <c r="C89" s="147">
        <v>2020</v>
      </c>
      <c r="D89" s="192">
        <v>2019</v>
      </c>
      <c r="E89" s="192">
        <v>2018</v>
      </c>
      <c r="H89" s="375"/>
      <c r="I89" s="383"/>
      <c r="J89" s="383"/>
      <c r="K89" s="383"/>
      <c r="L89" s="383"/>
      <c r="M89" s="383"/>
      <c r="N89" s="383"/>
      <c r="O89" s="383"/>
      <c r="P89" s="383"/>
    </row>
    <row r="90" spans="2:16" ht="13.35" customHeight="1">
      <c r="B90" s="508" t="s">
        <v>445</v>
      </c>
      <c r="C90" s="396" t="s">
        <v>320</v>
      </c>
      <c r="D90" s="405" t="s">
        <v>320</v>
      </c>
      <c r="E90" s="405" t="s">
        <v>320</v>
      </c>
      <c r="H90" s="375"/>
      <c r="I90" s="384"/>
      <c r="J90" s="384"/>
      <c r="K90" s="384"/>
      <c r="L90" s="383"/>
      <c r="M90" s="383"/>
      <c r="N90" s="383"/>
      <c r="O90" s="383"/>
      <c r="P90" s="383"/>
    </row>
    <row r="91" spans="2:16" ht="13.35" customHeight="1">
      <c r="B91" s="507" t="s">
        <v>336</v>
      </c>
      <c r="C91" s="396">
        <v>39</v>
      </c>
      <c r="D91" s="405">
        <v>21</v>
      </c>
      <c r="E91" s="405">
        <v>21</v>
      </c>
      <c r="H91" s="375"/>
      <c r="I91" s="341"/>
      <c r="J91" s="341"/>
      <c r="K91" s="341"/>
      <c r="L91" s="383"/>
      <c r="M91" s="383"/>
      <c r="N91" s="383"/>
      <c r="O91" s="383"/>
      <c r="P91" s="383"/>
    </row>
    <row r="92" spans="2:16" ht="13.35" customHeight="1">
      <c r="B92" s="611" t="s">
        <v>446</v>
      </c>
      <c r="C92" s="595">
        <v>274</v>
      </c>
      <c r="D92" s="403">
        <v>296</v>
      </c>
      <c r="E92" s="403">
        <v>302</v>
      </c>
      <c r="H92" s="375"/>
      <c r="I92" s="384"/>
      <c r="J92" s="384"/>
      <c r="K92" s="384"/>
      <c r="L92" s="383"/>
      <c r="M92" s="383"/>
      <c r="N92" s="383"/>
      <c r="O92" s="383"/>
      <c r="P92" s="383"/>
    </row>
    <row r="93" spans="2:16" ht="13.35" customHeight="1">
      <c r="B93" s="507" t="s">
        <v>441</v>
      </c>
      <c r="C93" s="82">
        <v>130</v>
      </c>
      <c r="D93" s="175">
        <v>163</v>
      </c>
      <c r="E93" s="175">
        <v>153</v>
      </c>
      <c r="H93" s="375"/>
      <c r="I93" s="383"/>
      <c r="J93" s="383"/>
      <c r="K93" s="383"/>
      <c r="L93" s="383"/>
      <c r="M93" s="383"/>
      <c r="N93" s="383"/>
      <c r="O93" s="383"/>
      <c r="P93" s="383"/>
    </row>
    <row r="94" spans="2:16" ht="13.35" customHeight="1" thickBot="1">
      <c r="B94" s="611" t="s">
        <v>447</v>
      </c>
      <c r="C94" s="441">
        <v>22</v>
      </c>
      <c r="D94" s="442">
        <v>26.5</v>
      </c>
      <c r="E94" s="442" t="s">
        <v>320</v>
      </c>
      <c r="H94" s="375"/>
      <c r="I94" s="383"/>
      <c r="J94" s="383"/>
      <c r="K94" s="383"/>
      <c r="L94" s="383"/>
      <c r="M94" s="383"/>
      <c r="N94" s="383"/>
      <c r="O94" s="383"/>
      <c r="P94" s="383"/>
    </row>
    <row r="95" spans="2:16" ht="13.35" customHeight="1">
      <c r="B95" s="936"/>
      <c r="C95" s="936"/>
      <c r="D95" s="936"/>
      <c r="E95" s="936"/>
      <c r="H95" s="375"/>
      <c r="I95" s="383"/>
      <c r="J95" s="383"/>
      <c r="K95" s="383"/>
      <c r="L95" s="383"/>
      <c r="M95" s="383"/>
      <c r="N95" s="383"/>
      <c r="O95" s="383"/>
      <c r="P95" s="383"/>
    </row>
    <row r="96" spans="2:16" ht="9.6" customHeight="1">
      <c r="B96" s="334" t="s">
        <v>448</v>
      </c>
      <c r="C96" s="822"/>
      <c r="D96" s="822"/>
      <c r="E96" s="822"/>
      <c r="H96" s="375"/>
      <c r="I96" s="383"/>
      <c r="J96" s="383"/>
      <c r="K96" s="383"/>
      <c r="L96" s="383"/>
      <c r="M96" s="383"/>
      <c r="N96" s="383"/>
      <c r="O96" s="383"/>
      <c r="P96" s="383"/>
    </row>
    <row r="97" spans="2:17" ht="9.6" customHeight="1">
      <c r="B97" s="334" t="s">
        <v>449</v>
      </c>
      <c r="C97" s="822"/>
      <c r="D97" s="822"/>
      <c r="E97" s="822"/>
      <c r="H97" s="375"/>
      <c r="I97" s="383"/>
      <c r="J97" s="383"/>
      <c r="K97" s="383"/>
      <c r="L97" s="383"/>
      <c r="M97" s="383"/>
      <c r="N97" s="383"/>
      <c r="O97" s="383"/>
      <c r="P97" s="383"/>
      <c r="Q97" s="383"/>
    </row>
    <row r="98" spans="2:17" ht="9.6" customHeight="1">
      <c r="B98" s="334" t="s">
        <v>450</v>
      </c>
      <c r="C98" s="822"/>
      <c r="D98" s="822"/>
      <c r="E98" s="822"/>
      <c r="H98" s="375"/>
      <c r="I98" s="383"/>
      <c r="J98" s="383"/>
      <c r="K98" s="383"/>
      <c r="L98" s="383"/>
      <c r="M98" s="383"/>
      <c r="N98" s="383"/>
      <c r="O98" s="383"/>
      <c r="P98" s="383"/>
      <c r="Q98" s="383"/>
    </row>
    <row r="99" spans="2:17" ht="13.35" customHeight="1">
      <c r="B99" s="822"/>
      <c r="C99" s="822"/>
      <c r="D99" s="822"/>
      <c r="E99" s="822"/>
      <c r="H99" s="375"/>
      <c r="I99" s="383"/>
      <c r="J99" s="383"/>
      <c r="K99" s="383"/>
      <c r="L99" s="383"/>
      <c r="M99" s="383"/>
      <c r="N99" s="383"/>
      <c r="O99" s="383"/>
      <c r="P99" s="383"/>
      <c r="Q99" s="383"/>
    </row>
    <row r="100" spans="2:17" ht="13.35" customHeight="1">
      <c r="B100" s="817" t="s">
        <v>451</v>
      </c>
      <c r="C100" s="147">
        <v>2020</v>
      </c>
      <c r="D100" s="192">
        <v>2019</v>
      </c>
      <c r="E100" s="192">
        <v>2018</v>
      </c>
      <c r="H100" s="375"/>
      <c r="I100" s="375"/>
      <c r="J100" s="375"/>
      <c r="K100" s="383"/>
      <c r="L100" s="383"/>
      <c r="M100" s="383"/>
      <c r="N100" s="383"/>
      <c r="O100" s="383"/>
      <c r="P100" s="383"/>
      <c r="Q100" s="383"/>
    </row>
    <row r="101" spans="2:17" ht="13.35" customHeight="1">
      <c r="B101" s="508" t="s">
        <v>339</v>
      </c>
      <c r="C101" s="396" t="s">
        <v>320</v>
      </c>
      <c r="D101" s="405" t="s">
        <v>320</v>
      </c>
      <c r="E101" s="405" t="s">
        <v>320</v>
      </c>
      <c r="H101" s="375"/>
      <c r="I101" s="13"/>
      <c r="J101" s="13"/>
      <c r="K101" s="13"/>
      <c r="L101" s="383"/>
      <c r="M101" s="383"/>
      <c r="N101" s="383"/>
      <c r="O101" s="383"/>
      <c r="P101" s="383"/>
      <c r="Q101" s="383"/>
    </row>
    <row r="102" spans="2:17" ht="13.35" customHeight="1">
      <c r="B102" s="507" t="s">
        <v>336</v>
      </c>
      <c r="C102" s="398">
        <v>9.4000000000000004E-3</v>
      </c>
      <c r="D102" s="349">
        <v>5.3E-3</v>
      </c>
      <c r="E102" s="349">
        <v>5.3E-3</v>
      </c>
      <c r="H102" s="142"/>
      <c r="I102" s="142"/>
      <c r="J102" s="142"/>
      <c r="K102" s="13"/>
      <c r="L102" s="383"/>
      <c r="M102" s="383"/>
      <c r="N102" s="383"/>
      <c r="O102" s="383"/>
      <c r="P102" s="383"/>
      <c r="Q102" s="383"/>
    </row>
    <row r="103" spans="2:17" ht="13.35" customHeight="1">
      <c r="B103" s="611" t="s">
        <v>440</v>
      </c>
      <c r="C103" s="399">
        <v>0.27</v>
      </c>
      <c r="D103" s="612">
        <v>0.26</v>
      </c>
      <c r="E103" s="612">
        <v>0.25</v>
      </c>
      <c r="H103" s="142"/>
      <c r="I103" s="142"/>
      <c r="J103" s="142"/>
      <c r="K103" s="13"/>
      <c r="L103" s="383"/>
      <c r="M103" s="383"/>
      <c r="N103" s="383"/>
      <c r="O103" s="383"/>
      <c r="P103" s="383"/>
      <c r="Q103" s="383"/>
    </row>
    <row r="104" spans="2:17" ht="13.35" customHeight="1">
      <c r="B104" s="507" t="s">
        <v>441</v>
      </c>
      <c r="C104" s="398">
        <v>0.05</v>
      </c>
      <c r="D104" s="349">
        <v>6.5799999999999997E-2</v>
      </c>
      <c r="E104" s="349">
        <v>6.4600000000000005E-2</v>
      </c>
      <c r="H104" s="142"/>
      <c r="I104" s="142"/>
      <c r="J104" s="142"/>
      <c r="K104" s="13"/>
      <c r="L104" s="383"/>
      <c r="M104" s="383"/>
      <c r="N104" s="383"/>
      <c r="O104" s="383"/>
      <c r="P104" s="383"/>
      <c r="Q104" s="383"/>
    </row>
    <row r="105" spans="2:17" ht="13.35" customHeight="1" thickBot="1">
      <c r="B105" s="613" t="s">
        <v>308</v>
      </c>
      <c r="C105" s="614">
        <v>0.25</v>
      </c>
      <c r="D105" s="615">
        <v>0.13</v>
      </c>
      <c r="E105" s="615" t="s">
        <v>320</v>
      </c>
      <c r="H105" s="142"/>
      <c r="I105" s="142"/>
      <c r="J105" s="13"/>
      <c r="K105" s="13"/>
      <c r="L105" s="383"/>
      <c r="M105" s="383"/>
      <c r="N105" s="383"/>
      <c r="O105" s="383"/>
      <c r="P105" s="383"/>
      <c r="Q105" s="383"/>
    </row>
    <row r="106" spans="2:17" s="383" customFormat="1" ht="13.35" customHeight="1">
      <c r="B106" s="509"/>
      <c r="C106" s="510"/>
      <c r="D106" s="510"/>
      <c r="E106" s="510"/>
      <c r="F106" s="142"/>
      <c r="G106" s="142"/>
      <c r="H106" s="142"/>
      <c r="I106" s="142"/>
      <c r="J106" s="13"/>
      <c r="K106" s="13"/>
    </row>
    <row r="107" spans="2:17" ht="16.350000000000001" customHeight="1">
      <c r="B107" s="944" t="s">
        <v>452</v>
      </c>
      <c r="C107" s="944"/>
      <c r="D107" s="944"/>
      <c r="E107" s="944"/>
      <c r="F107" s="944"/>
      <c r="G107" s="944"/>
      <c r="H107" s="944"/>
      <c r="I107" s="944"/>
      <c r="J107" s="944"/>
      <c r="K107" s="944"/>
      <c r="L107" s="944"/>
      <c r="M107" s="944"/>
      <c r="N107" s="944"/>
      <c r="O107" s="944"/>
      <c r="P107" s="383"/>
      <c r="Q107" s="383"/>
    </row>
    <row r="108" spans="2:17" ht="8.1" customHeight="1">
      <c r="B108" s="348" t="s">
        <v>453</v>
      </c>
      <c r="C108" s="819"/>
      <c r="D108" s="819"/>
      <c r="E108" s="819"/>
      <c r="H108" s="375"/>
      <c r="I108" s="383"/>
      <c r="J108" s="383"/>
      <c r="K108" s="383"/>
      <c r="L108" s="383"/>
      <c r="M108" s="383"/>
      <c r="N108" s="383"/>
      <c r="O108" s="383"/>
      <c r="P108" s="383"/>
      <c r="Q108" s="383"/>
    </row>
    <row r="109" spans="2:17" ht="13.35" customHeight="1">
      <c r="B109" s="348"/>
      <c r="C109" s="819"/>
      <c r="D109" s="819"/>
      <c r="E109" s="819"/>
      <c r="H109" s="375"/>
      <c r="I109" s="383"/>
      <c r="J109" s="383"/>
      <c r="K109" s="383"/>
      <c r="L109" s="383"/>
      <c r="M109" s="383"/>
      <c r="N109" s="383"/>
      <c r="O109" s="383"/>
      <c r="P109" s="383"/>
      <c r="Q109" s="383"/>
    </row>
    <row r="110" spans="2:17" ht="24" customHeight="1">
      <c r="B110" s="63" t="s">
        <v>454</v>
      </c>
      <c r="C110" s="73"/>
      <c r="D110" s="73"/>
      <c r="E110" s="73"/>
      <c r="F110" s="66"/>
      <c r="G110" s="68"/>
      <c r="H110" s="68"/>
      <c r="I110" s="67"/>
      <c r="J110" s="383"/>
      <c r="K110" s="383"/>
      <c r="L110" s="383"/>
      <c r="M110" s="383"/>
      <c r="N110" s="383"/>
      <c r="O110" s="383"/>
      <c r="P110" s="68"/>
      <c r="Q110" s="383"/>
    </row>
    <row r="111" spans="2:17" ht="13.35" customHeight="1">
      <c r="B111" s="219" t="s">
        <v>455</v>
      </c>
      <c r="C111" s="146" t="s">
        <v>456</v>
      </c>
      <c r="D111" s="147" t="s">
        <v>457</v>
      </c>
      <c r="E111" s="147" t="s">
        <v>458</v>
      </c>
      <c r="F111" s="66"/>
      <c r="G111" s="68"/>
      <c r="H111" s="68"/>
      <c r="I111" s="64"/>
      <c r="J111" s="383"/>
      <c r="K111" s="383"/>
      <c r="L111" s="383"/>
      <c r="M111" s="383"/>
      <c r="N111" s="383"/>
      <c r="O111" s="383"/>
      <c r="P111" s="68"/>
      <c r="Q111" s="15"/>
    </row>
    <row r="112" spans="2:17" ht="12.3">
      <c r="B112" s="440" t="s">
        <v>459</v>
      </c>
      <c r="C112" s="89">
        <v>0.56999999999999995</v>
      </c>
      <c r="D112" s="89">
        <v>0.62</v>
      </c>
      <c r="E112" s="89">
        <v>0.6</v>
      </c>
      <c r="F112" s="66"/>
      <c r="G112" s="68"/>
      <c r="H112" s="68"/>
      <c r="I112" s="940"/>
      <c r="J112" s="383"/>
      <c r="K112" s="383"/>
      <c r="L112" s="383"/>
      <c r="M112" s="383"/>
      <c r="N112" s="383"/>
      <c r="O112" s="383"/>
      <c r="P112" s="68"/>
      <c r="Q112" s="88"/>
    </row>
    <row r="113" spans="2:17" ht="13.35" customHeight="1">
      <c r="B113" s="440" t="s">
        <v>460</v>
      </c>
      <c r="C113" s="404">
        <v>73</v>
      </c>
      <c r="D113" s="404">
        <v>72</v>
      </c>
      <c r="E113" s="404">
        <v>71</v>
      </c>
      <c r="F113" s="66"/>
      <c r="G113" s="68"/>
      <c r="H113" s="68"/>
      <c r="I113" s="940"/>
      <c r="J113" s="383"/>
      <c r="K113" s="383"/>
      <c r="L113" s="383"/>
      <c r="M113" s="383"/>
      <c r="N113" s="383"/>
      <c r="O113" s="383"/>
      <c r="P113" s="68"/>
      <c r="Q113" s="88"/>
    </row>
    <row r="114" spans="2:17" ht="13.35" customHeight="1">
      <c r="B114" s="140" t="s">
        <v>461</v>
      </c>
      <c r="C114" s="404">
        <v>72</v>
      </c>
      <c r="D114" s="404">
        <v>71</v>
      </c>
      <c r="E114" s="404">
        <v>69</v>
      </c>
      <c r="F114" s="66"/>
      <c r="G114" s="68"/>
      <c r="H114" s="68"/>
      <c r="I114" s="940"/>
      <c r="J114" s="383"/>
      <c r="K114" s="383"/>
      <c r="L114" s="383"/>
      <c r="M114" s="383"/>
      <c r="N114" s="383"/>
      <c r="O114" s="383"/>
      <c r="P114" s="68"/>
      <c r="Q114" s="88"/>
    </row>
    <row r="115" spans="2:17" ht="13.35" customHeight="1" thickBot="1">
      <c r="B115" s="828" t="s">
        <v>462</v>
      </c>
      <c r="C115" s="616">
        <v>5</v>
      </c>
      <c r="D115" s="616">
        <v>4</v>
      </c>
      <c r="E115" s="616">
        <v>-2</v>
      </c>
      <c r="F115" s="66"/>
      <c r="G115" s="68"/>
      <c r="H115" s="68"/>
      <c r="I115" s="940"/>
      <c r="J115" s="383"/>
      <c r="K115" s="383"/>
      <c r="L115" s="383"/>
      <c r="M115" s="383"/>
      <c r="N115" s="383"/>
      <c r="O115" s="383"/>
      <c r="P115" s="68"/>
      <c r="Q115" s="88"/>
    </row>
    <row r="116" spans="2:17" ht="13.35" customHeight="1">
      <c r="B116" s="84"/>
      <c r="C116" s="73"/>
      <c r="D116" s="73"/>
      <c r="E116" s="73"/>
      <c r="F116" s="66"/>
      <c r="G116" s="68"/>
      <c r="H116" s="68"/>
      <c r="I116" s="68"/>
      <c r="J116" s="383"/>
      <c r="K116" s="383"/>
      <c r="L116" s="383"/>
      <c r="M116" s="383"/>
      <c r="N116" s="383"/>
      <c r="O116" s="383"/>
      <c r="P116" s="383"/>
      <c r="Q116" s="383"/>
    </row>
    <row r="117" spans="2:17" s="174" customFormat="1" ht="7.8">
      <c r="B117" s="845" t="s">
        <v>463</v>
      </c>
      <c r="C117" s="845"/>
      <c r="D117" s="845"/>
      <c r="E117" s="845"/>
      <c r="F117" s="845"/>
      <c r="G117" s="845"/>
      <c r="H117" s="845"/>
      <c r="I117" s="845"/>
      <c r="J117" s="845"/>
      <c r="K117" s="824"/>
      <c r="L117" s="824"/>
      <c r="M117" s="824"/>
      <c r="N117" s="824"/>
    </row>
    <row r="118" spans="2:17" s="174" customFormat="1" ht="7.5">
      <c r="B118" s="165" t="s">
        <v>464</v>
      </c>
      <c r="C118" s="170"/>
      <c r="D118" s="170"/>
      <c r="E118" s="170"/>
      <c r="F118" s="170"/>
      <c r="G118" s="170"/>
    </row>
    <row r="119" spans="2:17" s="174" customFormat="1" ht="7.5">
      <c r="B119" s="165" t="s">
        <v>465</v>
      </c>
      <c r="C119" s="170"/>
      <c r="D119" s="170"/>
      <c r="E119" s="170"/>
      <c r="F119" s="170"/>
      <c r="G119" s="170"/>
    </row>
    <row r="120" spans="2:17" s="174" customFormat="1" ht="7.5">
      <c r="B120" s="165" t="s">
        <v>466</v>
      </c>
      <c r="C120" s="170"/>
      <c r="D120" s="170"/>
      <c r="E120" s="170"/>
      <c r="F120" s="170"/>
      <c r="G120" s="170"/>
    </row>
    <row r="121" spans="2:17" ht="8.85" customHeight="1">
      <c r="B121" s="165" t="s">
        <v>467</v>
      </c>
      <c r="C121" s="74"/>
      <c r="D121" s="74"/>
      <c r="E121" s="74"/>
      <c r="F121" s="74"/>
      <c r="G121" s="74"/>
      <c r="H121" s="74"/>
      <c r="I121" s="74"/>
      <c r="J121" s="74"/>
      <c r="K121" s="74"/>
      <c r="L121" s="74"/>
      <c r="M121" s="74"/>
      <c r="N121" s="74"/>
      <c r="O121" s="383"/>
      <c r="P121" s="383"/>
      <c r="Q121" s="383"/>
    </row>
    <row r="122" spans="2:17" ht="12.3">
      <c r="B122" s="165"/>
      <c r="C122" s="74"/>
      <c r="D122" s="74"/>
      <c r="E122" s="74"/>
      <c r="F122" s="74"/>
      <c r="G122" s="74"/>
      <c r="H122" s="74"/>
      <c r="I122" s="74"/>
      <c r="J122" s="74"/>
      <c r="K122" s="74"/>
      <c r="L122" s="74"/>
      <c r="M122" s="74"/>
      <c r="N122" s="74"/>
      <c r="O122" s="383"/>
      <c r="P122" s="383"/>
      <c r="Q122" s="383"/>
    </row>
    <row r="123" spans="2:17" ht="23.1" customHeight="1">
      <c r="B123" s="63" t="s">
        <v>30</v>
      </c>
      <c r="C123" s="386"/>
      <c r="D123" s="386"/>
      <c r="E123" s="386"/>
      <c r="F123" s="386"/>
      <c r="G123" s="386"/>
      <c r="H123" s="375"/>
      <c r="I123" s="383"/>
      <c r="J123" s="377"/>
      <c r="K123" s="377"/>
      <c r="L123" s="377"/>
      <c r="M123" s="377"/>
      <c r="N123" s="383"/>
      <c r="O123" s="383"/>
      <c r="P123" s="383"/>
      <c r="Q123" s="383"/>
    </row>
    <row r="124" spans="2:17" ht="13.35" customHeight="1">
      <c r="B124" s="817" t="s">
        <v>468</v>
      </c>
      <c r="C124" s="147">
        <v>2020</v>
      </c>
      <c r="D124" s="418">
        <v>2019</v>
      </c>
      <c r="E124" s="418">
        <v>2018</v>
      </c>
      <c r="F124" s="418">
        <v>2017</v>
      </c>
      <c r="G124" s="418">
        <v>2016</v>
      </c>
      <c r="H124" s="383"/>
      <c r="I124" s="383"/>
      <c r="J124" s="383"/>
      <c r="K124" s="383"/>
      <c r="L124" s="383"/>
      <c r="M124" s="383"/>
      <c r="N124" s="383"/>
      <c r="O124" s="383"/>
      <c r="P124" s="383"/>
      <c r="Q124" s="383"/>
    </row>
    <row r="125" spans="2:17" ht="13.35" customHeight="1" thickBot="1">
      <c r="B125" s="365" t="s">
        <v>469</v>
      </c>
      <c r="C125" s="737">
        <v>47500</v>
      </c>
      <c r="D125" s="256">
        <v>46000</v>
      </c>
      <c r="E125" s="256">
        <v>47500</v>
      </c>
      <c r="F125" s="256">
        <f>F129</f>
        <v>47000</v>
      </c>
      <c r="G125" s="256">
        <v>51000</v>
      </c>
      <c r="H125" s="383"/>
      <c r="I125" s="383"/>
      <c r="J125" s="383"/>
      <c r="K125" s="383"/>
      <c r="L125" s="383"/>
      <c r="M125" s="383"/>
      <c r="N125" s="383"/>
      <c r="O125" s="383"/>
      <c r="P125" s="383"/>
      <c r="Q125" s="383"/>
    </row>
    <row r="126" spans="2:17" ht="13.35" customHeight="1">
      <c r="B126" s="845" t="s">
        <v>2683</v>
      </c>
      <c r="C126" s="826"/>
      <c r="D126" s="826"/>
      <c r="E126" s="826"/>
      <c r="F126" s="826"/>
      <c r="G126" s="826"/>
      <c r="H126" s="826"/>
      <c r="I126" s="826"/>
      <c r="J126" s="826"/>
      <c r="K126" s="826"/>
      <c r="L126" s="826"/>
      <c r="M126" s="826"/>
      <c r="N126" s="826"/>
      <c r="O126" s="383"/>
      <c r="P126" s="383"/>
      <c r="Q126" s="383"/>
    </row>
    <row r="127" spans="2:17" ht="13.35" customHeight="1">
      <c r="B127" s="56"/>
      <c r="C127" s="383"/>
      <c r="D127" s="383"/>
      <c r="E127" s="383"/>
      <c r="F127" s="383"/>
      <c r="G127" s="383"/>
      <c r="H127" s="383"/>
      <c r="I127" s="383"/>
      <c r="J127" s="383"/>
      <c r="K127" s="383"/>
      <c r="L127" s="383"/>
      <c r="M127" s="383"/>
      <c r="N127" s="383"/>
      <c r="O127" s="383"/>
      <c r="P127" s="383"/>
      <c r="Q127" s="383"/>
    </row>
    <row r="128" spans="2:17" ht="13.35" customHeight="1">
      <c r="B128" s="817" t="s">
        <v>31</v>
      </c>
      <c r="C128" s="147">
        <v>2020</v>
      </c>
      <c r="D128" s="418">
        <v>2019</v>
      </c>
      <c r="E128" s="418">
        <v>2018</v>
      </c>
      <c r="F128" s="418">
        <v>2017</v>
      </c>
      <c r="G128" s="418">
        <v>2016</v>
      </c>
      <c r="H128" s="383"/>
      <c r="I128" s="383"/>
      <c r="J128" s="383"/>
      <c r="K128" s="383"/>
      <c r="L128" s="383"/>
      <c r="M128" s="383"/>
      <c r="N128" s="383"/>
      <c r="O128" s="383"/>
      <c r="P128" s="383"/>
      <c r="Q128" s="383"/>
    </row>
    <row r="129" spans="2:12" ht="13.35" customHeight="1">
      <c r="B129" s="76" t="s">
        <v>306</v>
      </c>
      <c r="C129" s="738">
        <v>47500</v>
      </c>
      <c r="D129" s="340">
        <v>46000</v>
      </c>
      <c r="E129" s="340">
        <f>SUM(E130:E134)</f>
        <v>47500</v>
      </c>
      <c r="F129" s="340">
        <f>SUM(F130:F134)</f>
        <v>47000</v>
      </c>
      <c r="G129" s="340">
        <v>51000</v>
      </c>
      <c r="H129" s="383"/>
      <c r="I129" s="383"/>
      <c r="J129" s="383"/>
      <c r="K129" s="383"/>
      <c r="L129" s="383"/>
    </row>
    <row r="130" spans="2:12" ht="13.35" customHeight="1">
      <c r="B130" s="76" t="s">
        <v>470</v>
      </c>
      <c r="C130" s="738">
        <v>25500</v>
      </c>
      <c r="D130" s="340">
        <v>24000</v>
      </c>
      <c r="E130" s="340">
        <v>25000</v>
      </c>
      <c r="F130" s="340">
        <v>25000</v>
      </c>
      <c r="G130" s="340">
        <v>28000</v>
      </c>
      <c r="H130" s="383"/>
      <c r="I130" s="383"/>
      <c r="J130" s="383"/>
      <c r="K130" s="383"/>
      <c r="L130" s="383"/>
    </row>
    <row r="131" spans="2:12" ht="12.3">
      <c r="B131" s="76" t="s">
        <v>310</v>
      </c>
      <c r="C131" s="738">
        <v>15000</v>
      </c>
      <c r="D131" s="340">
        <v>15000</v>
      </c>
      <c r="E131" s="340">
        <v>14000</v>
      </c>
      <c r="F131" s="340">
        <v>14000</v>
      </c>
      <c r="G131" s="340">
        <v>13000</v>
      </c>
      <c r="H131" s="383"/>
      <c r="I131" s="383"/>
      <c r="J131" s="383"/>
      <c r="K131" s="383"/>
      <c r="L131" s="383"/>
    </row>
    <row r="132" spans="2:12" ht="13.35" customHeight="1">
      <c r="B132" s="76" t="s">
        <v>305</v>
      </c>
      <c r="C132" s="738">
        <v>1000</v>
      </c>
      <c r="D132" s="340">
        <v>1000</v>
      </c>
      <c r="E132" s="340">
        <v>2000</v>
      </c>
      <c r="F132" s="340">
        <v>2000</v>
      </c>
      <c r="G132" s="340">
        <v>2000</v>
      </c>
      <c r="H132" s="383"/>
      <c r="I132" s="383"/>
      <c r="J132" s="383"/>
      <c r="K132" s="383"/>
      <c r="L132" s="383"/>
    </row>
    <row r="133" spans="2:12" ht="13.35" customHeight="1">
      <c r="B133" s="76" t="s">
        <v>301</v>
      </c>
      <c r="C133" s="738">
        <v>4000</v>
      </c>
      <c r="D133" s="340">
        <v>5000</v>
      </c>
      <c r="E133" s="340">
        <v>5000</v>
      </c>
      <c r="F133" s="340">
        <v>5000</v>
      </c>
      <c r="G133" s="340">
        <v>6000</v>
      </c>
      <c r="H133" s="383"/>
      <c r="I133" s="383"/>
      <c r="J133" s="383"/>
      <c r="K133" s="383"/>
      <c r="L133" s="383"/>
    </row>
    <row r="134" spans="2:12" ht="13.35" customHeight="1" thickBot="1">
      <c r="B134" s="365" t="s">
        <v>308</v>
      </c>
      <c r="C134" s="739">
        <v>2000</v>
      </c>
      <c r="D134" s="256">
        <v>1000</v>
      </c>
      <c r="E134" s="256">
        <v>1500</v>
      </c>
      <c r="F134" s="256">
        <v>1000</v>
      </c>
      <c r="G134" s="256">
        <v>2000</v>
      </c>
      <c r="H134" s="383"/>
      <c r="I134" s="383"/>
      <c r="J134" s="383"/>
      <c r="K134" s="383"/>
      <c r="L134" s="383"/>
    </row>
    <row r="135" spans="2:12" ht="13.35" customHeight="1">
      <c r="B135" s="845" t="s">
        <v>2682</v>
      </c>
      <c r="C135" s="826"/>
      <c r="D135" s="826"/>
      <c r="E135" s="826"/>
      <c r="F135" s="826"/>
      <c r="G135" s="826"/>
      <c r="H135" s="383"/>
      <c r="I135" s="383"/>
      <c r="J135" s="383"/>
      <c r="K135" s="383"/>
      <c r="L135" s="383"/>
    </row>
    <row r="136" spans="2:12" ht="13.35" customHeight="1">
      <c r="B136" s="383"/>
      <c r="C136" s="234"/>
      <c r="D136" s="234"/>
      <c r="E136" s="234"/>
      <c r="F136" s="234"/>
      <c r="G136" s="234"/>
      <c r="H136" s="383"/>
      <c r="I136" s="383"/>
      <c r="J136" s="383"/>
      <c r="K136" s="383"/>
      <c r="L136" s="383"/>
    </row>
    <row r="137" spans="2:12" ht="13.35" customHeight="1">
      <c r="B137" s="817" t="s">
        <v>32</v>
      </c>
      <c r="C137" s="147">
        <v>2020</v>
      </c>
      <c r="D137" s="418">
        <v>2019</v>
      </c>
      <c r="E137" s="418">
        <v>2018</v>
      </c>
      <c r="F137" s="418">
        <v>2017</v>
      </c>
      <c r="G137" s="418">
        <v>2016</v>
      </c>
      <c r="H137" s="383"/>
      <c r="I137" s="383"/>
      <c r="J137" s="383"/>
      <c r="K137" s="383"/>
      <c r="L137" s="383"/>
    </row>
    <row r="138" spans="2:12" ht="13.35" customHeight="1">
      <c r="B138" s="76" t="s">
        <v>336</v>
      </c>
      <c r="C138" s="740">
        <v>14000</v>
      </c>
      <c r="D138" s="340">
        <v>14000</v>
      </c>
      <c r="E138" s="340">
        <v>13500</v>
      </c>
      <c r="F138" s="340">
        <v>13500</v>
      </c>
      <c r="G138" s="340">
        <v>14000</v>
      </c>
      <c r="H138" s="383"/>
      <c r="I138" s="383"/>
      <c r="J138" s="383"/>
      <c r="K138" s="383"/>
      <c r="L138" s="383"/>
    </row>
    <row r="139" spans="2:12" ht="13.35" customHeight="1">
      <c r="B139" s="76" t="s">
        <v>339</v>
      </c>
      <c r="C139" s="741">
        <v>12000</v>
      </c>
      <c r="D139" s="340">
        <v>11000</v>
      </c>
      <c r="E139" s="340">
        <v>10500</v>
      </c>
      <c r="F139" s="340">
        <v>10000</v>
      </c>
      <c r="G139" s="340">
        <v>10000</v>
      </c>
      <c r="H139" s="383"/>
      <c r="I139" s="383"/>
      <c r="J139" s="383"/>
      <c r="K139" s="383"/>
      <c r="L139" s="383"/>
    </row>
    <row r="140" spans="2:12" ht="13.35" customHeight="1">
      <c r="B140" s="76" t="s">
        <v>440</v>
      </c>
      <c r="C140" s="741">
        <v>8000</v>
      </c>
      <c r="D140" s="340">
        <v>7000</v>
      </c>
      <c r="E140" s="340">
        <v>8500</v>
      </c>
      <c r="F140" s="340">
        <v>8500</v>
      </c>
      <c r="G140" s="340">
        <v>10000</v>
      </c>
      <c r="H140" s="383"/>
      <c r="I140" s="383"/>
      <c r="J140" s="383"/>
      <c r="K140" s="383"/>
      <c r="L140" s="383"/>
    </row>
    <row r="141" spans="2:12" ht="13.35" customHeight="1">
      <c r="B141" s="76" t="s">
        <v>338</v>
      </c>
      <c r="C141" s="741">
        <v>8500</v>
      </c>
      <c r="D141" s="340">
        <v>9000</v>
      </c>
      <c r="E141" s="340">
        <v>10000</v>
      </c>
      <c r="F141" s="340">
        <v>11000</v>
      </c>
      <c r="G141" s="340">
        <v>13000</v>
      </c>
      <c r="H141" s="383"/>
      <c r="I141" s="383"/>
      <c r="J141" s="383"/>
      <c r="K141" s="383"/>
      <c r="L141" s="383"/>
    </row>
    <row r="142" spans="2:12" ht="13.35" customHeight="1" thickBot="1">
      <c r="B142" s="365" t="s">
        <v>308</v>
      </c>
      <c r="C142" s="742">
        <v>5000</v>
      </c>
      <c r="D142" s="256">
        <v>5000</v>
      </c>
      <c r="E142" s="256">
        <v>5000</v>
      </c>
      <c r="F142" s="256">
        <v>4000</v>
      </c>
      <c r="G142" s="256">
        <v>4000</v>
      </c>
      <c r="H142" s="383"/>
      <c r="I142" s="383"/>
      <c r="J142" s="383"/>
      <c r="K142" s="383"/>
      <c r="L142" s="383"/>
    </row>
    <row r="143" spans="2:12" ht="13.35" customHeight="1">
      <c r="B143" s="460"/>
      <c r="C143" s="154"/>
      <c r="D143" s="154"/>
      <c r="E143" s="154"/>
      <c r="F143" s="154"/>
      <c r="G143" s="154"/>
      <c r="H143" s="383"/>
      <c r="I143" s="383"/>
      <c r="J143" s="383"/>
      <c r="K143" s="383"/>
      <c r="L143" s="383"/>
    </row>
    <row r="144" spans="2:12" ht="13.35" customHeight="1">
      <c r="B144" s="141"/>
      <c r="C144" s="386"/>
      <c r="D144" s="386"/>
      <c r="E144" s="386"/>
      <c r="F144" s="386"/>
      <c r="G144" s="386"/>
      <c r="H144" s="384"/>
      <c r="I144" s="384"/>
      <c r="J144" s="384"/>
      <c r="K144" s="384"/>
      <c r="L144" s="384"/>
    </row>
    <row r="145" spans="2:12" ht="13.35" customHeight="1">
      <c r="B145" s="141"/>
      <c r="C145" s="386"/>
      <c r="D145" s="386"/>
      <c r="E145" s="386"/>
      <c r="F145" s="386"/>
      <c r="G145" s="386"/>
      <c r="H145" s="384"/>
      <c r="I145" s="384"/>
      <c r="J145" s="384"/>
      <c r="K145" s="384"/>
      <c r="L145" s="384"/>
    </row>
  </sheetData>
  <sheetProtection algorithmName="SHA-512" hashValue="gE3HyBFPMtxQA1OfifwnmbqhbzVLwbGLqhe6ebtZRNju9AtEBZccB7fbex2QMV+3QJXJunUcQB7Vy1Gy866XBA==" saltValue="CsGNiQxR2EHr34W9+T4M0Q==" spinCount="100000" sheet="1" objects="1" scenarios="1"/>
  <mergeCells count="15">
    <mergeCell ref="I112:I115"/>
    <mergeCell ref="H21:K21"/>
    <mergeCell ref="L21:P21"/>
    <mergeCell ref="C49:D49"/>
    <mergeCell ref="E49:H49"/>
    <mergeCell ref="I49:M49"/>
    <mergeCell ref="E61:F61"/>
    <mergeCell ref="G61:J61"/>
    <mergeCell ref="E62:F62"/>
    <mergeCell ref="G62:J62"/>
    <mergeCell ref="B79:E79"/>
    <mergeCell ref="B95:E95"/>
    <mergeCell ref="B31:N31"/>
    <mergeCell ref="B107:O107"/>
    <mergeCell ref="D21:G21"/>
  </mergeCells>
  <pageMargins left="0.70866141732283472" right="0.70866141732283472" top="0.74803149606299213" bottom="0.74803149606299213" header="0.31496062992125984" footer="0.31496062992125984"/>
  <pageSetup paperSize="9" scale="50" orientation="portrait" r:id="rId1"/>
  <headerFooter alignWithMargins="0">
    <oddFooter>&amp;C&amp;1#&amp;"Calibri"&amp;10&amp;KFFFFFFRioTintoNonBusiness</oddFooter>
  </headerFooter>
  <rowBreaks count="1" manualBreakCount="1">
    <brk id="109" max="16"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3"/>
  <dimension ref="A2:O58"/>
  <sheetViews>
    <sheetView zoomScale="55" zoomScaleNormal="55" zoomScaleSheetLayoutView="135" workbookViewId="0">
      <selection sqref="A1:H54"/>
    </sheetView>
  </sheetViews>
  <sheetFormatPr defaultColWidth="9.1328125" defaultRowHeight="13.35" customHeight="1"/>
  <cols>
    <col min="1" max="1" width="4.33203125" style="1" customWidth="1"/>
    <col min="2" max="2" width="42.1328125" style="3" customWidth="1"/>
    <col min="3" max="4" width="15.6640625" style="34" customWidth="1"/>
    <col min="5" max="5" width="14.6640625" style="34" bestFit="1" customWidth="1"/>
    <col min="6" max="6" width="13.1328125" style="34" bestFit="1" customWidth="1"/>
    <col min="7" max="7" width="13.1328125" style="34" customWidth="1"/>
    <col min="8" max="8" width="4.33203125" style="3" customWidth="1"/>
    <col min="9" max="12" width="9.1328125" style="1"/>
    <col min="13" max="13" width="9.1328125" style="1" customWidth="1"/>
    <col min="14" max="16384" width="9.1328125" style="1"/>
  </cols>
  <sheetData>
    <row r="2" spans="2:15" ht="13.35" customHeight="1">
      <c r="B2" s="375"/>
      <c r="C2" s="142"/>
      <c r="D2" s="142"/>
      <c r="E2" s="142"/>
      <c r="F2" s="142"/>
      <c r="G2" s="148" t="s">
        <v>1</v>
      </c>
      <c r="H2" s="375"/>
      <c r="I2" s="383"/>
      <c r="J2" s="383"/>
      <c r="K2" s="383"/>
      <c r="L2" s="383"/>
      <c r="M2" s="383"/>
      <c r="N2" s="383"/>
      <c r="O2" s="383"/>
    </row>
    <row r="5" spans="2:15" ht="13.8">
      <c r="B5" s="375"/>
      <c r="C5" s="143"/>
      <c r="D5" s="144"/>
      <c r="E5" s="144"/>
      <c r="F5" s="144"/>
      <c r="G5" s="144"/>
      <c r="H5" s="375"/>
      <c r="I5" s="136"/>
      <c r="J5" s="384"/>
      <c r="K5" s="384"/>
      <c r="L5" s="383"/>
      <c r="M5" s="383"/>
      <c r="N5" s="383"/>
      <c r="O5" s="383"/>
    </row>
    <row r="6" spans="2:15" s="86" customFormat="1" ht="27.6" customHeight="1">
      <c r="B6" s="63" t="s">
        <v>471</v>
      </c>
      <c r="C6" s="142"/>
      <c r="D6" s="144"/>
      <c r="E6" s="144"/>
      <c r="F6" s="144"/>
      <c r="G6" s="144"/>
      <c r="H6" s="66"/>
      <c r="I6" s="66"/>
      <c r="J6" s="383"/>
      <c r="K6" s="383"/>
      <c r="L6" s="383"/>
      <c r="M6" s="144"/>
      <c r="N6" s="144"/>
      <c r="O6" s="66"/>
    </row>
    <row r="7" spans="2:15" s="86" customFormat="1" ht="13.35" customHeight="1">
      <c r="B7" s="817"/>
      <c r="C7" s="835" t="s">
        <v>472</v>
      </c>
      <c r="D7" s="90"/>
      <c r="E7" s="90"/>
      <c r="F7" s="90"/>
      <c r="G7" s="144"/>
      <c r="H7" s="66"/>
      <c r="I7" s="66"/>
      <c r="J7" s="383"/>
      <c r="K7" s="383"/>
      <c r="L7" s="383"/>
      <c r="M7" s="383"/>
      <c r="N7" s="144"/>
      <c r="O7" s="66"/>
    </row>
    <row r="8" spans="2:15" s="86" customFormat="1" ht="20.85" customHeight="1">
      <c r="B8" s="829" t="s">
        <v>473</v>
      </c>
      <c r="C8" s="91" t="s">
        <v>474</v>
      </c>
      <c r="D8" s="90"/>
      <c r="E8" s="90"/>
      <c r="F8" s="90"/>
      <c r="G8" s="144"/>
      <c r="H8" s="66"/>
      <c r="I8" s="66"/>
      <c r="J8" s="383"/>
      <c r="K8" s="383"/>
      <c r="L8" s="383"/>
      <c r="M8" s="383"/>
      <c r="N8" s="144"/>
      <c r="O8" s="66"/>
    </row>
    <row r="9" spans="2:15" s="86" customFormat="1" ht="24" customHeight="1" thickBot="1">
      <c r="B9" s="158" t="s">
        <v>475</v>
      </c>
      <c r="C9" s="159" t="s">
        <v>476</v>
      </c>
      <c r="D9" s="90"/>
      <c r="E9" s="90"/>
      <c r="F9" s="90"/>
      <c r="G9" s="144"/>
      <c r="H9" s="66"/>
      <c r="I9" s="66"/>
      <c r="J9" s="383"/>
      <c r="K9" s="383"/>
      <c r="L9" s="383"/>
      <c r="M9" s="383"/>
      <c r="N9" s="144"/>
      <c r="O9" s="66"/>
    </row>
    <row r="10" spans="2:15" s="86" customFormat="1" ht="10.35" customHeight="1">
      <c r="B10" s="65"/>
      <c r="C10" s="65"/>
      <c r="D10" s="90"/>
      <c r="E10" s="90"/>
      <c r="F10" s="90"/>
      <c r="G10" s="144"/>
      <c r="H10" s="375"/>
      <c r="I10" s="383"/>
      <c r="J10" s="383"/>
      <c r="K10" s="383"/>
      <c r="L10" s="383"/>
      <c r="M10" s="383"/>
      <c r="N10" s="144"/>
      <c r="O10" s="375"/>
    </row>
    <row r="11" spans="2:15" s="173" customFormat="1" ht="7.8">
      <c r="B11" s="845" t="s">
        <v>477</v>
      </c>
      <c r="C11" s="845"/>
      <c r="D11" s="845"/>
      <c r="E11" s="845"/>
      <c r="F11" s="845"/>
      <c r="G11" s="845"/>
      <c r="H11" s="824"/>
      <c r="I11" s="824"/>
      <c r="N11" s="845"/>
      <c r="O11" s="845"/>
    </row>
    <row r="12" spans="2:15" s="173" customFormat="1" ht="7.5">
      <c r="B12" s="845" t="s">
        <v>478</v>
      </c>
      <c r="C12" s="845"/>
      <c r="D12" s="845"/>
      <c r="E12" s="845"/>
      <c r="F12" s="845"/>
      <c r="G12" s="845"/>
      <c r="H12" s="824"/>
      <c r="I12" s="824"/>
      <c r="N12" s="845"/>
      <c r="O12" s="845"/>
    </row>
    <row r="13" spans="2:15" s="173" customFormat="1" ht="16.350000000000001" customHeight="1">
      <c r="B13" s="946" t="s">
        <v>479</v>
      </c>
      <c r="C13" s="946"/>
      <c r="D13" s="946"/>
      <c r="E13" s="946"/>
      <c r="F13" s="946"/>
      <c r="G13" s="946"/>
      <c r="H13" s="824"/>
      <c r="I13" s="824"/>
      <c r="N13" s="845"/>
      <c r="O13" s="845"/>
    </row>
    <row r="14" spans="2:15" s="39" customFormat="1" ht="9.6" customHeight="1">
      <c r="B14" s="845" t="s">
        <v>480</v>
      </c>
      <c r="C14" s="386"/>
      <c r="D14" s="386"/>
      <c r="E14" s="386"/>
      <c r="F14" s="386"/>
      <c r="G14" s="386"/>
      <c r="H14" s="69"/>
      <c r="I14" s="70"/>
      <c r="J14" s="826"/>
      <c r="K14" s="826"/>
      <c r="L14" s="826"/>
      <c r="M14" s="826"/>
    </row>
    <row r="15" spans="2:15" s="39" customFormat="1" ht="16.5" customHeight="1">
      <c r="B15" s="946" t="s">
        <v>481</v>
      </c>
      <c r="C15" s="946"/>
      <c r="D15" s="946"/>
      <c r="E15" s="946"/>
      <c r="F15" s="946"/>
      <c r="G15" s="946"/>
      <c r="H15" s="69"/>
      <c r="I15" s="70"/>
      <c r="J15" s="826"/>
      <c r="K15" s="826"/>
      <c r="L15" s="826"/>
      <c r="M15" s="826"/>
    </row>
    <row r="16" spans="2:15" s="86" customFormat="1" ht="12.6" customHeight="1">
      <c r="B16" s="826"/>
      <c r="C16" s="826"/>
      <c r="D16" s="826"/>
      <c r="E16" s="826"/>
      <c r="F16" s="826"/>
      <c r="G16" s="826"/>
      <c r="H16" s="826"/>
      <c r="I16" s="826"/>
      <c r="J16" s="383"/>
      <c r="K16" s="383"/>
      <c r="L16" s="383"/>
      <c r="M16" s="383"/>
      <c r="N16" s="160"/>
      <c r="O16" s="160"/>
    </row>
    <row r="17" spans="2:15" s="86" customFormat="1" ht="28.35" customHeight="1">
      <c r="B17" s="63" t="s">
        <v>482</v>
      </c>
      <c r="C17" s="92"/>
      <c r="D17" s="144"/>
      <c r="E17" s="386"/>
      <c r="F17" s="386"/>
      <c r="G17" s="386"/>
      <c r="H17" s="375"/>
      <c r="I17" s="383"/>
      <c r="J17" s="826"/>
      <c r="K17" s="826"/>
      <c r="L17" s="826"/>
      <c r="M17" s="826"/>
      <c r="N17" s="826"/>
      <c r="O17" s="826"/>
    </row>
    <row r="18" spans="2:15" s="86" customFormat="1" ht="12.3">
      <c r="B18" s="219" t="s">
        <v>376</v>
      </c>
      <c r="C18" s="364" t="s">
        <v>483</v>
      </c>
      <c r="D18" s="90"/>
      <c r="E18" s="386"/>
      <c r="F18" s="386"/>
      <c r="G18" s="386"/>
      <c r="H18" s="375"/>
      <c r="I18" s="383"/>
      <c r="J18" s="826"/>
      <c r="K18" s="826"/>
      <c r="L18" s="826"/>
      <c r="M18" s="826"/>
      <c r="N18" s="826"/>
      <c r="O18" s="826"/>
    </row>
    <row r="19" spans="2:15" s="86" customFormat="1" ht="12.3">
      <c r="B19" s="140" t="s">
        <v>301</v>
      </c>
      <c r="C19" s="335">
        <v>0.56999999999999995</v>
      </c>
      <c r="D19" s="90"/>
      <c r="E19" s="386"/>
      <c r="F19" s="386"/>
      <c r="G19" s="386"/>
      <c r="H19" s="375"/>
      <c r="I19" s="383"/>
      <c r="J19" s="826"/>
      <c r="K19" s="826"/>
      <c r="L19" s="826"/>
      <c r="M19" s="826"/>
      <c r="N19" s="826"/>
      <c r="O19" s="826"/>
    </row>
    <row r="20" spans="2:15" s="86" customFormat="1" ht="12.3">
      <c r="B20" s="440" t="s">
        <v>303</v>
      </c>
      <c r="C20" s="617">
        <v>0.56999999999999995</v>
      </c>
      <c r="D20" s="90"/>
      <c r="E20" s="386"/>
      <c r="F20" s="386"/>
      <c r="G20" s="386"/>
      <c r="H20" s="375"/>
      <c r="I20" s="383"/>
      <c r="J20" s="826"/>
      <c r="K20" s="826"/>
      <c r="L20" s="826"/>
      <c r="M20" s="826"/>
      <c r="N20" s="826"/>
      <c r="O20" s="826"/>
    </row>
    <row r="21" spans="2:15" s="86" customFormat="1" ht="12.3">
      <c r="B21" s="440" t="s">
        <v>302</v>
      </c>
      <c r="C21" s="617">
        <v>0.61</v>
      </c>
      <c r="D21" s="90"/>
      <c r="E21" s="386"/>
      <c r="F21" s="386"/>
      <c r="G21" s="386"/>
      <c r="H21" s="375"/>
      <c r="I21" s="383"/>
      <c r="J21" s="826"/>
      <c r="K21" s="826"/>
      <c r="L21" s="826"/>
      <c r="M21" s="826"/>
      <c r="N21" s="826"/>
      <c r="O21" s="826"/>
    </row>
    <row r="22" spans="2:15" s="86" customFormat="1" ht="12.3">
      <c r="B22" s="440" t="s">
        <v>304</v>
      </c>
      <c r="C22" s="617">
        <v>0.49</v>
      </c>
      <c r="D22" s="160"/>
      <c r="E22" s="386"/>
      <c r="F22" s="386"/>
      <c r="G22" s="386"/>
      <c r="H22" s="375"/>
      <c r="I22" s="383"/>
      <c r="J22" s="826"/>
      <c r="K22" s="826"/>
      <c r="L22" s="826"/>
      <c r="M22" s="826"/>
      <c r="N22" s="826"/>
      <c r="O22" s="826"/>
    </row>
    <row r="23" spans="2:15" s="86" customFormat="1" ht="12.3">
      <c r="B23" s="501" t="s">
        <v>305</v>
      </c>
      <c r="C23" s="516">
        <v>0.38</v>
      </c>
      <c r="D23" s="160"/>
      <c r="E23" s="386"/>
      <c r="F23" s="386"/>
      <c r="G23" s="386"/>
      <c r="H23" s="375"/>
      <c r="I23" s="383"/>
      <c r="J23" s="826"/>
      <c r="K23" s="826"/>
      <c r="L23" s="826"/>
      <c r="M23" s="826"/>
      <c r="N23" s="826"/>
      <c r="O23" s="826"/>
    </row>
    <row r="24" spans="2:15" s="86" customFormat="1" ht="12.3">
      <c r="B24" s="517" t="s">
        <v>306</v>
      </c>
      <c r="C24" s="518">
        <v>0.54</v>
      </c>
      <c r="D24" s="160"/>
      <c r="E24" s="386"/>
      <c r="F24" s="386"/>
      <c r="G24" s="386"/>
      <c r="H24" s="375"/>
      <c r="I24" s="383"/>
      <c r="J24" s="826"/>
      <c r="K24" s="826"/>
      <c r="L24" s="826"/>
      <c r="M24" s="826"/>
      <c r="N24" s="826"/>
      <c r="O24" s="826"/>
    </row>
    <row r="25" spans="2:15" s="86" customFormat="1" ht="12.6" thickBot="1">
      <c r="B25" s="515" t="s">
        <v>484</v>
      </c>
      <c r="C25" s="519" t="s">
        <v>485</v>
      </c>
      <c r="D25" s="160"/>
      <c r="E25" s="386"/>
      <c r="F25" s="386"/>
      <c r="G25" s="386"/>
      <c r="H25" s="375"/>
      <c r="I25" s="383"/>
      <c r="J25" s="826"/>
      <c r="K25" s="826"/>
      <c r="L25" s="826"/>
      <c r="M25" s="826"/>
      <c r="N25" s="826"/>
      <c r="O25" s="826"/>
    </row>
    <row r="26" spans="2:15" s="133" customFormat="1" ht="12.3">
      <c r="B26" s="336"/>
      <c r="C26" s="272"/>
      <c r="D26" s="160"/>
      <c r="E26" s="386"/>
      <c r="F26" s="386"/>
      <c r="G26" s="386"/>
      <c r="H26" s="375"/>
      <c r="I26" s="383"/>
      <c r="J26" s="826"/>
      <c r="K26" s="826"/>
      <c r="L26" s="826"/>
      <c r="M26" s="826"/>
      <c r="N26" s="826"/>
      <c r="O26" s="826"/>
    </row>
    <row r="27" spans="2:15" s="168" customFormat="1" ht="11.1" customHeight="1">
      <c r="B27" s="845" t="s">
        <v>486</v>
      </c>
      <c r="C27" s="845"/>
      <c r="D27" s="845"/>
      <c r="E27" s="845"/>
      <c r="F27" s="845"/>
      <c r="G27" s="845"/>
      <c r="H27" s="389"/>
      <c r="I27" s="389"/>
      <c r="J27" s="171"/>
      <c r="K27" s="171"/>
      <c r="L27" s="171"/>
      <c r="M27" s="171"/>
      <c r="N27" s="171"/>
      <c r="O27" s="171"/>
    </row>
    <row r="28" spans="2:15" s="168" customFormat="1" ht="10.35" customHeight="1">
      <c r="B28" s="845" t="s">
        <v>478</v>
      </c>
      <c r="C28" s="845"/>
      <c r="D28" s="845"/>
      <c r="E28" s="845"/>
      <c r="F28" s="845"/>
      <c r="G28" s="845"/>
      <c r="H28" s="389"/>
      <c r="I28" s="389"/>
      <c r="J28" s="171"/>
      <c r="K28" s="171"/>
      <c r="L28" s="171"/>
      <c r="M28" s="171"/>
      <c r="N28" s="171"/>
      <c r="O28" s="171"/>
    </row>
    <row r="29" spans="2:15" s="168" customFormat="1" ht="10.35" customHeight="1">
      <c r="B29" s="845" t="s">
        <v>487</v>
      </c>
      <c r="C29" s="845"/>
      <c r="D29" s="845"/>
      <c r="E29" s="845"/>
      <c r="F29" s="845"/>
      <c r="G29" s="845"/>
      <c r="H29" s="389"/>
      <c r="I29" s="389"/>
      <c r="J29" s="171"/>
      <c r="K29" s="171"/>
      <c r="L29" s="171"/>
      <c r="M29" s="171"/>
      <c r="N29" s="171"/>
      <c r="O29" s="171"/>
    </row>
    <row r="30" spans="2:15" s="86" customFormat="1" ht="10.35" customHeight="1">
      <c r="B30" s="845" t="s">
        <v>488</v>
      </c>
      <c r="C30" s="845"/>
      <c r="D30" s="845"/>
      <c r="E30" s="845"/>
      <c r="F30" s="845"/>
      <c r="G30" s="845"/>
      <c r="H30" s="375"/>
      <c r="I30" s="383"/>
      <c r="J30" s="826"/>
      <c r="K30" s="826"/>
      <c r="L30" s="826"/>
      <c r="M30" s="826"/>
      <c r="N30" s="826"/>
      <c r="O30" s="826"/>
    </row>
    <row r="31" spans="2:15" ht="13.35" customHeight="1">
      <c r="B31" s="141"/>
      <c r="C31" s="386"/>
      <c r="D31" s="386"/>
      <c r="E31" s="386"/>
      <c r="F31" s="386"/>
      <c r="G31" s="386"/>
      <c r="H31" s="375"/>
      <c r="I31" s="383"/>
      <c r="J31" s="383"/>
      <c r="K31" s="383"/>
      <c r="L31" s="383"/>
      <c r="M31" s="383"/>
      <c r="N31" s="383"/>
      <c r="O31" s="383"/>
    </row>
    <row r="32" spans="2:15" s="133" customFormat="1" ht="24" customHeight="1">
      <c r="B32" s="63" t="s">
        <v>489</v>
      </c>
      <c r="C32" s="143"/>
      <c r="D32" s="66"/>
      <c r="E32" s="66"/>
      <c r="F32" s="383"/>
      <c r="G32" s="826"/>
      <c r="H32" s="66"/>
      <c r="I32" s="66"/>
      <c r="J32" s="160"/>
      <c r="K32" s="160"/>
      <c r="L32" s="160"/>
      <c r="M32" s="160"/>
      <c r="N32" s="160"/>
      <c r="O32" s="160"/>
    </row>
    <row r="33" spans="1:15" s="133" customFormat="1" ht="13.35" customHeight="1">
      <c r="A33" s="383"/>
      <c r="B33" s="219" t="s">
        <v>490</v>
      </c>
      <c r="C33" s="147" t="s">
        <v>491</v>
      </c>
      <c r="D33" s="146" t="s">
        <v>492</v>
      </c>
      <c r="E33" s="146" t="s">
        <v>493</v>
      </c>
      <c r="F33" s="146" t="s">
        <v>494</v>
      </c>
      <c r="G33" s="142"/>
      <c r="H33" s="375"/>
      <c r="I33" s="66"/>
      <c r="J33" s="160"/>
      <c r="K33" s="160"/>
      <c r="L33" s="160"/>
      <c r="M33" s="160"/>
      <c r="N33" s="160"/>
      <c r="O33" s="160"/>
    </row>
    <row r="34" spans="1:15" s="133" customFormat="1" ht="13.35" customHeight="1">
      <c r="A34" s="383"/>
      <c r="B34" s="829" t="s">
        <v>314</v>
      </c>
      <c r="C34" s="404">
        <v>449</v>
      </c>
      <c r="D34" s="404">
        <v>167</v>
      </c>
      <c r="E34" s="404">
        <v>282</v>
      </c>
      <c r="F34" s="87">
        <v>0.97772828507795095</v>
      </c>
      <c r="G34" s="142"/>
      <c r="H34" s="93"/>
      <c r="I34" s="66"/>
      <c r="J34" s="948"/>
      <c r="K34" s="948"/>
      <c r="L34" s="948"/>
      <c r="M34" s="948"/>
      <c r="N34" s="948"/>
      <c r="O34" s="826"/>
    </row>
    <row r="35" spans="1:15" s="133" customFormat="1" ht="13.35" customHeight="1">
      <c r="A35" s="383"/>
      <c r="B35" s="512" t="s">
        <v>315</v>
      </c>
      <c r="C35" s="513">
        <v>206</v>
      </c>
      <c r="D35" s="513">
        <v>157</v>
      </c>
      <c r="E35" s="513">
        <v>49</v>
      </c>
      <c r="F35" s="514">
        <v>0.98058252427184467</v>
      </c>
      <c r="G35" s="142"/>
      <c r="H35" s="375"/>
      <c r="I35" s="66"/>
      <c r="J35" s="948"/>
      <c r="K35" s="948"/>
      <c r="L35" s="948"/>
      <c r="M35" s="948"/>
      <c r="N35" s="948"/>
      <c r="O35" s="826"/>
    </row>
    <row r="36" spans="1:15" s="133" customFormat="1" ht="12.6" thickBot="1">
      <c r="A36" s="383"/>
      <c r="B36" s="511" t="s">
        <v>306</v>
      </c>
      <c r="C36" s="396">
        <v>655</v>
      </c>
      <c r="D36" s="396">
        <v>324</v>
      </c>
      <c r="E36" s="396">
        <v>331</v>
      </c>
      <c r="F36" s="398">
        <v>0.97862595419847331</v>
      </c>
      <c r="G36" s="142"/>
      <c r="H36" s="375"/>
      <c r="I36" s="66"/>
      <c r="J36" s="66"/>
      <c r="K36" s="66"/>
      <c r="L36" s="66"/>
      <c r="M36" s="66"/>
      <c r="N36" s="88"/>
      <c r="O36" s="383"/>
    </row>
    <row r="37" spans="1:15" s="133" customFormat="1" ht="13.35" customHeight="1">
      <c r="A37" s="383"/>
      <c r="B37" s="65"/>
      <c r="C37" s="65"/>
      <c r="D37" s="65"/>
      <c r="E37" s="65"/>
      <c r="F37" s="65"/>
      <c r="G37" s="142"/>
      <c r="H37" s="375"/>
      <c r="I37" s="383"/>
      <c r="J37" s="377"/>
      <c r="K37" s="377"/>
      <c r="L37" s="377"/>
      <c r="M37" s="383"/>
      <c r="N37" s="383"/>
      <c r="O37" s="383"/>
    </row>
    <row r="38" spans="1:15" s="173" customFormat="1" ht="17.100000000000001" customHeight="1">
      <c r="B38" s="946" t="s">
        <v>495</v>
      </c>
      <c r="C38" s="946"/>
      <c r="D38" s="946"/>
      <c r="E38" s="946"/>
      <c r="F38" s="946"/>
      <c r="G38" s="946"/>
      <c r="H38" s="845"/>
      <c r="I38" s="845"/>
      <c r="J38" s="845"/>
      <c r="K38" s="845"/>
      <c r="L38" s="171"/>
      <c r="M38" s="171"/>
    </row>
    <row r="39" spans="1:15" s="176" customFormat="1" ht="9" customHeight="1">
      <c r="B39" s="845" t="s">
        <v>478</v>
      </c>
      <c r="C39" s="845"/>
      <c r="D39" s="845"/>
      <c r="E39" s="845"/>
      <c r="F39" s="845"/>
      <c r="G39" s="845"/>
      <c r="H39" s="845"/>
      <c r="I39" s="845"/>
      <c r="J39" s="845"/>
      <c r="K39" s="845"/>
      <c r="L39" s="171"/>
      <c r="M39" s="171"/>
    </row>
    <row r="40" spans="1:15" s="176" customFormat="1" ht="9" customHeight="1">
      <c r="B40" s="845" t="s">
        <v>496</v>
      </c>
      <c r="C40" s="845"/>
      <c r="D40" s="845"/>
      <c r="E40" s="845"/>
      <c r="F40" s="845"/>
      <c r="G40" s="845"/>
      <c r="H40" s="845"/>
      <c r="I40" s="845"/>
      <c r="J40" s="845"/>
      <c r="K40" s="845"/>
      <c r="L40" s="171"/>
      <c r="M40" s="171"/>
    </row>
    <row r="41" spans="1:15" s="176" customFormat="1" ht="9" customHeight="1">
      <c r="B41" s="845" t="s">
        <v>497</v>
      </c>
      <c r="C41" s="845"/>
      <c r="D41" s="845"/>
      <c r="E41" s="845"/>
      <c r="F41" s="845"/>
      <c r="G41" s="845"/>
      <c r="H41" s="845"/>
      <c r="I41" s="845"/>
      <c r="J41" s="845"/>
      <c r="K41" s="845"/>
      <c r="L41" s="171"/>
      <c r="M41" s="171"/>
    </row>
    <row r="42" spans="1:15" s="39" customFormat="1" ht="13.35" customHeight="1">
      <c r="B42" s="845"/>
      <c r="C42" s="845"/>
      <c r="D42" s="845"/>
      <c r="E42" s="845"/>
      <c r="F42" s="845"/>
      <c r="G42" s="845"/>
      <c r="H42" s="845"/>
      <c r="I42" s="845"/>
      <c r="J42" s="845"/>
      <c r="K42" s="845"/>
      <c r="L42" s="826"/>
      <c r="M42" s="826"/>
    </row>
    <row r="43" spans="1:15" s="133" customFormat="1" ht="24" customHeight="1">
      <c r="A43" s="383"/>
      <c r="B43" s="63" t="s">
        <v>498</v>
      </c>
      <c r="C43" s="143"/>
      <c r="D43" s="947" t="s">
        <v>499</v>
      </c>
      <c r="E43" s="947"/>
      <c r="F43" s="142"/>
      <c r="G43" s="386"/>
      <c r="H43" s="386"/>
      <c r="I43" s="386"/>
      <c r="J43" s="386"/>
      <c r="K43" s="383"/>
      <c r="L43" s="383"/>
      <c r="M43" s="383"/>
      <c r="N43" s="383"/>
      <c r="O43" s="383"/>
    </row>
    <row r="44" spans="1:15" s="133" customFormat="1" ht="26.85" customHeight="1">
      <c r="A44" s="383"/>
      <c r="B44" s="219" t="s">
        <v>500</v>
      </c>
      <c r="C44" s="79" t="s">
        <v>501</v>
      </c>
      <c r="D44" s="147" t="s">
        <v>314</v>
      </c>
      <c r="E44" s="146" t="s">
        <v>315</v>
      </c>
      <c r="F44" s="142"/>
      <c r="G44" s="386"/>
      <c r="H44" s="386"/>
      <c r="I44" s="386"/>
      <c r="J44" s="386"/>
      <c r="K44" s="384"/>
      <c r="L44" s="384"/>
      <c r="M44" s="383"/>
      <c r="N44" s="383"/>
      <c r="O44" s="383"/>
    </row>
    <row r="45" spans="1:15" s="133" customFormat="1" ht="13.35" customHeight="1">
      <c r="A45" s="383"/>
      <c r="B45" s="140" t="s">
        <v>502</v>
      </c>
      <c r="C45" s="337">
        <v>32</v>
      </c>
      <c r="D45" s="338">
        <v>31.8</v>
      </c>
      <c r="E45" s="338">
        <v>32.1</v>
      </c>
      <c r="F45" s="142"/>
      <c r="G45" s="386"/>
      <c r="H45" s="386"/>
      <c r="I45" s="386"/>
      <c r="J45" s="386"/>
      <c r="K45" s="384"/>
      <c r="L45" s="384"/>
      <c r="M45" s="383"/>
      <c r="N45" s="383"/>
      <c r="O45" s="383"/>
    </row>
    <row r="46" spans="1:15" s="133" customFormat="1" ht="13.35" customHeight="1">
      <c r="A46" s="383"/>
      <c r="B46" s="440" t="s">
        <v>503</v>
      </c>
      <c r="C46" s="520">
        <v>8.6999999999999993</v>
      </c>
      <c r="D46" s="338">
        <v>6.9</v>
      </c>
      <c r="E46" s="338">
        <v>10.3</v>
      </c>
      <c r="F46" s="142"/>
      <c r="G46" s="386"/>
      <c r="H46" s="386"/>
      <c r="I46" s="386"/>
      <c r="J46" s="386"/>
      <c r="K46" s="384"/>
      <c r="L46" s="384"/>
      <c r="M46" s="383"/>
      <c r="N46" s="383"/>
      <c r="O46" s="383"/>
    </row>
    <row r="47" spans="1:15" s="133" customFormat="1" ht="13.35" customHeight="1" thickBot="1">
      <c r="A47" s="383"/>
      <c r="B47" s="618" t="s">
        <v>306</v>
      </c>
      <c r="C47" s="339">
        <v>27.7</v>
      </c>
      <c r="D47" s="619">
        <v>20.100000000000001</v>
      </c>
      <c r="E47" s="619">
        <v>29.5</v>
      </c>
      <c r="F47" s="142"/>
      <c r="G47" s="386"/>
      <c r="H47" s="386"/>
      <c r="I47" s="386"/>
      <c r="J47" s="386"/>
      <c r="K47" s="384"/>
      <c r="L47" s="383"/>
      <c r="M47" s="383"/>
      <c r="N47" s="383"/>
      <c r="O47" s="383"/>
    </row>
    <row r="48" spans="1:15" s="86" customFormat="1" ht="13.35" customHeight="1">
      <c r="A48" s="383"/>
      <c r="B48" s="71"/>
      <c r="C48" s="65"/>
      <c r="D48" s="66"/>
      <c r="E48" s="66"/>
      <c r="F48" s="383"/>
      <c r="G48" s="386"/>
      <c r="H48" s="13"/>
      <c r="I48" s="384"/>
      <c r="J48" s="383"/>
      <c r="K48" s="383"/>
      <c r="L48" s="383"/>
      <c r="M48" s="383"/>
      <c r="N48" s="383"/>
      <c r="O48" s="383"/>
    </row>
    <row r="49" spans="1:15" s="173" customFormat="1" ht="11.1" customHeight="1">
      <c r="B49" s="845" t="s">
        <v>504</v>
      </c>
      <c r="C49" s="845"/>
      <c r="D49" s="845"/>
      <c r="E49" s="845"/>
      <c r="F49" s="845"/>
      <c r="G49" s="845"/>
      <c r="H49" s="824"/>
      <c r="I49" s="172"/>
    </row>
    <row r="50" spans="1:15" s="173" customFormat="1" ht="9" customHeight="1">
      <c r="B50" s="845" t="s">
        <v>423</v>
      </c>
      <c r="C50" s="845"/>
      <c r="D50" s="845"/>
      <c r="E50" s="845"/>
      <c r="F50" s="845"/>
      <c r="G50" s="845"/>
      <c r="H50" s="172"/>
      <c r="I50" s="172"/>
    </row>
    <row r="51" spans="1:15" s="173" customFormat="1" ht="9" customHeight="1">
      <c r="A51" s="177"/>
      <c r="B51" s="845" t="s">
        <v>505</v>
      </c>
      <c r="C51" s="845"/>
      <c r="D51" s="845"/>
      <c r="E51" s="845"/>
      <c r="F51" s="845"/>
      <c r="G51" s="845"/>
      <c r="H51" s="172"/>
      <c r="I51" s="172"/>
    </row>
    <row r="52" spans="1:15" ht="7.35" customHeight="1">
      <c r="A52" s="383"/>
      <c r="B52" s="845" t="s">
        <v>506</v>
      </c>
      <c r="C52" s="386"/>
      <c r="D52" s="386"/>
      <c r="E52" s="386"/>
      <c r="F52" s="386"/>
      <c r="G52" s="386"/>
      <c r="H52" s="384"/>
      <c r="I52" s="384"/>
      <c r="J52" s="384"/>
      <c r="K52" s="384"/>
      <c r="L52" s="384"/>
      <c r="M52" s="383"/>
      <c r="N52" s="383"/>
      <c r="O52" s="383"/>
    </row>
    <row r="53" spans="1:15" ht="10.35" customHeight="1">
      <c r="A53" s="383"/>
      <c r="B53" s="845" t="s">
        <v>507</v>
      </c>
      <c r="C53" s="386"/>
      <c r="D53" s="386"/>
      <c r="E53" s="386"/>
      <c r="F53" s="386"/>
      <c r="G53" s="386"/>
      <c r="H53" s="375"/>
      <c r="I53" s="383"/>
      <c r="J53" s="383"/>
      <c r="K53" s="383"/>
      <c r="L53" s="383"/>
      <c r="M53" s="383"/>
      <c r="N53" s="383"/>
      <c r="O53" s="383"/>
    </row>
    <row r="54" spans="1:15" ht="13.35" customHeight="1">
      <c r="A54" s="383"/>
      <c r="B54" s="141"/>
      <c r="C54" s="386"/>
      <c r="D54" s="386"/>
      <c r="E54" s="386"/>
      <c r="F54" s="386"/>
      <c r="G54" s="386"/>
      <c r="H54" s="384"/>
      <c r="I54" s="384"/>
      <c r="J54" s="384"/>
      <c r="K54" s="384"/>
      <c r="L54" s="383"/>
      <c r="M54" s="383"/>
      <c r="N54" s="383"/>
      <c r="O54" s="383"/>
    </row>
    <row r="55" spans="1:15" ht="13.35" customHeight="1">
      <c r="A55" s="383"/>
      <c r="B55" s="384"/>
      <c r="C55" s="145"/>
      <c r="D55" s="145"/>
      <c r="E55" s="145"/>
      <c r="F55" s="145"/>
      <c r="G55" s="145"/>
      <c r="H55" s="384"/>
      <c r="I55" s="384"/>
      <c r="J55" s="384"/>
      <c r="K55" s="384"/>
      <c r="L55" s="383"/>
      <c r="M55" s="383"/>
      <c r="N55" s="383"/>
      <c r="O55" s="383"/>
    </row>
    <row r="56" spans="1:15" ht="13.35" customHeight="1">
      <c r="A56" s="383"/>
      <c r="B56" s="384"/>
      <c r="C56" s="145"/>
      <c r="D56" s="145"/>
      <c r="E56" s="145"/>
      <c r="F56" s="145"/>
      <c r="G56" s="145"/>
      <c r="H56" s="384"/>
      <c r="I56" s="384"/>
      <c r="J56" s="384"/>
      <c r="K56" s="384"/>
      <c r="L56" s="383"/>
      <c r="M56" s="383"/>
      <c r="N56" s="383"/>
      <c r="O56" s="383"/>
    </row>
    <row r="57" spans="1:15" ht="13.35" customHeight="1">
      <c r="A57" s="383"/>
      <c r="B57" s="384"/>
      <c r="C57" s="145"/>
      <c r="D57" s="145"/>
      <c r="E57" s="145"/>
      <c r="F57" s="145"/>
      <c r="G57" s="145"/>
      <c r="H57" s="384"/>
      <c r="I57" s="384"/>
      <c r="J57" s="384"/>
      <c r="K57" s="384"/>
      <c r="L57" s="383"/>
      <c r="M57" s="383"/>
      <c r="N57" s="383"/>
      <c r="O57" s="383"/>
    </row>
    <row r="58" spans="1:15" ht="13.35" customHeight="1">
      <c r="A58" s="383"/>
      <c r="B58" s="384"/>
      <c r="C58" s="145"/>
      <c r="D58" s="145"/>
      <c r="E58" s="145"/>
      <c r="F58" s="145"/>
      <c r="G58" s="145"/>
      <c r="H58" s="384"/>
      <c r="I58" s="384"/>
      <c r="J58" s="384"/>
      <c r="K58" s="384"/>
      <c r="L58" s="383"/>
      <c r="M58" s="383"/>
      <c r="N58" s="383"/>
      <c r="O58" s="383"/>
    </row>
  </sheetData>
  <sheetProtection algorithmName="SHA-512" hashValue="a6Y2DKg5VYcZUCLyL6n3VeNbATynb1qkYeH3Q5aP7y7L1yMS3MWckpOS/ikxuf41CXLXo/WwbmYx20y3FfkNmQ==" saltValue="Lt4whLefjYCqv6SVqU7NQg==" spinCount="100000" sheet="1" objects="1" scenarios="1" sort="0" autoFilter="0" pivotTables="0"/>
  <mergeCells count="6">
    <mergeCell ref="B38:G38"/>
    <mergeCell ref="D43:E43"/>
    <mergeCell ref="J35:N35"/>
    <mergeCell ref="J34:N34"/>
    <mergeCell ref="B13:G13"/>
    <mergeCell ref="B15:G15"/>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00386D"/>
  </sheetPr>
  <dimension ref="B2:D19"/>
  <sheetViews>
    <sheetView zoomScaleNormal="100" zoomScaleSheetLayoutView="160" workbookViewId="0">
      <selection sqref="A1:D17"/>
    </sheetView>
  </sheetViews>
  <sheetFormatPr defaultColWidth="9" defaultRowHeight="12.6" customHeight="1"/>
  <cols>
    <col min="1" max="1" width="4.33203125" style="2" customWidth="1"/>
    <col min="2" max="2" width="49.33203125" style="2" customWidth="1"/>
    <col min="3" max="3" width="25.6640625" style="2" customWidth="1"/>
    <col min="4" max="4" width="4.33203125" style="2" customWidth="1"/>
    <col min="5" max="63" width="9" style="2"/>
    <col min="64" max="64" width="9" style="2" customWidth="1"/>
    <col min="65" max="16384" width="9" style="2"/>
  </cols>
  <sheetData>
    <row r="2" spans="2:4" ht="12.6" customHeight="1">
      <c r="B2" s="384"/>
      <c r="C2" s="148" t="s">
        <v>1</v>
      </c>
      <c r="D2" s="384"/>
    </row>
    <row r="5" spans="2:4" ht="24" customHeight="1">
      <c r="B5" s="560" t="s">
        <v>38</v>
      </c>
      <c r="C5" s="5"/>
      <c r="D5" s="375"/>
    </row>
    <row r="6" spans="2:4" s="39" customFormat="1" ht="13.35" customHeight="1">
      <c r="B6" s="558" t="s">
        <v>23</v>
      </c>
      <c r="C6" s="561" t="s">
        <v>4</v>
      </c>
      <c r="D6" s="11"/>
    </row>
    <row r="7" spans="2:4" s="384" customFormat="1" ht="12.6" customHeight="1">
      <c r="B7" s="114" t="s">
        <v>39</v>
      </c>
      <c r="C7" s="21" t="s">
        <v>40</v>
      </c>
      <c r="D7" s="375"/>
    </row>
    <row r="8" spans="2:4" s="384" customFormat="1" ht="12.6" customHeight="1">
      <c r="B8" s="114" t="s">
        <v>41</v>
      </c>
      <c r="C8" s="21" t="s">
        <v>40</v>
      </c>
      <c r="D8" s="375"/>
    </row>
    <row r="9" spans="2:4" s="384" customFormat="1" ht="12.6" customHeight="1">
      <c r="B9" s="114" t="s">
        <v>42</v>
      </c>
      <c r="C9" s="21" t="s">
        <v>40</v>
      </c>
      <c r="D9" s="375"/>
    </row>
    <row r="10" spans="2:4" s="384" customFormat="1" ht="12.6" customHeight="1">
      <c r="B10" s="114" t="s">
        <v>43</v>
      </c>
      <c r="C10" s="21" t="s">
        <v>40</v>
      </c>
      <c r="D10" s="375"/>
    </row>
    <row r="11" spans="2:4" s="384" customFormat="1" ht="12.6" customHeight="1">
      <c r="B11" s="114" t="s">
        <v>44</v>
      </c>
      <c r="C11" s="21" t="s">
        <v>40</v>
      </c>
      <c r="D11" s="375"/>
    </row>
    <row r="12" spans="2:4" s="384" customFormat="1" ht="12.6" customHeight="1">
      <c r="B12" s="150" t="s">
        <v>45</v>
      </c>
      <c r="C12" s="21" t="s">
        <v>46</v>
      </c>
      <c r="D12" s="375"/>
    </row>
    <row r="13" spans="2:4" s="384" customFormat="1" ht="12.6" customHeight="1">
      <c r="B13" s="150" t="s">
        <v>47</v>
      </c>
      <c r="C13" s="21" t="s">
        <v>46</v>
      </c>
      <c r="D13" s="375"/>
    </row>
    <row r="14" spans="2:4" s="384" customFormat="1" ht="12.6" customHeight="1">
      <c r="B14" s="150" t="s">
        <v>48</v>
      </c>
      <c r="C14" s="21" t="s">
        <v>46</v>
      </c>
      <c r="D14" s="375"/>
    </row>
    <row r="15" spans="2:4" s="384" customFormat="1" ht="12.6" customHeight="1">
      <c r="B15" s="114" t="s">
        <v>49</v>
      </c>
      <c r="C15" s="21" t="s">
        <v>46</v>
      </c>
      <c r="D15" s="375"/>
    </row>
    <row r="16" spans="2:4" s="384" customFormat="1" ht="12.6" customHeight="1" thickBot="1">
      <c r="B16" s="131" t="s">
        <v>50</v>
      </c>
      <c r="C16" s="21" t="s">
        <v>46</v>
      </c>
      <c r="D16" s="375"/>
    </row>
    <row r="17" spans="2:4" s="39" customFormat="1" ht="12" customHeight="1">
      <c r="B17" s="565"/>
      <c r="C17" s="47"/>
      <c r="D17" s="11"/>
    </row>
    <row r="18" spans="2:4" ht="12.6" customHeight="1">
      <c r="B18" s="384"/>
      <c r="C18" s="384"/>
      <c r="D18" s="375"/>
    </row>
    <row r="19" spans="2:4" ht="12.6" customHeight="1">
      <c r="B19" s="384"/>
      <c r="C19" s="384"/>
      <c r="D19" s="384"/>
    </row>
  </sheetData>
  <sheetProtection algorithmName="SHA-512" hashValue="N1KCLBF5W5RDZpTgOYrWkcDUdbyVT6VR5UYWKnUwW6Ui5ytCPOShbDlAhTClaz4yQAJFSQug54ScLn/06Mz6Ow==" saltValue="omUqYK7mcoFqff+lj1KUqA==" spinCount="100000" sheet="1" objects="1" scenarios="1"/>
  <hyperlinks>
    <hyperlink ref="C7" location="Economic!A1" display="Economics" xr:uid="{00000000-0004-0000-1A00-000000000000}"/>
    <hyperlink ref="C8" location="Economic!A1" display="Economics" xr:uid="{00000000-0004-0000-1A00-000001000000}"/>
    <hyperlink ref="C9" location="Economic!A1" display="Economics" xr:uid="{00000000-0004-0000-1A00-000002000000}"/>
    <hyperlink ref="C10" location="Economic!A1" display="Economics" xr:uid="{00000000-0004-0000-1A00-000003000000}"/>
    <hyperlink ref="C11" location="Economic!A1" display="Economics" xr:uid="{00000000-0004-0000-1A00-000004000000}"/>
    <hyperlink ref="C12" location="'Communities Performance'!A1" display="Communities Performance" xr:uid="{00000000-0004-0000-1A00-000005000000}"/>
    <hyperlink ref="C13" location="'Communities Performance'!A1" display="Communities Performance" xr:uid="{00000000-0004-0000-1A00-000006000000}"/>
    <hyperlink ref="C14" location="'Communities Performance'!A1" display="Communities Performance" xr:uid="{00000000-0004-0000-1A00-000007000000}"/>
    <hyperlink ref="C15" location="'Communities Performance'!A1" display="Communities Performance" xr:uid="{00000000-0004-0000-1A00-000008000000}"/>
    <hyperlink ref="C16" location="'Communities Performance'!A1" display="Communities Performance" xr:uid="{00000000-0004-0000-1A00-000009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dimension ref="B2:M64"/>
  <sheetViews>
    <sheetView zoomScaleNormal="100" zoomScaleSheetLayoutView="134" workbookViewId="0">
      <selection activeCell="B22" sqref="B22"/>
    </sheetView>
  </sheetViews>
  <sheetFormatPr defaultColWidth="9.1328125" defaultRowHeight="13.35" customHeight="1"/>
  <cols>
    <col min="1" max="1" width="4.33203125" style="1" customWidth="1"/>
    <col min="2" max="2" width="64.6640625" style="3" customWidth="1"/>
    <col min="3" max="7" width="9.6640625" style="34" customWidth="1"/>
    <col min="8" max="8" width="4.33203125" style="3" customWidth="1"/>
    <col min="9" max="12" width="9.1328125" style="1"/>
    <col min="13" max="13" width="9.1328125" style="1" customWidth="1"/>
    <col min="14" max="16384" width="9.1328125" style="1"/>
  </cols>
  <sheetData>
    <row r="2" spans="2:13" ht="13.35" customHeight="1">
      <c r="B2" s="375"/>
      <c r="C2" s="142"/>
      <c r="D2" s="142"/>
      <c r="E2" s="142"/>
      <c r="F2" s="142"/>
      <c r="G2" s="148" t="s">
        <v>1</v>
      </c>
      <c r="H2" s="375"/>
      <c r="I2" s="383"/>
      <c r="J2" s="383"/>
      <c r="K2" s="383"/>
      <c r="L2" s="383"/>
      <c r="M2" s="383"/>
    </row>
    <row r="5" spans="2:13" ht="24" customHeight="1">
      <c r="B5" s="96" t="s">
        <v>508</v>
      </c>
      <c r="C5" s="97"/>
      <c r="D5" s="98"/>
      <c r="E5" s="98"/>
      <c r="F5" s="98"/>
      <c r="G5" s="98"/>
      <c r="H5" s="99"/>
      <c r="I5" s="136"/>
      <c r="J5" s="384"/>
      <c r="K5" s="384"/>
      <c r="L5" s="383"/>
      <c r="M5" s="383"/>
    </row>
    <row r="6" spans="2:13" ht="13.35" customHeight="1">
      <c r="B6" s="194" t="s">
        <v>509</v>
      </c>
      <c r="C6" s="100">
        <v>2020</v>
      </c>
      <c r="D6" s="193">
        <v>2019</v>
      </c>
      <c r="E6" s="193">
        <v>2018</v>
      </c>
      <c r="F6" s="193">
        <v>2017</v>
      </c>
      <c r="G6" s="193">
        <v>2016</v>
      </c>
      <c r="H6" s="101"/>
      <c r="I6" s="383"/>
      <c r="J6" s="383"/>
      <c r="K6" s="383"/>
      <c r="L6" s="383"/>
      <c r="M6" s="383"/>
    </row>
    <row r="7" spans="2:13" ht="13.35" customHeight="1">
      <c r="B7" s="620" t="s">
        <v>2684</v>
      </c>
      <c r="C7" s="743">
        <v>47018</v>
      </c>
      <c r="D7" s="576">
        <v>45367</v>
      </c>
      <c r="E7" s="576">
        <v>42835</v>
      </c>
      <c r="F7" s="576">
        <v>41867</v>
      </c>
      <c r="G7" s="576">
        <v>35336</v>
      </c>
      <c r="H7" s="101"/>
      <c r="I7" s="383"/>
      <c r="J7" s="383"/>
      <c r="K7" s="383"/>
      <c r="L7" s="383"/>
      <c r="M7" s="383"/>
    </row>
    <row r="8" spans="2:13" ht="13.35" customHeight="1">
      <c r="B8" s="620" t="s">
        <v>510</v>
      </c>
      <c r="C8" s="743">
        <v>15875</v>
      </c>
      <c r="D8" s="576">
        <v>14912</v>
      </c>
      <c r="E8" s="576">
        <v>11821</v>
      </c>
      <c r="F8" s="576">
        <v>13884</v>
      </c>
      <c r="G8" s="576">
        <v>8465</v>
      </c>
      <c r="H8" s="101"/>
      <c r="I8" s="12"/>
      <c r="J8" s="377"/>
      <c r="K8" s="377"/>
      <c r="L8" s="377"/>
      <c r="M8" s="377"/>
    </row>
    <row r="9" spans="2:13" ht="13.35" customHeight="1">
      <c r="B9" s="620" t="s">
        <v>511</v>
      </c>
      <c r="C9" s="743">
        <v>12448</v>
      </c>
      <c r="D9" s="576">
        <v>10373</v>
      </c>
      <c r="E9" s="576">
        <v>8808</v>
      </c>
      <c r="F9" s="576">
        <v>8627</v>
      </c>
      <c r="G9" s="576">
        <v>5100</v>
      </c>
      <c r="H9" s="101"/>
      <c r="I9" s="12"/>
      <c r="J9" s="377"/>
      <c r="K9" s="377"/>
      <c r="L9" s="377"/>
      <c r="M9" s="383"/>
    </row>
    <row r="10" spans="2:13" ht="13.35" customHeight="1">
      <c r="B10" s="620" t="s">
        <v>512</v>
      </c>
      <c r="C10" s="916">
        <v>769.6</v>
      </c>
      <c r="D10" s="917">
        <v>636.29999999999995</v>
      </c>
      <c r="E10" s="917">
        <v>512.29999999999995</v>
      </c>
      <c r="F10" s="917">
        <v>482.84</v>
      </c>
      <c r="G10" s="917">
        <v>283.8</v>
      </c>
      <c r="H10" s="101"/>
      <c r="I10" s="383"/>
      <c r="J10" s="377"/>
      <c r="K10" s="377"/>
      <c r="L10" s="377"/>
      <c r="M10" s="377"/>
    </row>
    <row r="11" spans="2:13" ht="12.3">
      <c r="B11" s="620" t="s">
        <v>2686</v>
      </c>
      <c r="C11" s="743">
        <v>10400</v>
      </c>
      <c r="D11" s="576">
        <v>6972</v>
      </c>
      <c r="E11" s="576">
        <v>13925</v>
      </c>
      <c r="F11" s="576">
        <v>8851</v>
      </c>
      <c r="G11" s="576">
        <v>4776</v>
      </c>
      <c r="H11" s="101"/>
      <c r="I11" s="383"/>
      <c r="J11" s="377"/>
      <c r="K11" s="377"/>
      <c r="L11" s="377"/>
      <c r="M11" s="377"/>
    </row>
    <row r="12" spans="2:13" ht="13.35" customHeight="1">
      <c r="B12" s="620" t="s">
        <v>2685</v>
      </c>
      <c r="C12" s="743">
        <v>-664</v>
      </c>
      <c r="D12" s="576">
        <v>-3651</v>
      </c>
      <c r="E12" s="621">
        <v>255</v>
      </c>
      <c r="F12" s="576">
        <v>-3845</v>
      </c>
      <c r="G12" s="576">
        <v>-9587</v>
      </c>
      <c r="H12" s="101"/>
      <c r="I12" s="383"/>
      <c r="J12" s="383"/>
      <c r="K12" s="383"/>
      <c r="L12" s="383"/>
      <c r="M12" s="383"/>
    </row>
    <row r="13" spans="2:13" ht="13.35" customHeight="1">
      <c r="B13" s="620" t="s">
        <v>513</v>
      </c>
      <c r="C13" s="743">
        <v>-6189</v>
      </c>
      <c r="D13" s="576">
        <v>-5488</v>
      </c>
      <c r="E13" s="576">
        <v>-5430</v>
      </c>
      <c r="F13" s="576">
        <v>-4482</v>
      </c>
      <c r="G13" s="576">
        <v>-3012</v>
      </c>
      <c r="H13" s="101"/>
      <c r="I13" s="383"/>
      <c r="J13" s="377"/>
      <c r="K13" s="377"/>
      <c r="L13" s="377"/>
      <c r="M13" s="377"/>
    </row>
    <row r="14" spans="2:13" ht="13.35" customHeight="1">
      <c r="B14" s="620" t="s">
        <v>514</v>
      </c>
      <c r="C14" s="743">
        <v>-4770</v>
      </c>
      <c r="D14" s="576">
        <v>-4522</v>
      </c>
      <c r="E14" s="576">
        <v>-4728</v>
      </c>
      <c r="F14" s="576">
        <v>-4765</v>
      </c>
      <c r="G14" s="576">
        <v>-4881</v>
      </c>
      <c r="H14" s="101"/>
      <c r="I14" s="383"/>
      <c r="J14" s="377"/>
      <c r="K14" s="377"/>
      <c r="L14" s="377"/>
      <c r="M14" s="377"/>
    </row>
    <row r="15" spans="2:13" ht="13.35" customHeight="1">
      <c r="B15" s="620" t="s">
        <v>515</v>
      </c>
      <c r="C15" s="743">
        <v>-8224</v>
      </c>
      <c r="D15" s="576">
        <v>-7175</v>
      </c>
      <c r="E15" s="576">
        <v>-7217</v>
      </c>
      <c r="F15" s="576">
        <v>-6637</v>
      </c>
      <c r="G15" s="576">
        <v>-4025</v>
      </c>
      <c r="H15" s="101"/>
      <c r="I15" s="383"/>
      <c r="J15" s="377"/>
      <c r="K15" s="377"/>
      <c r="L15" s="377"/>
      <c r="M15" s="377"/>
    </row>
    <row r="16" spans="2:13" ht="13.35" customHeight="1">
      <c r="B16" s="620" t="s">
        <v>516</v>
      </c>
      <c r="C16" s="573" t="s">
        <v>517</v>
      </c>
      <c r="D16" s="576">
        <v>-7635</v>
      </c>
      <c r="E16" s="576">
        <v>-6575</v>
      </c>
      <c r="F16" s="576">
        <v>-5138</v>
      </c>
      <c r="G16" s="576">
        <v>-3984</v>
      </c>
      <c r="H16" s="101"/>
      <c r="I16" s="383"/>
      <c r="J16" s="377"/>
      <c r="K16" s="377"/>
      <c r="L16" s="377"/>
      <c r="M16" s="377"/>
    </row>
    <row r="17" spans="2:12" ht="13.35" customHeight="1" thickBot="1">
      <c r="B17" s="554" t="s">
        <v>518</v>
      </c>
      <c r="C17" s="574" t="s">
        <v>517</v>
      </c>
      <c r="D17" s="575">
        <v>-1284</v>
      </c>
      <c r="E17" s="575">
        <v>-1342</v>
      </c>
      <c r="F17" s="575">
        <v>-1402</v>
      </c>
      <c r="G17" s="575">
        <v>-1416</v>
      </c>
      <c r="H17" s="101"/>
      <c r="I17" s="384"/>
      <c r="J17" s="384"/>
      <c r="K17" s="384"/>
      <c r="L17" s="384"/>
    </row>
    <row r="18" spans="2:12" ht="13.35" customHeight="1">
      <c r="B18" s="103"/>
      <c r="C18" s="104"/>
      <c r="D18" s="104"/>
      <c r="E18" s="104"/>
      <c r="F18" s="104"/>
      <c r="G18" s="104"/>
      <c r="H18" s="101"/>
      <c r="I18" s="384"/>
      <c r="J18" s="384"/>
      <c r="K18" s="384"/>
      <c r="L18" s="384"/>
    </row>
    <row r="19" spans="2:12" s="168" customFormat="1" ht="9" customHeight="1">
      <c r="B19" s="178" t="s">
        <v>519</v>
      </c>
      <c r="C19" s="179"/>
      <c r="D19" s="179"/>
      <c r="E19" s="179"/>
      <c r="F19" s="179"/>
      <c r="G19" s="179"/>
      <c r="H19" s="180"/>
      <c r="I19" s="390"/>
      <c r="J19" s="390"/>
      <c r="K19" s="390"/>
      <c r="L19" s="390"/>
    </row>
    <row r="20" spans="2:12" s="168" customFormat="1" ht="9" customHeight="1">
      <c r="B20" s="949" t="s">
        <v>520</v>
      </c>
      <c r="C20" s="949"/>
      <c r="D20" s="949"/>
      <c r="E20" s="949"/>
      <c r="F20" s="949"/>
      <c r="G20" s="949"/>
      <c r="H20" s="949"/>
      <c r="I20" s="390"/>
      <c r="J20" s="390"/>
      <c r="K20" s="390"/>
      <c r="L20" s="390"/>
    </row>
    <row r="21" spans="2:12" s="168" customFormat="1" ht="9" customHeight="1">
      <c r="B21" s="178" t="s">
        <v>521</v>
      </c>
      <c r="C21" s="179"/>
      <c r="D21" s="179"/>
      <c r="E21" s="179"/>
      <c r="F21" s="179"/>
      <c r="G21" s="179"/>
      <c r="H21" s="180"/>
      <c r="I21" s="390"/>
      <c r="J21" s="390"/>
      <c r="K21" s="390"/>
      <c r="L21" s="390"/>
    </row>
    <row r="22" spans="2:12" s="168" customFormat="1" ht="9" customHeight="1">
      <c r="B22" s="178" t="s">
        <v>2681</v>
      </c>
      <c r="C22" s="179"/>
      <c r="D22" s="179"/>
      <c r="E22" s="179"/>
      <c r="F22" s="179"/>
      <c r="G22" s="179"/>
      <c r="H22" s="180"/>
      <c r="I22" s="390"/>
      <c r="J22" s="390"/>
      <c r="K22" s="390"/>
      <c r="L22" s="390"/>
    </row>
    <row r="23" spans="2:12" s="168" customFormat="1" ht="9" customHeight="1">
      <c r="B23" s="178" t="s">
        <v>522</v>
      </c>
      <c r="C23" s="181"/>
      <c r="D23" s="181"/>
      <c r="E23" s="181"/>
      <c r="F23" s="181"/>
      <c r="G23" s="181"/>
      <c r="H23" s="182"/>
      <c r="I23" s="390"/>
      <c r="J23" s="390"/>
      <c r="K23" s="390"/>
      <c r="L23" s="390"/>
    </row>
    <row r="24" spans="2:12" s="168" customFormat="1" ht="9" customHeight="1">
      <c r="B24" s="178" t="s">
        <v>523</v>
      </c>
      <c r="C24" s="181"/>
      <c r="D24" s="181"/>
      <c r="E24" s="181"/>
      <c r="F24" s="181"/>
      <c r="G24" s="181"/>
      <c r="H24" s="182"/>
      <c r="I24" s="390"/>
      <c r="J24" s="390"/>
      <c r="K24" s="390"/>
      <c r="L24" s="390"/>
    </row>
    <row r="25" spans="2:12" ht="13.35" customHeight="1">
      <c r="B25" s="96"/>
      <c r="C25" s="97"/>
      <c r="D25" s="98"/>
      <c r="E25" s="98"/>
      <c r="F25" s="98"/>
      <c r="G25" s="98"/>
      <c r="H25" s="99"/>
      <c r="I25" s="384"/>
      <c r="J25" s="384"/>
      <c r="K25" s="384"/>
      <c r="L25" s="384"/>
    </row>
    <row r="26" spans="2:12" ht="13.35" customHeight="1">
      <c r="B26" s="194" t="s">
        <v>524</v>
      </c>
      <c r="C26" s="100">
        <v>2020</v>
      </c>
      <c r="D26" s="193">
        <v>2019</v>
      </c>
      <c r="E26" s="193">
        <v>2018</v>
      </c>
      <c r="F26" s="193">
        <v>2017</v>
      </c>
      <c r="G26" s="193">
        <v>2016</v>
      </c>
      <c r="H26" s="99"/>
      <c r="I26" s="384"/>
      <c r="J26" s="384"/>
      <c r="K26" s="384"/>
      <c r="L26" s="384"/>
    </row>
    <row r="27" spans="2:12" ht="13.35" customHeight="1">
      <c r="B27" s="106" t="s">
        <v>525</v>
      </c>
      <c r="C27" s="743">
        <v>31472</v>
      </c>
      <c r="D27" s="107">
        <v>27841</v>
      </c>
      <c r="E27" s="107">
        <v>30504</v>
      </c>
      <c r="F27" s="108">
        <v>27734</v>
      </c>
      <c r="G27" s="107">
        <v>20065</v>
      </c>
      <c r="H27" s="99"/>
      <c r="I27" s="384"/>
      <c r="J27" s="384"/>
      <c r="K27" s="384"/>
      <c r="L27" s="384"/>
    </row>
    <row r="28" spans="2:12" ht="13.35" customHeight="1">
      <c r="B28" s="106" t="s">
        <v>526</v>
      </c>
      <c r="C28" s="743">
        <v>15547</v>
      </c>
      <c r="D28" s="107">
        <v>17245</v>
      </c>
      <c r="E28" s="107">
        <v>17231</v>
      </c>
      <c r="F28" s="107">
        <v>16471</v>
      </c>
      <c r="G28" s="107">
        <v>15812</v>
      </c>
      <c r="H28" s="99"/>
      <c r="I28" s="384"/>
      <c r="J28" s="384"/>
      <c r="K28" s="384"/>
      <c r="L28" s="384"/>
    </row>
    <row r="29" spans="2:12" ht="13.35" customHeight="1" thickBot="1">
      <c r="B29" s="622" t="s">
        <v>527</v>
      </c>
      <c r="C29" s="574" t="s">
        <v>528</v>
      </c>
      <c r="D29" s="623" t="s">
        <v>528</v>
      </c>
      <c r="E29" s="623">
        <v>192</v>
      </c>
      <c r="F29" s="623">
        <v>176</v>
      </c>
      <c r="G29" s="623">
        <v>168</v>
      </c>
      <c r="H29" s="99"/>
      <c r="I29" s="384"/>
      <c r="J29" s="384"/>
      <c r="K29" s="384"/>
      <c r="L29" s="384"/>
    </row>
    <row r="30" spans="2:12" ht="13.35" customHeight="1">
      <c r="B30" s="950" t="s">
        <v>529</v>
      </c>
      <c r="C30" s="950"/>
      <c r="D30" s="950"/>
      <c r="E30" s="950"/>
      <c r="F30" s="950"/>
      <c r="G30" s="950"/>
      <c r="H30" s="950"/>
      <c r="I30" s="384"/>
      <c r="J30" s="384"/>
      <c r="K30" s="384"/>
      <c r="L30" s="384"/>
    </row>
    <row r="31" spans="2:12" s="168" customFormat="1" ht="24.75" customHeight="1">
      <c r="B31" s="949" t="s">
        <v>530</v>
      </c>
      <c r="C31" s="949"/>
      <c r="D31" s="949"/>
      <c r="E31" s="949"/>
      <c r="F31" s="949"/>
      <c r="G31" s="949"/>
      <c r="H31" s="827"/>
      <c r="I31" s="390"/>
      <c r="J31" s="390"/>
      <c r="K31" s="390"/>
      <c r="L31" s="390"/>
    </row>
    <row r="32" spans="2:12" s="168" customFormat="1" ht="9" customHeight="1">
      <c r="B32" s="949" t="s">
        <v>531</v>
      </c>
      <c r="C32" s="949"/>
      <c r="D32" s="949"/>
      <c r="E32" s="949"/>
      <c r="F32" s="949"/>
      <c r="G32" s="949"/>
      <c r="H32" s="949"/>
      <c r="I32" s="390"/>
      <c r="J32" s="390"/>
      <c r="K32" s="390"/>
      <c r="L32" s="390"/>
    </row>
    <row r="33" spans="2:12" s="168" customFormat="1" ht="9" customHeight="1">
      <c r="B33" s="949" t="s">
        <v>532</v>
      </c>
      <c r="C33" s="949"/>
      <c r="D33" s="949"/>
      <c r="E33" s="949"/>
      <c r="F33" s="949"/>
      <c r="G33" s="949"/>
      <c r="H33" s="949"/>
      <c r="I33" s="390"/>
      <c r="J33" s="390"/>
      <c r="K33" s="390"/>
      <c r="L33" s="390"/>
    </row>
    <row r="34" spans="2:12" s="168" customFormat="1" ht="9" customHeight="1">
      <c r="B34" s="949"/>
      <c r="C34" s="949"/>
      <c r="D34" s="949"/>
      <c r="E34" s="949"/>
      <c r="F34" s="949"/>
      <c r="G34" s="949"/>
      <c r="H34" s="949"/>
      <c r="I34" s="390"/>
      <c r="J34" s="390"/>
      <c r="K34" s="390"/>
      <c r="L34" s="390"/>
    </row>
    <row r="35" spans="2:12" ht="13.35" customHeight="1">
      <c r="B35" s="521"/>
      <c r="C35" s="521"/>
      <c r="D35" s="521"/>
      <c r="E35" s="109"/>
      <c r="F35" s="99"/>
      <c r="G35" s="99"/>
      <c r="H35" s="99"/>
      <c r="I35" s="384"/>
      <c r="J35" s="384"/>
      <c r="K35" s="384"/>
      <c r="L35" s="384"/>
    </row>
    <row r="36" spans="2:12" ht="13.35" customHeight="1">
      <c r="B36" s="522" t="s">
        <v>533</v>
      </c>
      <c r="C36" s="717">
        <v>47</v>
      </c>
      <c r="D36" s="523">
        <v>36.4</v>
      </c>
      <c r="E36" s="99"/>
      <c r="F36" s="99"/>
      <c r="G36" s="99"/>
      <c r="H36" s="99"/>
      <c r="I36" s="384"/>
      <c r="J36" s="384"/>
      <c r="K36" s="384"/>
      <c r="L36" s="384"/>
    </row>
    <row r="37" spans="2:12" ht="13.35" customHeight="1">
      <c r="B37" s="106" t="s">
        <v>534</v>
      </c>
      <c r="C37" s="102">
        <v>12.8</v>
      </c>
      <c r="D37" s="718" t="s">
        <v>535</v>
      </c>
      <c r="E37" s="99"/>
      <c r="F37" s="99"/>
      <c r="G37" s="99"/>
      <c r="H37" s="99"/>
      <c r="I37" s="384"/>
      <c r="J37" s="384"/>
      <c r="K37" s="384"/>
      <c r="L37" s="384"/>
    </row>
    <row r="38" spans="2:12" ht="13.35" customHeight="1" thickBot="1">
      <c r="B38" s="622" t="s">
        <v>536</v>
      </c>
      <c r="C38" s="624">
        <v>165.9</v>
      </c>
      <c r="D38" s="719">
        <v>147</v>
      </c>
      <c r="E38" s="99"/>
      <c r="F38" s="99"/>
      <c r="G38" s="99"/>
      <c r="H38" s="99"/>
      <c r="I38" s="384"/>
      <c r="J38" s="384"/>
      <c r="K38" s="384"/>
      <c r="L38" s="384"/>
    </row>
    <row r="39" spans="2:12" s="133" customFormat="1" ht="13.35" customHeight="1">
      <c r="B39" s="361"/>
      <c r="C39" s="362"/>
      <c r="D39" s="362"/>
      <c r="E39" s="99"/>
      <c r="F39" s="99"/>
      <c r="G39" s="99"/>
      <c r="H39" s="99"/>
      <c r="I39" s="384"/>
      <c r="J39" s="384"/>
      <c r="K39" s="384"/>
      <c r="L39" s="384"/>
    </row>
    <row r="40" spans="2:12" ht="13.35" customHeight="1">
      <c r="B40" s="949" t="s">
        <v>537</v>
      </c>
      <c r="C40" s="949"/>
      <c r="D40" s="949"/>
      <c r="E40" s="949"/>
      <c r="F40" s="949"/>
      <c r="G40" s="949"/>
      <c r="H40" s="360"/>
      <c r="I40" s="384"/>
      <c r="J40" s="384"/>
      <c r="K40" s="384"/>
      <c r="L40" s="384"/>
    </row>
    <row r="41" spans="2:12" s="168" customFormat="1" ht="17.100000000000001" customHeight="1">
      <c r="B41" s="949" t="s">
        <v>538</v>
      </c>
      <c r="C41" s="949"/>
      <c r="D41" s="949"/>
      <c r="E41" s="949"/>
      <c r="F41" s="949"/>
      <c r="G41" s="949"/>
      <c r="H41" s="827"/>
      <c r="I41" s="390"/>
      <c r="J41" s="390"/>
      <c r="K41" s="390"/>
      <c r="L41" s="390"/>
    </row>
    <row r="42" spans="2:12" s="168" customFormat="1" ht="24.6" customHeight="1">
      <c r="B42" s="949" t="s">
        <v>539</v>
      </c>
      <c r="C42" s="949"/>
      <c r="D42" s="949"/>
      <c r="E42" s="949"/>
      <c r="F42" s="949"/>
      <c r="G42" s="949"/>
      <c r="H42" s="827"/>
      <c r="I42" s="390"/>
      <c r="J42" s="390"/>
      <c r="K42" s="390"/>
      <c r="L42" s="390"/>
    </row>
    <row r="43" spans="2:12" s="168" customFormat="1" ht="17.100000000000001" customHeight="1">
      <c r="B43" s="949" t="s">
        <v>540</v>
      </c>
      <c r="C43" s="949"/>
      <c r="D43" s="949"/>
      <c r="E43" s="949"/>
      <c r="F43" s="949"/>
      <c r="G43" s="949"/>
      <c r="H43" s="827"/>
      <c r="I43" s="390"/>
      <c r="J43" s="390"/>
      <c r="K43" s="390"/>
      <c r="L43" s="390"/>
    </row>
    <row r="44" spans="2:12" ht="13.35" customHeight="1">
      <c r="B44" s="110"/>
      <c r="C44" s="110"/>
      <c r="D44" s="111"/>
      <c r="E44" s="110"/>
      <c r="F44" s="110"/>
      <c r="G44" s="110"/>
      <c r="H44" s="99"/>
      <c r="I44" s="384"/>
      <c r="J44" s="384"/>
      <c r="K44" s="384"/>
      <c r="L44" s="383"/>
    </row>
    <row r="45" spans="2:12" ht="13.35" customHeight="1">
      <c r="B45" s="194" t="s">
        <v>43</v>
      </c>
      <c r="C45" s="100">
        <v>2020</v>
      </c>
      <c r="D45" s="193">
        <v>2019</v>
      </c>
      <c r="E45" s="99"/>
      <c r="F45" s="99"/>
      <c r="G45" s="99"/>
      <c r="H45" s="99"/>
      <c r="I45" s="384"/>
      <c r="J45" s="384"/>
      <c r="K45" s="384"/>
      <c r="L45" s="383"/>
    </row>
    <row r="46" spans="2:12" ht="13.35" customHeight="1">
      <c r="B46" s="106" t="s">
        <v>310</v>
      </c>
      <c r="C46" s="359">
        <v>0.32500000000000001</v>
      </c>
      <c r="D46" s="358">
        <v>0.36</v>
      </c>
      <c r="E46" s="99"/>
      <c r="F46" s="99"/>
      <c r="G46" s="99"/>
      <c r="H46" s="99"/>
      <c r="I46" s="383"/>
      <c r="J46" s="383"/>
      <c r="K46" s="383"/>
      <c r="L46" s="383"/>
    </row>
    <row r="47" spans="2:12" ht="13.35" customHeight="1">
      <c r="B47" s="106" t="s">
        <v>309</v>
      </c>
      <c r="C47" s="359">
        <v>0.55400000000000005</v>
      </c>
      <c r="D47" s="358">
        <v>0.51300000000000001</v>
      </c>
      <c r="E47" s="99"/>
      <c r="F47" s="99"/>
      <c r="G47" s="99"/>
      <c r="H47" s="99"/>
      <c r="I47" s="383"/>
      <c r="J47" s="383"/>
      <c r="K47" s="383"/>
      <c r="L47" s="383"/>
    </row>
    <row r="48" spans="2:12" ht="13.35" customHeight="1">
      <c r="B48" s="106" t="s">
        <v>541</v>
      </c>
      <c r="C48" s="359">
        <v>4.3999999999999997E-2</v>
      </c>
      <c r="D48" s="358">
        <v>5.3999999999999999E-2</v>
      </c>
      <c r="E48" s="99"/>
      <c r="F48" s="99"/>
      <c r="G48" s="99"/>
      <c r="H48" s="101"/>
      <c r="I48" s="383"/>
      <c r="J48" s="383"/>
      <c r="K48" s="383"/>
      <c r="L48" s="383"/>
    </row>
    <row r="49" spans="2:12" ht="13.35" customHeight="1">
      <c r="B49" s="106" t="s">
        <v>302</v>
      </c>
      <c r="C49" s="359">
        <v>7.3999999999999996E-2</v>
      </c>
      <c r="D49" s="358">
        <v>6.9000000000000006E-2</v>
      </c>
      <c r="E49" s="99"/>
      <c r="F49" s="99"/>
      <c r="G49" s="99"/>
      <c r="H49" s="101"/>
      <c r="I49" s="383"/>
      <c r="J49" s="383"/>
      <c r="K49" s="383"/>
      <c r="L49" s="383"/>
    </row>
    <row r="50" spans="2:12" ht="13.35" customHeight="1" thickBot="1">
      <c r="B50" s="106" t="s">
        <v>542</v>
      </c>
      <c r="C50" s="359">
        <v>3.0000000000000001E-3</v>
      </c>
      <c r="D50" s="358">
        <v>4.0000000000000001E-3</v>
      </c>
      <c r="E50" s="99"/>
      <c r="F50" s="99"/>
      <c r="G50" s="99"/>
      <c r="H50" s="101"/>
      <c r="I50" s="383"/>
      <c r="J50" s="383"/>
      <c r="K50" s="383"/>
      <c r="L50" s="383"/>
    </row>
    <row r="51" spans="2:12" ht="13.35" customHeight="1">
      <c r="B51" s="951"/>
      <c r="C51" s="951"/>
      <c r="D51" s="951"/>
      <c r="E51" s="952"/>
      <c r="F51" s="952"/>
      <c r="G51" s="952"/>
      <c r="H51" s="99"/>
      <c r="I51" s="383"/>
      <c r="J51" s="383"/>
      <c r="K51" s="383"/>
      <c r="L51" s="383"/>
    </row>
    <row r="52" spans="2:12" ht="17.100000000000001" customHeight="1">
      <c r="B52" s="949" t="s">
        <v>543</v>
      </c>
      <c r="C52" s="949"/>
      <c r="D52" s="949"/>
      <c r="E52" s="949"/>
      <c r="F52" s="949"/>
      <c r="G52" s="949"/>
      <c r="H52" s="949"/>
      <c r="I52" s="383"/>
      <c r="J52" s="383"/>
      <c r="K52" s="383"/>
      <c r="L52" s="383"/>
    </row>
    <row r="53" spans="2:12" ht="13.35" customHeight="1">
      <c r="B53" s="112"/>
      <c r="C53" s="105"/>
      <c r="D53" s="105"/>
      <c r="E53" s="105"/>
      <c r="F53" s="105"/>
      <c r="G53" s="105"/>
      <c r="H53" s="99"/>
      <c r="I53" s="383"/>
      <c r="J53" s="383"/>
      <c r="K53" s="383"/>
      <c r="L53" s="383"/>
    </row>
    <row r="54" spans="2:12" ht="13.35" customHeight="1">
      <c r="B54" s="194" t="s">
        <v>44</v>
      </c>
      <c r="C54" s="100">
        <v>2020</v>
      </c>
      <c r="D54" s="193">
        <v>2019</v>
      </c>
      <c r="E54" s="193">
        <v>2018</v>
      </c>
      <c r="F54" s="193">
        <v>2017</v>
      </c>
      <c r="G54" s="193">
        <v>2016</v>
      </c>
      <c r="H54" s="99"/>
      <c r="I54" s="383"/>
      <c r="J54" s="383"/>
      <c r="K54" s="383"/>
      <c r="L54" s="383"/>
    </row>
    <row r="55" spans="2:12" ht="13.35" customHeight="1">
      <c r="B55" s="103" t="s">
        <v>544</v>
      </c>
      <c r="C55" s="744">
        <v>0.33</v>
      </c>
      <c r="D55" s="113">
        <v>0.38</v>
      </c>
      <c r="E55" s="113">
        <v>0.36</v>
      </c>
      <c r="F55" s="113">
        <v>0.37</v>
      </c>
      <c r="G55" s="108" t="s">
        <v>545</v>
      </c>
      <c r="H55" s="99"/>
      <c r="I55" s="383"/>
      <c r="J55" s="383"/>
      <c r="K55" s="383"/>
      <c r="L55" s="383"/>
    </row>
    <row r="56" spans="2:12" ht="13.35" customHeight="1">
      <c r="B56" s="625" t="s">
        <v>546</v>
      </c>
      <c r="C56" s="745">
        <v>0.23</v>
      </c>
      <c r="D56" s="872">
        <v>0.11</v>
      </c>
      <c r="E56" s="626">
        <v>0.27</v>
      </c>
      <c r="F56" s="626">
        <v>0.23</v>
      </c>
      <c r="G56" s="621" t="s">
        <v>547</v>
      </c>
      <c r="H56" s="99"/>
      <c r="I56" s="383"/>
      <c r="J56" s="383"/>
      <c r="K56" s="383"/>
      <c r="L56" s="383"/>
    </row>
    <row r="57" spans="2:12" ht="13.35" customHeight="1">
      <c r="B57" s="620" t="s">
        <v>548</v>
      </c>
      <c r="C57" s="746">
        <v>0.17</v>
      </c>
      <c r="D57" s="873">
        <v>0.16</v>
      </c>
      <c r="E57" s="627">
        <v>0.15</v>
      </c>
      <c r="F57" s="627">
        <v>0.15</v>
      </c>
      <c r="G57" s="628" t="s">
        <v>549</v>
      </c>
      <c r="H57" s="99"/>
      <c r="I57" s="383"/>
      <c r="J57" s="383"/>
      <c r="K57" s="383"/>
      <c r="L57" s="383"/>
    </row>
    <row r="58" spans="2:12" ht="13.35" customHeight="1">
      <c r="B58" s="620" t="s">
        <v>550</v>
      </c>
      <c r="C58" s="746">
        <v>0.1</v>
      </c>
      <c r="D58" s="627">
        <v>0.1</v>
      </c>
      <c r="E58" s="627">
        <v>0.1</v>
      </c>
      <c r="F58" s="627">
        <v>0.11</v>
      </c>
      <c r="G58" s="628" t="s">
        <v>551</v>
      </c>
      <c r="H58" s="101"/>
      <c r="I58" s="383"/>
      <c r="J58" s="383"/>
      <c r="K58" s="383"/>
      <c r="L58" s="383"/>
    </row>
    <row r="59" spans="2:12" ht="13.35" customHeight="1">
      <c r="B59" s="620" t="s">
        <v>552</v>
      </c>
      <c r="C59" s="746">
        <v>0.16</v>
      </c>
      <c r="D59" s="627">
        <v>0.24</v>
      </c>
      <c r="E59" s="627">
        <v>0.11</v>
      </c>
      <c r="F59" s="627">
        <v>0.13</v>
      </c>
      <c r="G59" s="628" t="s">
        <v>553</v>
      </c>
      <c r="H59" s="101"/>
      <c r="I59" s="383"/>
      <c r="J59" s="383"/>
      <c r="K59" s="383"/>
      <c r="L59" s="383"/>
    </row>
    <row r="60" spans="2:12" ht="13.35" customHeight="1" thickBot="1">
      <c r="B60" s="554" t="s">
        <v>554</v>
      </c>
      <c r="C60" s="747">
        <v>0.01</v>
      </c>
      <c r="D60" s="629">
        <v>0.01</v>
      </c>
      <c r="E60" s="629">
        <v>0.01</v>
      </c>
      <c r="F60" s="629">
        <v>0.01</v>
      </c>
      <c r="G60" s="630" t="s">
        <v>555</v>
      </c>
      <c r="H60" s="101"/>
      <c r="I60" s="383"/>
      <c r="J60" s="383"/>
      <c r="K60" s="383"/>
      <c r="L60" s="383"/>
    </row>
    <row r="61" spans="2:12" ht="13.35" customHeight="1">
      <c r="B61" s="112"/>
      <c r="C61" s="105"/>
      <c r="D61" s="105"/>
      <c r="E61" s="105"/>
      <c r="F61" s="105"/>
      <c r="G61" s="105"/>
      <c r="H61" s="101"/>
      <c r="I61" s="383"/>
      <c r="J61" s="383"/>
      <c r="K61" s="383"/>
      <c r="L61" s="383"/>
    </row>
    <row r="62" spans="2:12" ht="13.35" customHeight="1">
      <c r="B62" s="178" t="s">
        <v>556</v>
      </c>
      <c r="C62" s="105"/>
      <c r="D62" s="105"/>
      <c r="E62" s="105"/>
      <c r="F62" s="105"/>
      <c r="G62" s="105"/>
      <c r="H62" s="101"/>
      <c r="I62" s="383"/>
      <c r="J62" s="383"/>
      <c r="K62" s="383"/>
      <c r="L62" s="383"/>
    </row>
    <row r="63" spans="2:12" ht="13.35" customHeight="1">
      <c r="B63" s="112"/>
      <c r="C63" s="105"/>
      <c r="D63" s="105"/>
      <c r="E63" s="105"/>
      <c r="F63" s="105"/>
      <c r="G63" s="105"/>
      <c r="H63" s="99"/>
      <c r="I63" s="383"/>
      <c r="J63" s="383"/>
      <c r="K63" s="383"/>
      <c r="L63" s="383"/>
    </row>
    <row r="64" spans="2:12" ht="13.35" customHeight="1">
      <c r="B64" s="821" t="s">
        <v>307</v>
      </c>
      <c r="C64" s="480"/>
      <c r="D64" s="142"/>
      <c r="E64" s="142"/>
      <c r="F64" s="142"/>
      <c r="G64" s="142"/>
      <c r="H64" s="375"/>
      <c r="I64" s="383"/>
      <c r="J64" s="383"/>
      <c r="K64" s="383"/>
      <c r="L64" s="383"/>
    </row>
  </sheetData>
  <sheetProtection algorithmName="SHA-512" hashValue="+JPkQveZtrg0SE1NO0hutjXbfhIZnhDylPMZ++U/lqpQGpR/PvavlPAGqMMRWusBd+twUiBkJ4X7TIlvWug7vw==" saltValue="+VCiuwXGaN4miRgwQKxfKg==" spinCount="100000" sheet="1" objects="1" scenarios="1" sort="0" autoFilter="0" pivotTables="0"/>
  <mergeCells count="13">
    <mergeCell ref="B51:G51"/>
    <mergeCell ref="B52:H52"/>
    <mergeCell ref="B42:G42"/>
    <mergeCell ref="B43:G43"/>
    <mergeCell ref="B34:G34"/>
    <mergeCell ref="H32:H34"/>
    <mergeCell ref="B41:G41"/>
    <mergeCell ref="B40:G40"/>
    <mergeCell ref="B20:H20"/>
    <mergeCell ref="B30:H30"/>
    <mergeCell ref="B31:G31"/>
    <mergeCell ref="B32:G32"/>
    <mergeCell ref="B33:G33"/>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B2:N105"/>
  <sheetViews>
    <sheetView zoomScale="115" zoomScaleNormal="115" zoomScaleSheetLayoutView="70" workbookViewId="0">
      <selection activeCell="O95" sqref="O95"/>
    </sheetView>
  </sheetViews>
  <sheetFormatPr defaultColWidth="9.1328125" defaultRowHeight="13.35" customHeight="1"/>
  <cols>
    <col min="1" max="1" width="4.33203125" style="1" customWidth="1"/>
    <col min="2" max="2" width="32.46484375" style="3" customWidth="1"/>
    <col min="3" max="3" width="46.6640625" style="34" customWidth="1"/>
    <col min="4" max="4" width="10.33203125" style="142" customWidth="1"/>
    <col min="5" max="5" width="20.6640625" style="34" customWidth="1"/>
    <col min="6" max="6" width="18.6640625" style="34" customWidth="1"/>
    <col min="7" max="7" width="17.6640625" style="34" customWidth="1"/>
    <col min="8" max="8" width="4.33203125" style="3" customWidth="1"/>
    <col min="9" max="12" width="9.1328125" style="1"/>
    <col min="13" max="13" width="9.1328125" style="1" customWidth="1"/>
    <col min="14" max="16384" width="9.1328125" style="1"/>
  </cols>
  <sheetData>
    <row r="2" spans="2:14" ht="13.35" customHeight="1">
      <c r="B2" s="375"/>
      <c r="C2" s="142"/>
      <c r="E2" s="142"/>
      <c r="F2" s="142"/>
      <c r="G2" s="148" t="s">
        <v>1</v>
      </c>
      <c r="H2" s="375"/>
      <c r="I2" s="383"/>
      <c r="J2" s="383"/>
      <c r="K2" s="383"/>
      <c r="L2" s="383"/>
      <c r="M2" s="383"/>
      <c r="N2" s="383"/>
    </row>
    <row r="5" spans="2:14" ht="13.8">
      <c r="B5" s="139" t="s">
        <v>38</v>
      </c>
      <c r="C5" s="143"/>
      <c r="D5" s="143"/>
      <c r="E5" s="144"/>
      <c r="F5" s="144"/>
      <c r="G5" s="144"/>
      <c r="H5" s="375"/>
      <c r="I5" s="136"/>
      <c r="J5" s="384"/>
      <c r="K5" s="384"/>
      <c r="L5" s="383"/>
      <c r="M5" s="383"/>
      <c r="N5" s="383"/>
    </row>
    <row r="6" spans="2:14" s="195" customFormat="1" ht="26.7">
      <c r="B6" s="831" t="s">
        <v>45</v>
      </c>
      <c r="C6" s="196"/>
      <c r="D6" s="196"/>
      <c r="E6" s="196" t="s">
        <v>557</v>
      </c>
      <c r="F6" s="196" t="s">
        <v>558</v>
      </c>
      <c r="G6" s="386"/>
      <c r="H6" s="142"/>
    </row>
    <row r="7" spans="2:14" ht="13.35" customHeight="1">
      <c r="B7" s="140" t="s">
        <v>559</v>
      </c>
      <c r="C7" s="140"/>
      <c r="D7" s="140"/>
      <c r="E7" s="353" t="s">
        <v>560</v>
      </c>
      <c r="F7" s="353" t="s">
        <v>561</v>
      </c>
      <c r="G7" s="386"/>
      <c r="H7" s="375"/>
      <c r="I7" s="383"/>
      <c r="J7" s="383"/>
      <c r="K7" s="383"/>
      <c r="L7" s="383"/>
      <c r="M7" s="383"/>
      <c r="N7" s="383"/>
    </row>
    <row r="8" spans="2:14" ht="13.35" customHeight="1">
      <c r="B8" s="440" t="s">
        <v>562</v>
      </c>
      <c r="C8" s="440"/>
      <c r="D8" s="440"/>
      <c r="E8" s="403" t="s">
        <v>563</v>
      </c>
      <c r="F8" s="403" t="s">
        <v>563</v>
      </c>
      <c r="G8" s="386"/>
      <c r="H8" s="375"/>
      <c r="I8" s="383"/>
      <c r="J8" s="383"/>
      <c r="K8" s="383"/>
      <c r="L8" s="383"/>
      <c r="M8" s="383"/>
      <c r="N8" s="383"/>
    </row>
    <row r="9" spans="2:14" ht="13.35" customHeight="1" thickBot="1">
      <c r="B9" s="423" t="s">
        <v>303</v>
      </c>
      <c r="C9" s="423"/>
      <c r="D9" s="423"/>
      <c r="E9" s="410" t="s">
        <v>564</v>
      </c>
      <c r="F9" s="410" t="s">
        <v>564</v>
      </c>
      <c r="G9" s="386"/>
      <c r="H9" s="375"/>
      <c r="I9" s="383"/>
      <c r="J9" s="383"/>
      <c r="K9" s="383"/>
      <c r="L9" s="383"/>
      <c r="M9" s="383"/>
      <c r="N9" s="383"/>
    </row>
    <row r="10" spans="2:14" s="383" customFormat="1" ht="13.35" customHeight="1">
      <c r="B10" s="220"/>
      <c r="C10" s="220"/>
      <c r="D10" s="220"/>
      <c r="E10" s="40"/>
      <c r="F10" s="40"/>
      <c r="G10" s="386"/>
      <c r="H10" s="375"/>
    </row>
    <row r="11" spans="2:14" s="133" customFormat="1" ht="10.35" customHeight="1">
      <c r="B11" s="845" t="s">
        <v>565</v>
      </c>
      <c r="C11" s="220"/>
      <c r="D11" s="220"/>
      <c r="E11" s="40"/>
      <c r="F11" s="40"/>
      <c r="G11" s="386"/>
      <c r="H11" s="375"/>
      <c r="I11" s="383"/>
      <c r="J11" s="383"/>
      <c r="K11" s="383"/>
      <c r="L11" s="383"/>
      <c r="M11" s="383"/>
      <c r="N11" s="383"/>
    </row>
    <row r="12" spans="2:14" s="133" customFormat="1" ht="10.35" customHeight="1">
      <c r="B12" s="845" t="s">
        <v>566</v>
      </c>
      <c r="C12" s="220"/>
      <c r="D12" s="220"/>
      <c r="E12" s="40"/>
      <c r="F12" s="40"/>
      <c r="G12" s="386"/>
      <c r="H12" s="375"/>
      <c r="I12" s="383"/>
      <c r="J12" s="383"/>
      <c r="K12" s="383"/>
      <c r="L12" s="383"/>
      <c r="M12" s="383"/>
      <c r="N12" s="383"/>
    </row>
    <row r="13" spans="2:14" s="133" customFormat="1" ht="10.35" customHeight="1">
      <c r="B13" s="845" t="s">
        <v>567</v>
      </c>
      <c r="C13" s="220"/>
      <c r="D13" s="220"/>
      <c r="E13" s="40"/>
      <c r="F13" s="40"/>
      <c r="G13" s="386"/>
      <c r="H13" s="375"/>
      <c r="I13" s="383"/>
      <c r="J13" s="383"/>
      <c r="K13" s="383"/>
      <c r="L13" s="383"/>
      <c r="M13" s="383"/>
      <c r="N13" s="383"/>
    </row>
    <row r="14" spans="2:14" ht="13.35" customHeight="1">
      <c r="B14" s="84"/>
      <c r="C14" s="84"/>
      <c r="D14" s="84"/>
      <c r="E14" s="84"/>
      <c r="F14" s="386"/>
      <c r="G14" s="386"/>
      <c r="H14" s="375"/>
      <c r="I14" s="383"/>
      <c r="J14" s="383"/>
      <c r="K14" s="383"/>
      <c r="L14" s="383"/>
      <c r="M14" s="383"/>
      <c r="N14" s="383"/>
    </row>
    <row r="15" spans="2:14" ht="13.35" customHeight="1">
      <c r="B15" s="219" t="s">
        <v>47</v>
      </c>
      <c r="C15" s="418"/>
      <c r="D15" s="418"/>
      <c r="E15" s="418"/>
      <c r="F15" s="147">
        <v>2020</v>
      </c>
      <c r="G15" s="386"/>
      <c r="H15" s="375"/>
      <c r="I15" s="383"/>
      <c r="J15" s="383"/>
      <c r="K15" s="383"/>
      <c r="L15" s="383"/>
      <c r="M15" s="383"/>
      <c r="N15" s="383"/>
    </row>
    <row r="16" spans="2:14" ht="12.3">
      <c r="B16" s="955" t="s">
        <v>568</v>
      </c>
      <c r="C16" s="955"/>
      <c r="D16" s="955"/>
      <c r="E16" s="140"/>
      <c r="F16" s="396">
        <v>26</v>
      </c>
      <c r="G16" s="386"/>
      <c r="H16" s="375"/>
      <c r="I16" s="383"/>
      <c r="J16" s="383"/>
      <c r="K16" s="383"/>
      <c r="L16" s="383"/>
      <c r="M16" s="383"/>
      <c r="N16" s="383"/>
    </row>
    <row r="17" spans="2:14" ht="12.6" thickBot="1">
      <c r="B17" s="956" t="s">
        <v>569</v>
      </c>
      <c r="C17" s="956"/>
      <c r="D17" s="956"/>
      <c r="E17" s="631"/>
      <c r="F17" s="428">
        <v>3</v>
      </c>
      <c r="G17" s="386"/>
      <c r="H17" s="375"/>
      <c r="I17" s="383"/>
      <c r="J17" s="383"/>
      <c r="K17" s="383"/>
      <c r="L17" s="383"/>
      <c r="M17" s="383"/>
      <c r="N17" s="383"/>
    </row>
    <row r="18" spans="2:14" ht="13.35" customHeight="1">
      <c r="B18" s="84"/>
      <c r="C18" s="84"/>
      <c r="D18" s="84"/>
      <c r="E18" s="84"/>
      <c r="F18" s="386"/>
      <c r="G18" s="386"/>
      <c r="H18" s="375"/>
      <c r="I18" s="383"/>
      <c r="J18" s="383"/>
      <c r="K18" s="383"/>
      <c r="L18" s="383"/>
      <c r="M18" s="383"/>
      <c r="N18" s="383"/>
    </row>
    <row r="19" spans="2:14" s="168" customFormat="1" ht="35.25" customHeight="1">
      <c r="B19" s="934" t="s">
        <v>570</v>
      </c>
      <c r="C19" s="934"/>
      <c r="D19" s="934"/>
      <c r="E19" s="934"/>
      <c r="F19" s="934"/>
      <c r="G19" s="820"/>
      <c r="H19" s="389"/>
      <c r="I19" s="389"/>
      <c r="J19" s="389"/>
      <c r="K19" s="389"/>
      <c r="L19" s="389"/>
      <c r="M19" s="389"/>
      <c r="N19" s="389"/>
    </row>
    <row r="20" spans="2:14" s="168" customFormat="1" ht="33.75" customHeight="1">
      <c r="B20" s="934" t="s">
        <v>571</v>
      </c>
      <c r="C20" s="934"/>
      <c r="D20" s="934"/>
      <c r="E20" s="934"/>
      <c r="F20" s="934"/>
      <c r="G20" s="934"/>
      <c r="H20" s="389"/>
      <c r="I20" s="389"/>
      <c r="J20" s="389"/>
      <c r="K20" s="389"/>
      <c r="L20" s="389"/>
      <c r="M20" s="389"/>
      <c r="N20" s="389"/>
    </row>
    <row r="21" spans="2:14" ht="13.35" customHeight="1">
      <c r="B21" s="139"/>
      <c r="C21" s="143"/>
      <c r="D21" s="143"/>
      <c r="E21" s="144"/>
      <c r="F21" s="144"/>
      <c r="G21" s="144"/>
      <c r="H21" s="375"/>
      <c r="I21" s="383"/>
      <c r="J21" s="383"/>
      <c r="K21" s="383"/>
      <c r="L21" s="383"/>
      <c r="M21" s="383"/>
      <c r="N21" s="383"/>
    </row>
    <row r="22" spans="2:14" ht="26.7">
      <c r="B22" s="959" t="s">
        <v>572</v>
      </c>
      <c r="C22" s="959"/>
      <c r="D22" s="363"/>
      <c r="E22" s="196"/>
      <c r="F22" s="196" t="s">
        <v>573</v>
      </c>
      <c r="G22" s="386"/>
      <c r="H22" s="375"/>
      <c r="I22" s="383"/>
      <c r="J22" s="383"/>
      <c r="K22" s="383"/>
      <c r="L22" s="383"/>
      <c r="M22" s="383"/>
      <c r="N22" s="383"/>
    </row>
    <row r="23" spans="2:14" ht="13.35" customHeight="1">
      <c r="B23" s="957" t="s">
        <v>574</v>
      </c>
      <c r="C23" s="957"/>
      <c r="D23" s="829"/>
      <c r="E23" s="829"/>
      <c r="F23" s="314" t="s">
        <v>575</v>
      </c>
      <c r="G23" s="386"/>
      <c r="H23" s="375"/>
      <c r="I23" s="383"/>
      <c r="J23" s="383"/>
      <c r="K23" s="383"/>
      <c r="L23" s="383"/>
      <c r="M23" s="383"/>
      <c r="N23" s="383"/>
    </row>
    <row r="24" spans="2:14" ht="13.35" customHeight="1">
      <c r="B24" s="957" t="s">
        <v>576</v>
      </c>
      <c r="C24" s="957"/>
      <c r="D24" s="829"/>
      <c r="E24" s="829"/>
      <c r="F24" s="314" t="s">
        <v>577</v>
      </c>
      <c r="G24" s="386"/>
      <c r="H24" s="375"/>
      <c r="I24" s="383"/>
      <c r="J24" s="383"/>
      <c r="K24" s="383"/>
      <c r="L24" s="383"/>
      <c r="M24" s="383"/>
      <c r="N24" s="383"/>
    </row>
    <row r="25" spans="2:14" ht="13.35" customHeight="1">
      <c r="B25" s="957" t="s">
        <v>578</v>
      </c>
      <c r="C25" s="957"/>
      <c r="D25" s="829"/>
      <c r="E25" s="829"/>
      <c r="F25" s="314" t="s">
        <v>579</v>
      </c>
      <c r="G25" s="386"/>
      <c r="H25" s="375"/>
      <c r="I25" s="383"/>
      <c r="J25" s="383"/>
      <c r="K25" s="383"/>
      <c r="L25" s="383"/>
      <c r="M25" s="383"/>
      <c r="N25" s="383"/>
    </row>
    <row r="26" spans="2:14" ht="13.35" customHeight="1" thickBot="1">
      <c r="B26" s="958" t="s">
        <v>580</v>
      </c>
      <c r="C26" s="958"/>
      <c r="D26" s="830"/>
      <c r="E26" s="830"/>
      <c r="F26" s="632" t="s">
        <v>581</v>
      </c>
      <c r="G26" s="386"/>
      <c r="H26" s="375"/>
      <c r="I26" s="383"/>
      <c r="J26" s="383"/>
      <c r="K26" s="383"/>
      <c r="L26" s="383"/>
      <c r="M26" s="383"/>
      <c r="N26" s="383"/>
    </row>
    <row r="27" spans="2:14" s="133" customFormat="1" ht="13.35" customHeight="1">
      <c r="B27" s="236"/>
      <c r="C27" s="236"/>
      <c r="D27" s="236"/>
      <c r="E27" s="237"/>
      <c r="F27" s="386"/>
      <c r="G27" s="386"/>
      <c r="H27" s="375"/>
      <c r="I27" s="383"/>
      <c r="J27" s="383"/>
      <c r="K27" s="383"/>
      <c r="L27" s="383"/>
      <c r="M27" s="383"/>
      <c r="N27" s="383"/>
    </row>
    <row r="28" spans="2:14" s="383" customFormat="1" ht="23.5" customHeight="1">
      <c r="B28" s="954" t="s">
        <v>582</v>
      </c>
      <c r="C28" s="954"/>
      <c r="D28" s="954"/>
      <c r="E28" s="954"/>
      <c r="F28" s="954"/>
      <c r="G28" s="954"/>
      <c r="H28" s="375"/>
    </row>
    <row r="29" spans="2:14" s="168" customFormat="1" ht="24.6" customHeight="1">
      <c r="B29" s="954" t="s">
        <v>583</v>
      </c>
      <c r="C29" s="954"/>
      <c r="D29" s="954"/>
      <c r="E29" s="954"/>
      <c r="F29" s="954"/>
      <c r="G29" s="954"/>
      <c r="H29" s="389"/>
      <c r="I29" s="389"/>
      <c r="J29" s="389"/>
      <c r="K29" s="389"/>
      <c r="L29" s="389"/>
      <c r="M29" s="389"/>
      <c r="N29" s="389"/>
    </row>
    <row r="30" spans="2:14" ht="13.35" customHeight="1">
      <c r="B30" s="235" t="s">
        <v>584</v>
      </c>
      <c r="C30" s="84"/>
      <c r="D30" s="84"/>
      <c r="E30" s="84"/>
      <c r="F30" s="386"/>
      <c r="G30" s="386"/>
      <c r="H30" s="375"/>
      <c r="I30" s="383"/>
      <c r="J30" s="383"/>
      <c r="K30" s="383"/>
      <c r="L30" s="383"/>
      <c r="M30" s="383"/>
      <c r="N30" s="383"/>
    </row>
    <row r="31" spans="2:14" ht="13.35" customHeight="1">
      <c r="B31" s="115"/>
      <c r="C31" s="84"/>
      <c r="D31" s="84"/>
      <c r="E31" s="84"/>
      <c r="F31" s="386"/>
      <c r="G31" s="386"/>
      <c r="H31" s="384"/>
      <c r="I31" s="384"/>
      <c r="J31" s="384"/>
      <c r="K31" s="384"/>
      <c r="L31" s="383"/>
      <c r="M31" s="383"/>
      <c r="N31" s="383"/>
    </row>
    <row r="32" spans="2:14" ht="13.35" customHeight="1">
      <c r="B32" s="63" t="s">
        <v>585</v>
      </c>
      <c r="C32" s="143"/>
      <c r="D32" s="143"/>
      <c r="E32" s="144"/>
      <c r="F32" s="144"/>
      <c r="G32" s="144"/>
      <c r="H32" s="384"/>
      <c r="I32" s="384"/>
      <c r="J32" s="384"/>
      <c r="K32" s="384"/>
      <c r="L32" s="383"/>
      <c r="M32" s="383"/>
      <c r="N32" s="383"/>
    </row>
    <row r="33" spans="2:14" ht="13.35" customHeight="1">
      <c r="B33" s="817"/>
      <c r="C33" s="817" t="s">
        <v>586</v>
      </c>
      <c r="D33" s="418" t="s">
        <v>587</v>
      </c>
      <c r="E33" s="418">
        <v>2019</v>
      </c>
      <c r="F33" s="147">
        <v>2020</v>
      </c>
      <c r="G33" s="418" t="s">
        <v>588</v>
      </c>
      <c r="H33" s="384"/>
      <c r="I33" s="384"/>
      <c r="J33" s="384"/>
      <c r="K33" s="384"/>
      <c r="L33" s="383"/>
      <c r="M33" s="383"/>
      <c r="N33" s="383"/>
    </row>
    <row r="34" spans="2:14" ht="13.35" customHeight="1">
      <c r="B34" s="271" t="s">
        <v>440</v>
      </c>
      <c r="C34" s="140"/>
      <c r="D34" s="140"/>
      <c r="E34" s="140"/>
      <c r="F34" s="274"/>
      <c r="G34" s="273"/>
      <c r="H34" s="384"/>
      <c r="I34" s="384"/>
      <c r="J34" s="384"/>
      <c r="K34" s="384"/>
      <c r="L34" s="383"/>
      <c r="M34" s="383"/>
      <c r="N34" s="383"/>
    </row>
    <row r="35" spans="2:14" ht="32.1" customHeight="1">
      <c r="B35" s="633" t="s">
        <v>589</v>
      </c>
      <c r="C35" s="633" t="s">
        <v>590</v>
      </c>
      <c r="D35" s="634" t="s">
        <v>326</v>
      </c>
      <c r="E35" s="724">
        <v>0.13200000000000001</v>
      </c>
      <c r="F35" s="636">
        <v>0.1</v>
      </c>
      <c r="G35" s="637" t="s">
        <v>591</v>
      </c>
      <c r="H35" s="384"/>
      <c r="I35" s="384"/>
      <c r="J35" s="384"/>
      <c r="K35" s="384"/>
      <c r="L35" s="383"/>
      <c r="M35" s="383"/>
      <c r="N35" s="383"/>
    </row>
    <row r="36" spans="2:14" s="133" customFormat="1" ht="26.1">
      <c r="B36" s="633" t="s">
        <v>592</v>
      </c>
      <c r="C36" s="633" t="s">
        <v>593</v>
      </c>
      <c r="D36" s="634" t="s">
        <v>326</v>
      </c>
      <c r="E36" s="648">
        <v>0.49</v>
      </c>
      <c r="F36" s="636" t="s">
        <v>594</v>
      </c>
      <c r="G36" s="637">
        <v>0.66</v>
      </c>
      <c r="H36" s="384"/>
      <c r="I36" s="384"/>
      <c r="J36" s="384"/>
      <c r="K36" s="384"/>
      <c r="L36" s="383"/>
      <c r="M36" s="383"/>
      <c r="N36" s="383"/>
    </row>
    <row r="37" spans="2:14" s="133" customFormat="1" ht="17.399999999999999">
      <c r="B37" s="633" t="s">
        <v>595</v>
      </c>
      <c r="C37" s="633" t="s">
        <v>596</v>
      </c>
      <c r="D37" s="634" t="s">
        <v>326</v>
      </c>
      <c r="E37" s="648">
        <v>0.21</v>
      </c>
      <c r="F37" s="638">
        <v>0.27100000000000002</v>
      </c>
      <c r="G37" s="637">
        <v>0.32</v>
      </c>
      <c r="H37" s="384"/>
      <c r="I37" s="384"/>
      <c r="J37" s="384"/>
      <c r="K37" s="384"/>
      <c r="L37" s="383"/>
      <c r="M37" s="383"/>
      <c r="N37" s="383"/>
    </row>
    <row r="38" spans="2:14" s="133" customFormat="1" ht="17.399999999999999">
      <c r="B38" s="584" t="s">
        <v>597</v>
      </c>
      <c r="C38" s="633" t="s">
        <v>598</v>
      </c>
      <c r="D38" s="634" t="s">
        <v>326</v>
      </c>
      <c r="E38" s="648">
        <v>0.82</v>
      </c>
      <c r="F38" s="638">
        <v>0.92500000000000004</v>
      </c>
      <c r="G38" s="637">
        <v>0.75</v>
      </c>
      <c r="H38" s="384"/>
      <c r="I38" s="384"/>
      <c r="J38" s="384"/>
      <c r="K38" s="384"/>
      <c r="L38" s="383"/>
      <c r="M38" s="383"/>
      <c r="N38" s="383"/>
    </row>
    <row r="39" spans="2:14" s="133" customFormat="1" ht="17.100000000000001" customHeight="1">
      <c r="B39" s="633" t="s">
        <v>599</v>
      </c>
      <c r="C39" s="633" t="s">
        <v>600</v>
      </c>
      <c r="D39" s="634" t="s">
        <v>326</v>
      </c>
      <c r="E39" s="648">
        <v>7.0000000000000007E-2</v>
      </c>
      <c r="F39" s="639">
        <v>0.08</v>
      </c>
      <c r="G39" s="640">
        <v>0.08</v>
      </c>
      <c r="H39" s="384"/>
      <c r="I39" s="384"/>
      <c r="J39" s="384"/>
      <c r="K39" s="384"/>
      <c r="L39" s="383"/>
      <c r="M39" s="383"/>
      <c r="N39" s="383"/>
    </row>
    <row r="40" spans="2:14" s="133" customFormat="1" ht="12.3">
      <c r="B40" s="641" t="s">
        <v>441</v>
      </c>
      <c r="C40" s="440"/>
      <c r="D40" s="403"/>
      <c r="E40" s="642"/>
      <c r="F40" s="643"/>
      <c r="G40" s="644"/>
      <c r="H40" s="384"/>
      <c r="I40" s="384"/>
      <c r="J40" s="384"/>
      <c r="K40" s="384"/>
      <c r="L40" s="383"/>
      <c r="M40" s="383"/>
      <c r="N40" s="383"/>
    </row>
    <row r="41" spans="2:14" s="133" customFormat="1" ht="17.399999999999999">
      <c r="B41" s="633" t="s">
        <v>601</v>
      </c>
      <c r="C41" s="633" t="s">
        <v>602</v>
      </c>
      <c r="D41" s="634" t="s">
        <v>326</v>
      </c>
      <c r="E41" s="648">
        <v>0.2</v>
      </c>
      <c r="F41" s="636">
        <v>0.38</v>
      </c>
      <c r="G41" s="637">
        <v>0.4</v>
      </c>
      <c r="H41" s="384"/>
      <c r="I41" s="384"/>
      <c r="J41" s="384"/>
      <c r="K41" s="384"/>
      <c r="L41" s="383"/>
      <c r="M41" s="383"/>
      <c r="N41" s="383"/>
    </row>
    <row r="42" spans="2:14" s="133" customFormat="1" ht="26.1">
      <c r="B42" s="633" t="s">
        <v>603</v>
      </c>
      <c r="C42" s="633" t="s">
        <v>604</v>
      </c>
      <c r="D42" s="634" t="s">
        <v>326</v>
      </c>
      <c r="E42" s="648">
        <v>0.33</v>
      </c>
      <c r="F42" s="638">
        <v>0.33600000000000002</v>
      </c>
      <c r="G42" s="637">
        <v>0.28999999999999998</v>
      </c>
      <c r="H42" s="384"/>
      <c r="I42" s="384"/>
      <c r="J42" s="384"/>
      <c r="K42" s="384"/>
      <c r="L42" s="383"/>
      <c r="M42" s="383"/>
      <c r="N42" s="383"/>
    </row>
    <row r="43" spans="2:14" s="133" customFormat="1" ht="12.3">
      <c r="B43" s="584" t="s">
        <v>605</v>
      </c>
      <c r="C43" s="633" t="s">
        <v>606</v>
      </c>
      <c r="D43" s="634" t="s">
        <v>326</v>
      </c>
      <c r="E43" s="648">
        <v>0.87</v>
      </c>
      <c r="F43" s="636">
        <v>0.88</v>
      </c>
      <c r="G43" s="637">
        <v>0.6</v>
      </c>
      <c r="H43" s="384"/>
      <c r="I43" s="384"/>
      <c r="J43" s="384"/>
      <c r="K43" s="384"/>
      <c r="L43" s="383"/>
      <c r="M43" s="383"/>
      <c r="N43" s="383"/>
    </row>
    <row r="44" spans="2:14" s="133" customFormat="1" ht="26.1">
      <c r="B44" s="633" t="s">
        <v>607</v>
      </c>
      <c r="C44" s="633" t="s">
        <v>608</v>
      </c>
      <c r="D44" s="634" t="s">
        <v>326</v>
      </c>
      <c r="E44" s="648">
        <v>0.8</v>
      </c>
      <c r="F44" s="636">
        <v>0.8</v>
      </c>
      <c r="G44" s="637" t="s">
        <v>2669</v>
      </c>
      <c r="H44" s="384"/>
      <c r="I44" s="384"/>
      <c r="J44" s="384"/>
      <c r="K44" s="384"/>
      <c r="L44" s="383"/>
      <c r="M44" s="383"/>
      <c r="N44" s="383"/>
    </row>
    <row r="45" spans="2:14" s="133" customFormat="1" ht="17.399999999999999">
      <c r="B45" s="633" t="s">
        <v>609</v>
      </c>
      <c r="C45" s="633" t="s">
        <v>610</v>
      </c>
      <c r="D45" s="634" t="s">
        <v>326</v>
      </c>
      <c r="E45" s="648">
        <v>0.38</v>
      </c>
      <c r="F45" s="636">
        <v>0.38</v>
      </c>
      <c r="G45" s="637">
        <v>0.35</v>
      </c>
      <c r="H45" s="384"/>
      <c r="I45" s="384"/>
      <c r="J45" s="384"/>
      <c r="K45" s="384"/>
      <c r="L45" s="383"/>
      <c r="M45" s="383"/>
      <c r="N45" s="383"/>
    </row>
    <row r="46" spans="2:14" s="133" customFormat="1" ht="17.399999999999999">
      <c r="B46" s="633" t="s">
        <v>611</v>
      </c>
      <c r="C46" s="633" t="s">
        <v>612</v>
      </c>
      <c r="D46" s="635" t="s">
        <v>613</v>
      </c>
      <c r="E46" s="635">
        <v>245</v>
      </c>
      <c r="F46" s="645">
        <v>263</v>
      </c>
      <c r="G46" s="646">
        <v>243</v>
      </c>
      <c r="H46" s="384"/>
      <c r="I46" s="384"/>
      <c r="J46" s="384"/>
      <c r="K46" s="384"/>
      <c r="L46" s="383"/>
      <c r="M46" s="383"/>
      <c r="N46" s="383"/>
    </row>
    <row r="47" spans="2:14" s="133" customFormat="1" ht="17.399999999999999">
      <c r="B47" s="633" t="s">
        <v>614</v>
      </c>
      <c r="C47" s="633" t="s">
        <v>615</v>
      </c>
      <c r="D47" s="634" t="s">
        <v>326</v>
      </c>
      <c r="E47" s="648">
        <v>0.63</v>
      </c>
      <c r="F47" s="638">
        <v>0.63800000000000001</v>
      </c>
      <c r="G47" s="637">
        <v>0.65</v>
      </c>
      <c r="H47" s="384"/>
      <c r="I47" s="384"/>
      <c r="J47" s="384"/>
      <c r="K47" s="384"/>
      <c r="L47" s="383"/>
      <c r="M47" s="383"/>
      <c r="N47" s="383"/>
    </row>
    <row r="48" spans="2:14" s="133" customFormat="1" ht="17.399999999999999">
      <c r="B48" s="633" t="s">
        <v>616</v>
      </c>
      <c r="C48" s="633" t="s">
        <v>617</v>
      </c>
      <c r="D48" s="634" t="s">
        <v>326</v>
      </c>
      <c r="E48" s="648">
        <v>7.0000000000000007E-2</v>
      </c>
      <c r="F48" s="647" t="s">
        <v>618</v>
      </c>
      <c r="G48" s="648">
        <v>0.1</v>
      </c>
      <c r="H48" s="384"/>
      <c r="I48" s="384"/>
      <c r="J48" s="384"/>
      <c r="K48" s="384"/>
      <c r="L48" s="383"/>
      <c r="M48" s="383"/>
      <c r="N48" s="383"/>
    </row>
    <row r="49" spans="2:14" s="133" customFormat="1" ht="12.3">
      <c r="B49" s="641" t="s">
        <v>336</v>
      </c>
      <c r="C49" s="440"/>
      <c r="D49" s="403"/>
      <c r="E49" s="642"/>
      <c r="F49" s="643"/>
      <c r="G49" s="644"/>
      <c r="H49" s="384"/>
      <c r="I49" s="384"/>
      <c r="J49" s="384"/>
      <c r="K49" s="384"/>
      <c r="L49" s="383"/>
      <c r="M49" s="383"/>
      <c r="N49" s="383"/>
    </row>
    <row r="50" spans="2:14" s="133" customFormat="1" ht="17.399999999999999">
      <c r="B50" s="633" t="s">
        <v>619</v>
      </c>
      <c r="C50" s="633" t="s">
        <v>620</v>
      </c>
      <c r="D50" s="634" t="s">
        <v>326</v>
      </c>
      <c r="E50" s="724">
        <v>4.4999999999999998E-2</v>
      </c>
      <c r="F50" s="638" t="s">
        <v>621</v>
      </c>
      <c r="G50" s="607">
        <v>0.10100000000000001</v>
      </c>
      <c r="H50" s="384"/>
      <c r="I50" s="384"/>
      <c r="J50" s="384"/>
      <c r="K50" s="384"/>
      <c r="L50" s="383"/>
      <c r="M50" s="383"/>
      <c r="N50" s="383"/>
    </row>
    <row r="51" spans="2:14" s="133" customFormat="1" ht="17.399999999999999">
      <c r="B51" s="633" t="s">
        <v>622</v>
      </c>
      <c r="C51" s="633" t="s">
        <v>623</v>
      </c>
      <c r="D51" s="634" t="s">
        <v>613</v>
      </c>
      <c r="E51" s="635">
        <v>205</v>
      </c>
      <c r="F51" s="645">
        <v>21</v>
      </c>
      <c r="G51" s="635">
        <v>22</v>
      </c>
      <c r="H51" s="384"/>
      <c r="I51" s="384"/>
      <c r="J51" s="384"/>
      <c r="K51" s="384"/>
      <c r="L51" s="383"/>
      <c r="M51" s="383"/>
      <c r="N51" s="383"/>
    </row>
    <row r="52" spans="2:14" s="133" customFormat="1" ht="12.3">
      <c r="B52" s="633" t="s">
        <v>624</v>
      </c>
      <c r="C52" s="633" t="s">
        <v>625</v>
      </c>
      <c r="D52" s="634" t="s">
        <v>326</v>
      </c>
      <c r="E52" s="648">
        <v>0.56999999999999995</v>
      </c>
      <c r="F52" s="636">
        <v>0.54</v>
      </c>
      <c r="G52" s="637">
        <v>0.4</v>
      </c>
      <c r="H52" s="384"/>
      <c r="I52" s="384"/>
      <c r="J52" s="384"/>
      <c r="K52" s="384"/>
      <c r="L52" s="383"/>
      <c r="M52" s="383"/>
      <c r="N52" s="383"/>
    </row>
    <row r="53" spans="2:14" s="133" customFormat="1" ht="17.399999999999999">
      <c r="B53" s="633" t="s">
        <v>626</v>
      </c>
      <c r="C53" s="633" t="s">
        <v>627</v>
      </c>
      <c r="D53" s="634" t="s">
        <v>326</v>
      </c>
      <c r="E53" s="635" t="s">
        <v>320</v>
      </c>
      <c r="F53" s="639" t="s">
        <v>628</v>
      </c>
      <c r="G53" s="649" t="s">
        <v>2644</v>
      </c>
      <c r="H53" s="384"/>
      <c r="I53" s="384"/>
      <c r="J53" s="384"/>
      <c r="K53" s="384"/>
      <c r="L53" s="383"/>
      <c r="M53" s="383"/>
      <c r="N53" s="383"/>
    </row>
    <row r="54" spans="2:14" s="133" customFormat="1" ht="17.399999999999999">
      <c r="B54" s="633" t="s">
        <v>629</v>
      </c>
      <c r="C54" s="633" t="s">
        <v>630</v>
      </c>
      <c r="D54" s="634" t="s">
        <v>326</v>
      </c>
      <c r="E54" s="648">
        <v>0.14000000000000001</v>
      </c>
      <c r="F54" s="636" t="s">
        <v>631</v>
      </c>
      <c r="G54" s="637">
        <v>0.18</v>
      </c>
      <c r="H54" s="384"/>
      <c r="I54" s="384"/>
      <c r="J54" s="384"/>
      <c r="K54" s="384"/>
      <c r="L54" s="383"/>
      <c r="M54" s="383"/>
      <c r="N54" s="383"/>
    </row>
    <row r="55" spans="2:14" s="133" customFormat="1" ht="17.399999999999999">
      <c r="B55" s="633" t="s">
        <v>632</v>
      </c>
      <c r="C55" s="633" t="s">
        <v>633</v>
      </c>
      <c r="D55" s="634" t="s">
        <v>326</v>
      </c>
      <c r="E55" s="724">
        <v>0.16600000000000001</v>
      </c>
      <c r="F55" s="638">
        <v>0.16200000000000001</v>
      </c>
      <c r="G55" s="637">
        <v>0.2</v>
      </c>
      <c r="H55" s="384"/>
      <c r="I55" s="384"/>
      <c r="J55" s="384"/>
      <c r="K55" s="384"/>
      <c r="L55" s="383"/>
      <c r="M55" s="383"/>
      <c r="N55" s="383"/>
    </row>
    <row r="56" spans="2:14" s="133" customFormat="1" ht="12.3">
      <c r="B56" s="641" t="s">
        <v>339</v>
      </c>
      <c r="C56" s="440"/>
      <c r="D56" s="403"/>
      <c r="E56" s="642"/>
      <c r="F56" s="643"/>
      <c r="G56" s="644"/>
      <c r="H56" s="384"/>
      <c r="I56" s="384"/>
      <c r="J56" s="384"/>
      <c r="K56" s="384"/>
      <c r="L56" s="383"/>
      <c r="M56" s="383"/>
      <c r="N56" s="383"/>
    </row>
    <row r="57" spans="2:14" s="133" customFormat="1" ht="12.3">
      <c r="B57" s="633" t="s">
        <v>634</v>
      </c>
      <c r="C57" s="633" t="s">
        <v>635</v>
      </c>
      <c r="D57" s="634" t="s">
        <v>326</v>
      </c>
      <c r="E57" s="648">
        <v>0.88</v>
      </c>
      <c r="F57" s="636">
        <v>0.89</v>
      </c>
      <c r="G57" s="637">
        <v>0.95</v>
      </c>
      <c r="H57" s="384"/>
      <c r="I57" s="384"/>
      <c r="J57" s="384"/>
      <c r="K57" s="384"/>
      <c r="L57" s="383"/>
      <c r="M57" s="383"/>
      <c r="N57" s="383"/>
    </row>
    <row r="58" spans="2:14" s="133" customFormat="1" ht="17.7" thickBot="1">
      <c r="B58" s="276" t="s">
        <v>636</v>
      </c>
      <c r="C58" s="276" t="s">
        <v>637</v>
      </c>
      <c r="D58" s="277" t="s">
        <v>326</v>
      </c>
      <c r="E58" s="720">
        <v>0.11899999999999999</v>
      </c>
      <c r="F58" s="354" t="s">
        <v>638</v>
      </c>
      <c r="G58" s="355">
        <v>0.157</v>
      </c>
      <c r="H58" s="384"/>
      <c r="I58" s="384"/>
      <c r="J58" s="384"/>
      <c r="K58" s="384"/>
      <c r="L58" s="383"/>
      <c r="M58" s="383"/>
      <c r="N58" s="383"/>
    </row>
    <row r="59" spans="2:14" ht="13" customHeight="1">
      <c r="B59" s="65"/>
      <c r="C59" s="65"/>
      <c r="D59" s="65"/>
      <c r="E59" s="65"/>
      <c r="F59" s="275"/>
      <c r="G59" s="275"/>
      <c r="H59" s="375"/>
      <c r="I59" s="383"/>
      <c r="J59" s="383"/>
      <c r="K59" s="383"/>
      <c r="L59" s="383"/>
      <c r="M59" s="383"/>
      <c r="N59" s="383"/>
    </row>
    <row r="60" spans="2:14" s="383" customFormat="1" ht="12.3">
      <c r="B60" s="953" t="s">
        <v>2670</v>
      </c>
      <c r="C60" s="953"/>
      <c r="D60" s="84"/>
      <c r="E60" s="84"/>
      <c r="F60" s="386"/>
      <c r="G60" s="386"/>
      <c r="H60" s="375"/>
    </row>
    <row r="61" spans="2:14" ht="12.6" customHeight="1">
      <c r="B61" s="278" t="s">
        <v>639</v>
      </c>
      <c r="C61" s="142"/>
      <c r="E61" s="142"/>
      <c r="F61" s="142"/>
      <c r="G61" s="142"/>
      <c r="H61" s="375"/>
      <c r="I61" s="383"/>
      <c r="J61" s="383"/>
      <c r="K61" s="383"/>
      <c r="L61" s="383"/>
      <c r="M61" s="383"/>
      <c r="N61" s="383"/>
    </row>
    <row r="62" spans="2:14" ht="12.6" customHeight="1">
      <c r="B62" s="278" t="s">
        <v>640</v>
      </c>
      <c r="C62" s="142"/>
      <c r="E62" s="142"/>
      <c r="F62" s="142"/>
      <c r="G62" s="142"/>
      <c r="H62" s="375"/>
      <c r="I62" s="383"/>
      <c r="J62" s="383"/>
      <c r="K62" s="383"/>
      <c r="L62" s="383"/>
      <c r="M62" s="383"/>
      <c r="N62" s="383"/>
    </row>
    <row r="63" spans="2:14" ht="12.6" customHeight="1">
      <c r="B63" s="278" t="s">
        <v>641</v>
      </c>
      <c r="C63" s="142"/>
      <c r="E63" s="142"/>
      <c r="F63" s="142"/>
      <c r="G63" s="142"/>
      <c r="H63" s="375"/>
      <c r="I63" s="383"/>
      <c r="J63" s="383"/>
      <c r="K63" s="383"/>
      <c r="L63" s="383"/>
      <c r="M63" s="383"/>
      <c r="N63" s="383"/>
    </row>
    <row r="64" spans="2:14" s="133" customFormat="1" ht="12.6" customHeight="1">
      <c r="B64" s="278" t="s">
        <v>642</v>
      </c>
      <c r="C64" s="142"/>
      <c r="D64" s="142"/>
      <c r="E64" s="142"/>
      <c r="F64" s="142"/>
      <c r="G64" s="142"/>
      <c r="H64" s="375"/>
      <c r="I64" s="383"/>
      <c r="J64" s="383"/>
      <c r="K64" s="383"/>
      <c r="L64" s="383"/>
      <c r="M64" s="383"/>
      <c r="N64" s="383"/>
    </row>
    <row r="65" spans="2:14" s="133" customFormat="1" ht="12.6" customHeight="1">
      <c r="B65" s="356" t="s">
        <v>643</v>
      </c>
      <c r="C65" s="142"/>
      <c r="D65" s="142"/>
      <c r="E65" s="142"/>
      <c r="F65" s="142"/>
      <c r="G65" s="142"/>
      <c r="H65" s="375"/>
      <c r="I65" s="383"/>
      <c r="J65" s="383"/>
      <c r="K65" s="383"/>
      <c r="L65" s="383"/>
      <c r="M65" s="383"/>
      <c r="N65" s="383"/>
    </row>
    <row r="66" spans="2:14" s="133" customFormat="1" ht="12.6" customHeight="1">
      <c r="B66" s="357" t="s">
        <v>644</v>
      </c>
      <c r="C66" s="142"/>
      <c r="D66" s="142"/>
      <c r="E66" s="142"/>
      <c r="F66" s="142"/>
      <c r="G66" s="142"/>
      <c r="H66" s="375"/>
      <c r="I66" s="383"/>
      <c r="J66" s="383"/>
      <c r="K66" s="383"/>
    </row>
    <row r="67" spans="2:14" s="133" customFormat="1" ht="12.6" customHeight="1">
      <c r="B67" s="357" t="s">
        <v>645</v>
      </c>
      <c r="C67" s="142"/>
      <c r="D67" s="142"/>
      <c r="E67" s="142"/>
      <c r="F67" s="142"/>
      <c r="G67" s="142"/>
      <c r="H67" s="375"/>
      <c r="K67" s="383"/>
    </row>
    <row r="68" spans="2:14" s="133" customFormat="1" ht="12.6" customHeight="1">
      <c r="B68" s="357" t="s">
        <v>646</v>
      </c>
      <c r="C68" s="142"/>
      <c r="D68" s="142"/>
      <c r="E68" s="142"/>
      <c r="F68" s="142"/>
      <c r="G68" s="142"/>
      <c r="H68" s="375"/>
      <c r="I68" s="383"/>
      <c r="J68" s="383"/>
      <c r="K68" s="383"/>
    </row>
    <row r="69" spans="2:14" s="383" customFormat="1" ht="12.6" customHeight="1">
      <c r="B69" s="357" t="s">
        <v>647</v>
      </c>
      <c r="C69" s="142"/>
      <c r="D69" s="142"/>
      <c r="E69" s="142"/>
      <c r="F69" s="142"/>
      <c r="G69" s="142"/>
      <c r="H69" s="375"/>
    </row>
    <row r="71" spans="2:14" ht="13.35" customHeight="1">
      <c r="B71" s="63" t="s">
        <v>648</v>
      </c>
      <c r="C71" s="143"/>
      <c r="D71" s="143"/>
      <c r="E71" s="144"/>
      <c r="F71" s="144"/>
      <c r="G71" s="144"/>
      <c r="H71" s="375"/>
      <c r="I71" s="383"/>
      <c r="J71" s="383"/>
      <c r="K71" s="383"/>
    </row>
    <row r="72" spans="2:14" ht="13.35" customHeight="1">
      <c r="B72" s="817"/>
      <c r="C72" s="817" t="s">
        <v>586</v>
      </c>
      <c r="D72" s="418" t="s">
        <v>587</v>
      </c>
      <c r="E72" s="418">
        <v>2019</v>
      </c>
      <c r="F72" s="147">
        <v>2020</v>
      </c>
      <c r="G72" s="418" t="s">
        <v>588</v>
      </c>
      <c r="H72" s="375"/>
      <c r="I72" s="383"/>
      <c r="J72" s="383"/>
      <c r="K72" s="383"/>
    </row>
    <row r="73" spans="2:14" ht="13.35" customHeight="1">
      <c r="B73" s="271" t="s">
        <v>440</v>
      </c>
      <c r="C73" s="140"/>
      <c r="D73" s="140"/>
      <c r="E73" s="140"/>
      <c r="F73" s="274"/>
      <c r="G73" s="273"/>
      <c r="H73" s="375"/>
      <c r="I73" s="383"/>
      <c r="J73" s="383"/>
      <c r="K73" s="383"/>
    </row>
    <row r="74" spans="2:14" ht="26.1">
      <c r="B74" s="633" t="s">
        <v>589</v>
      </c>
      <c r="C74" s="633" t="s">
        <v>649</v>
      </c>
      <c r="D74" s="634" t="s">
        <v>322</v>
      </c>
      <c r="E74" s="635">
        <v>5.7</v>
      </c>
      <c r="F74" s="650">
        <v>7.7</v>
      </c>
      <c r="G74" s="635">
        <v>5.2</v>
      </c>
      <c r="H74" s="375"/>
      <c r="I74" s="383"/>
      <c r="J74" s="383"/>
      <c r="K74" s="383"/>
    </row>
    <row r="75" spans="2:14" ht="17.399999999999999">
      <c r="B75" s="633" t="s">
        <v>592</v>
      </c>
      <c r="C75" s="633" t="s">
        <v>650</v>
      </c>
      <c r="D75" s="634" t="s">
        <v>326</v>
      </c>
      <c r="E75" s="721">
        <v>0.7</v>
      </c>
      <c r="F75" s="636">
        <v>0.72</v>
      </c>
      <c r="G75" s="637">
        <v>0.7</v>
      </c>
      <c r="H75" s="375"/>
      <c r="I75" s="383"/>
      <c r="J75" s="383"/>
      <c r="K75" s="383"/>
    </row>
    <row r="76" spans="2:14" ht="17.399999999999999">
      <c r="B76" s="633" t="s">
        <v>595</v>
      </c>
      <c r="C76" s="633" t="s">
        <v>651</v>
      </c>
      <c r="D76" s="634" t="s">
        <v>326</v>
      </c>
      <c r="E76" s="648">
        <v>0.24</v>
      </c>
      <c r="F76" s="638">
        <v>0.22900000000000001</v>
      </c>
      <c r="G76" s="651">
        <v>0.25</v>
      </c>
      <c r="H76" s="375"/>
      <c r="I76" s="383"/>
      <c r="J76" s="383"/>
      <c r="K76" s="383"/>
    </row>
    <row r="77" spans="2:14" ht="17.399999999999999">
      <c r="B77" s="584" t="s">
        <v>652</v>
      </c>
      <c r="C77" s="633" t="s">
        <v>653</v>
      </c>
      <c r="D77" s="634" t="s">
        <v>326</v>
      </c>
      <c r="E77" s="648">
        <v>0.42</v>
      </c>
      <c r="F77" s="638">
        <v>0.45600000000000002</v>
      </c>
      <c r="G77" s="637">
        <v>0.25</v>
      </c>
      <c r="H77" s="375"/>
      <c r="I77" s="383"/>
      <c r="J77" s="383"/>
      <c r="K77" s="383"/>
    </row>
    <row r="78" spans="2:14" ht="26.1">
      <c r="B78" s="633" t="s">
        <v>599</v>
      </c>
      <c r="C78" s="633" t="s">
        <v>654</v>
      </c>
      <c r="D78" s="634" t="s">
        <v>326</v>
      </c>
      <c r="E78" s="648">
        <v>0.62</v>
      </c>
      <c r="F78" s="638">
        <v>0.58599999999999997</v>
      </c>
      <c r="G78" s="651">
        <v>0.5</v>
      </c>
      <c r="H78" s="375"/>
      <c r="I78" s="383"/>
      <c r="J78" s="383"/>
      <c r="K78" s="383"/>
    </row>
    <row r="79" spans="2:14" ht="13.35" customHeight="1">
      <c r="B79" s="641" t="s">
        <v>441</v>
      </c>
      <c r="C79" s="440"/>
      <c r="D79" s="403"/>
      <c r="E79" s="642"/>
      <c r="F79" s="643"/>
      <c r="G79" s="644"/>
      <c r="H79" s="375"/>
      <c r="I79" s="383"/>
      <c r="J79" s="383"/>
      <c r="K79" s="383"/>
    </row>
    <row r="80" spans="2:14" ht="26.1">
      <c r="B80" s="633" t="s">
        <v>601</v>
      </c>
      <c r="C80" s="633" t="s">
        <v>655</v>
      </c>
      <c r="D80" s="634" t="s">
        <v>326</v>
      </c>
      <c r="E80" s="648">
        <v>0.2</v>
      </c>
      <c r="F80" s="636">
        <v>0.2</v>
      </c>
      <c r="G80" s="637">
        <v>0.25</v>
      </c>
      <c r="H80" s="375"/>
      <c r="I80" s="383"/>
      <c r="J80" s="383"/>
      <c r="K80" s="383"/>
    </row>
    <row r="81" spans="2:11" ht="17.399999999999999">
      <c r="B81" s="633" t="s">
        <v>603</v>
      </c>
      <c r="C81" s="633" t="s">
        <v>656</v>
      </c>
      <c r="D81" s="634" t="s">
        <v>326</v>
      </c>
      <c r="E81" s="722">
        <v>3.1300000000000001E-2</v>
      </c>
      <c r="F81" s="652" t="s">
        <v>657</v>
      </c>
      <c r="G81" s="637">
        <v>0.1</v>
      </c>
      <c r="H81" s="375"/>
      <c r="I81" s="383"/>
      <c r="J81" s="383"/>
      <c r="K81" s="383"/>
    </row>
    <row r="82" spans="2:11" ht="17.399999999999999">
      <c r="B82" s="584" t="s">
        <v>658</v>
      </c>
      <c r="C82" s="633" t="s">
        <v>659</v>
      </c>
      <c r="D82" s="634" t="s">
        <v>326</v>
      </c>
      <c r="E82" s="648">
        <v>0.39</v>
      </c>
      <c r="F82" s="636">
        <v>0.25</v>
      </c>
      <c r="G82" s="640" t="s">
        <v>660</v>
      </c>
      <c r="H82" s="375"/>
      <c r="I82" s="383"/>
      <c r="J82" s="383"/>
      <c r="K82" s="383"/>
    </row>
    <row r="83" spans="2:11" ht="34.799999999999997">
      <c r="B83" s="633" t="s">
        <v>607</v>
      </c>
      <c r="C83" s="633" t="s">
        <v>661</v>
      </c>
      <c r="D83" s="634" t="s">
        <v>326</v>
      </c>
      <c r="E83" s="648">
        <v>0.11</v>
      </c>
      <c r="F83" s="636">
        <v>0.15</v>
      </c>
      <c r="G83" s="637" t="s">
        <v>2667</v>
      </c>
      <c r="H83" s="375"/>
      <c r="I83" s="383"/>
      <c r="J83" s="383"/>
      <c r="K83" s="383"/>
    </row>
    <row r="84" spans="2:11" ht="26.1">
      <c r="B84" s="633" t="s">
        <v>609</v>
      </c>
      <c r="C84" s="633" t="s">
        <v>662</v>
      </c>
      <c r="D84" s="634" t="s">
        <v>326</v>
      </c>
      <c r="E84" s="648">
        <v>0.13</v>
      </c>
      <c r="F84" s="636">
        <v>0.17</v>
      </c>
      <c r="G84" s="637">
        <v>0.15</v>
      </c>
      <c r="H84" s="375"/>
      <c r="I84" s="383"/>
      <c r="J84" s="383"/>
      <c r="K84" s="383"/>
    </row>
    <row r="85" spans="2:11" ht="26.1">
      <c r="B85" s="633" t="s">
        <v>611</v>
      </c>
      <c r="C85" s="633" t="s">
        <v>663</v>
      </c>
      <c r="D85" s="586" t="s">
        <v>322</v>
      </c>
      <c r="E85" s="635">
        <v>5.8</v>
      </c>
      <c r="F85" s="653">
        <v>14.63</v>
      </c>
      <c r="G85" s="635">
        <v>5.8</v>
      </c>
      <c r="H85" s="375"/>
      <c r="I85" s="383"/>
      <c r="J85" s="383"/>
      <c r="K85" s="383"/>
    </row>
    <row r="86" spans="2:11" ht="17.399999999999999">
      <c r="B86" s="633" t="s">
        <v>614</v>
      </c>
      <c r="C86" s="633" t="s">
        <v>664</v>
      </c>
      <c r="D86" s="634" t="s">
        <v>326</v>
      </c>
      <c r="E86" s="648">
        <v>0.32</v>
      </c>
      <c r="F86" s="636">
        <v>0.39</v>
      </c>
      <c r="G86" s="637">
        <v>0.35</v>
      </c>
      <c r="H86" s="375"/>
      <c r="I86" s="383"/>
      <c r="J86" s="383"/>
      <c r="K86" s="383"/>
    </row>
    <row r="87" spans="2:11" ht="17.399999999999999">
      <c r="B87" s="633" t="s">
        <v>616</v>
      </c>
      <c r="C87" s="633" t="s">
        <v>665</v>
      </c>
      <c r="D87" s="634" t="s">
        <v>326</v>
      </c>
      <c r="E87" s="648">
        <v>0.42</v>
      </c>
      <c r="F87" s="636">
        <v>0.44</v>
      </c>
      <c r="G87" s="637" t="s">
        <v>2666</v>
      </c>
      <c r="H87" s="375"/>
      <c r="I87" s="383"/>
      <c r="J87" s="383"/>
      <c r="K87" s="383"/>
    </row>
    <row r="88" spans="2:11" ht="13.35" customHeight="1">
      <c r="B88" s="641" t="s">
        <v>336</v>
      </c>
      <c r="C88" s="440"/>
      <c r="D88" s="403"/>
      <c r="E88" s="642"/>
      <c r="F88" s="643"/>
      <c r="G88" s="644"/>
      <c r="H88" s="375"/>
      <c r="I88" s="383"/>
      <c r="J88" s="383"/>
      <c r="K88" s="383"/>
    </row>
    <row r="89" spans="2:11" ht="26.1">
      <c r="B89" s="633" t="s">
        <v>619</v>
      </c>
      <c r="C89" s="633" t="s">
        <v>666</v>
      </c>
      <c r="D89" s="634" t="s">
        <v>667</v>
      </c>
      <c r="E89" s="635">
        <v>5</v>
      </c>
      <c r="F89" s="650">
        <v>6</v>
      </c>
      <c r="G89" s="635" t="s">
        <v>2668</v>
      </c>
      <c r="H89" s="375"/>
      <c r="I89" s="383"/>
      <c r="J89" s="383"/>
      <c r="K89" s="383"/>
    </row>
    <row r="90" spans="2:11" ht="26.1">
      <c r="B90" s="633" t="s">
        <v>622</v>
      </c>
      <c r="C90" s="633" t="s">
        <v>668</v>
      </c>
      <c r="D90" s="634" t="s">
        <v>322</v>
      </c>
      <c r="E90" s="635">
        <v>0.75</v>
      </c>
      <c r="F90" s="654">
        <v>0.34</v>
      </c>
      <c r="G90" s="655">
        <v>0.5</v>
      </c>
      <c r="H90" s="375"/>
      <c r="I90" s="383"/>
      <c r="J90" s="383"/>
      <c r="K90" s="383"/>
    </row>
    <row r="91" spans="2:11" ht="21.6" customHeight="1">
      <c r="B91" s="633" t="s">
        <v>624</v>
      </c>
      <c r="C91" s="633" t="s">
        <v>669</v>
      </c>
      <c r="D91" s="634" t="s">
        <v>322</v>
      </c>
      <c r="E91" s="635">
        <v>5.2</v>
      </c>
      <c r="F91" s="650">
        <v>1.855</v>
      </c>
      <c r="G91" s="656">
        <v>3</v>
      </c>
      <c r="H91" s="375"/>
      <c r="I91" s="383"/>
      <c r="J91" s="383"/>
      <c r="K91" s="383"/>
    </row>
    <row r="92" spans="2:11" ht="17.399999999999999">
      <c r="B92" s="633" t="s">
        <v>626</v>
      </c>
      <c r="C92" s="633" t="s">
        <v>670</v>
      </c>
      <c r="D92" s="634" t="s">
        <v>326</v>
      </c>
      <c r="E92" s="723">
        <v>0.47</v>
      </c>
      <c r="F92" s="652">
        <v>0.64749999999999996</v>
      </c>
      <c r="G92" s="637">
        <v>0.65</v>
      </c>
      <c r="H92" s="375"/>
      <c r="I92" s="383"/>
      <c r="J92" s="383"/>
      <c r="K92" s="383"/>
    </row>
    <row r="93" spans="2:11" ht="26.1">
      <c r="B93" s="633" t="s">
        <v>629</v>
      </c>
      <c r="C93" s="633" t="s">
        <v>671</v>
      </c>
      <c r="D93" s="634" t="s">
        <v>667</v>
      </c>
      <c r="E93" s="635">
        <v>47</v>
      </c>
      <c r="F93" s="650">
        <v>68</v>
      </c>
      <c r="G93" s="635">
        <v>68</v>
      </c>
      <c r="H93" s="375"/>
      <c r="I93" s="383"/>
      <c r="J93" s="383"/>
      <c r="K93" s="383"/>
    </row>
    <row r="94" spans="2:11" ht="26.1">
      <c r="B94" s="633" t="s">
        <v>632</v>
      </c>
      <c r="C94" s="633" t="s">
        <v>672</v>
      </c>
      <c r="D94" s="634" t="s">
        <v>667</v>
      </c>
      <c r="E94" s="635">
        <v>5</v>
      </c>
      <c r="F94" s="650">
        <v>7</v>
      </c>
      <c r="G94" s="635">
        <v>8</v>
      </c>
      <c r="H94" s="375"/>
      <c r="I94" s="383"/>
      <c r="J94" s="383"/>
      <c r="K94" s="383"/>
    </row>
    <row r="95" spans="2:11" ht="13.35" customHeight="1">
      <c r="B95" s="641" t="s">
        <v>339</v>
      </c>
      <c r="C95" s="440"/>
      <c r="D95" s="403"/>
      <c r="E95" s="642"/>
      <c r="F95" s="643"/>
      <c r="G95" s="644"/>
      <c r="H95" s="375"/>
      <c r="I95" s="383"/>
      <c r="J95" s="383"/>
      <c r="K95" s="383"/>
    </row>
    <row r="96" spans="2:11" ht="17.399999999999999">
      <c r="B96" s="633" t="s">
        <v>634</v>
      </c>
      <c r="C96" s="633" t="s">
        <v>673</v>
      </c>
      <c r="D96" s="634" t="s">
        <v>674</v>
      </c>
      <c r="E96" s="648">
        <v>0.19</v>
      </c>
      <c r="F96" s="636">
        <v>0.22</v>
      </c>
      <c r="G96" s="637">
        <v>0.18</v>
      </c>
      <c r="H96" s="375"/>
      <c r="I96" s="383"/>
      <c r="J96" s="383"/>
      <c r="K96" s="383"/>
    </row>
    <row r="97" spans="2:11" ht="17.7" thickBot="1">
      <c r="B97" s="681" t="s">
        <v>636</v>
      </c>
      <c r="C97" s="681" t="s">
        <v>675</v>
      </c>
      <c r="D97" s="680" t="s">
        <v>326</v>
      </c>
      <c r="E97" s="911">
        <v>0.52300000000000002</v>
      </c>
      <c r="F97" s="912">
        <v>0.57779999999999998</v>
      </c>
      <c r="G97" s="913">
        <v>0.157</v>
      </c>
      <c r="H97" s="375"/>
      <c r="I97" s="383"/>
      <c r="J97" s="383"/>
      <c r="K97" s="383"/>
    </row>
    <row r="98" spans="2:11" s="383" customFormat="1" ht="12.3">
      <c r="B98" s="229"/>
      <c r="C98" s="229"/>
      <c r="D98" s="909"/>
      <c r="E98" s="909"/>
      <c r="F98" s="909"/>
      <c r="G98" s="910"/>
      <c r="H98" s="11"/>
    </row>
    <row r="99" spans="2:11" s="908" customFormat="1" ht="8.5" customHeight="1">
      <c r="B99" s="953" t="s">
        <v>2670</v>
      </c>
      <c r="C99" s="953"/>
      <c r="D99" s="907"/>
      <c r="E99" s="907"/>
      <c r="F99" s="907"/>
      <c r="G99" s="907"/>
      <c r="H99" s="907"/>
    </row>
    <row r="100" spans="2:11" ht="10.35" customHeight="1">
      <c r="B100" s="357" t="s">
        <v>676</v>
      </c>
      <c r="C100" s="142"/>
      <c r="E100" s="142"/>
      <c r="F100" s="142"/>
      <c r="G100" s="142"/>
      <c r="H100" s="375"/>
      <c r="I100" s="383"/>
      <c r="J100" s="383"/>
      <c r="K100" s="383"/>
    </row>
    <row r="101" spans="2:11" ht="10.35" customHeight="1">
      <c r="B101" s="357" t="s">
        <v>677</v>
      </c>
      <c r="C101" s="142"/>
      <c r="E101" s="142"/>
      <c r="F101" s="142"/>
      <c r="G101" s="142"/>
      <c r="H101" s="375"/>
      <c r="I101" s="383"/>
      <c r="J101" s="383"/>
      <c r="K101" s="383"/>
    </row>
    <row r="102" spans="2:11" ht="10.35" customHeight="1">
      <c r="B102" s="357" t="s">
        <v>678</v>
      </c>
      <c r="C102" s="142"/>
      <c r="E102" s="142"/>
      <c r="F102" s="142"/>
      <c r="G102" s="142"/>
      <c r="H102" s="375"/>
      <c r="I102" s="383"/>
      <c r="J102" s="383"/>
      <c r="K102" s="383"/>
    </row>
    <row r="103" spans="2:11" ht="10.35" customHeight="1">
      <c r="B103" s="357" t="s">
        <v>679</v>
      </c>
      <c r="C103" s="142"/>
      <c r="E103" s="142"/>
      <c r="F103" s="142"/>
      <c r="G103" s="142"/>
      <c r="H103" s="375"/>
      <c r="I103" s="383"/>
      <c r="J103" s="383"/>
      <c r="K103" s="383"/>
    </row>
    <row r="104" spans="2:11" ht="10.35" customHeight="1">
      <c r="B104" s="357" t="s">
        <v>680</v>
      </c>
      <c r="C104" s="142"/>
      <c r="E104" s="142"/>
      <c r="F104" s="142"/>
      <c r="G104" s="142"/>
      <c r="H104" s="375"/>
      <c r="I104" s="383"/>
      <c r="J104" s="383"/>
      <c r="K104" s="383"/>
    </row>
    <row r="105" spans="2:11" ht="13.35" customHeight="1">
      <c r="B105" s="585" t="s">
        <v>681</v>
      </c>
      <c r="C105" s="142"/>
      <c r="E105" s="142"/>
      <c r="F105" s="142"/>
      <c r="G105" s="142"/>
      <c r="H105" s="375"/>
      <c r="I105" s="383"/>
      <c r="J105" s="383"/>
      <c r="K105" s="383"/>
    </row>
  </sheetData>
  <sheetProtection algorithmName="SHA-512" hashValue="Qx9T+O+Eq9e+/93vsBoY2TZyDTzQaNJntqxulnMRR6VYP91XBihxj+Ixcpxys5P0fbNHIk5EMcJCHXXP2lnXGw==" saltValue="d3XoVbTZk0zLzi5jJex2mw==" spinCount="100000" sheet="1" objects="1" scenarios="1" insertColumns="0" insertRows="0" insertHyperlinks="0"/>
  <mergeCells count="13">
    <mergeCell ref="B99:C99"/>
    <mergeCell ref="B60:C60"/>
    <mergeCell ref="B29:G29"/>
    <mergeCell ref="B28:G28"/>
    <mergeCell ref="B16:D16"/>
    <mergeCell ref="B17:D17"/>
    <mergeCell ref="B25:C25"/>
    <mergeCell ref="B26:C26"/>
    <mergeCell ref="B20:G20"/>
    <mergeCell ref="B22:C22"/>
    <mergeCell ref="B23:C23"/>
    <mergeCell ref="B24:C24"/>
    <mergeCell ref="B19:F19"/>
  </mergeCells>
  <pageMargins left="0.70866141732283472" right="0.70866141732283472" top="0.74803149606299213" bottom="0.74803149606299213" header="0.31496062992125984" footer="0.31496062992125984"/>
  <pageSetup paperSize="9" scale="62" orientation="portrait" r:id="rId1"/>
  <headerFooter alignWithMargins="0">
    <oddFooter>&amp;C&amp;1#&amp;"Calibri"&amp;10&amp;KFFFFFFRioTintoNonBusiness</oddFooter>
  </headerFooter>
  <rowBreaks count="1" manualBreakCount="1">
    <brk id="69" max="8"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00386D"/>
  </sheetPr>
  <dimension ref="B2:D24"/>
  <sheetViews>
    <sheetView zoomScaleNormal="100" zoomScaleSheetLayoutView="160" workbookViewId="0">
      <selection activeCell="M14" sqref="M14"/>
    </sheetView>
  </sheetViews>
  <sheetFormatPr defaultColWidth="9" defaultRowHeight="12.6" customHeight="1"/>
  <cols>
    <col min="1" max="1" width="4.33203125" style="2" customWidth="1"/>
    <col min="2" max="2" width="59" style="2" customWidth="1"/>
    <col min="3" max="3" width="20.1328125" style="2" customWidth="1"/>
    <col min="4" max="4" width="4.33203125" style="2" customWidth="1"/>
    <col min="5" max="63" width="9" style="2"/>
    <col min="64" max="64" width="9" style="2" customWidth="1"/>
    <col min="65" max="16384" width="9" style="2"/>
  </cols>
  <sheetData>
    <row r="2" spans="2:4" ht="12.6" customHeight="1">
      <c r="B2" s="384"/>
      <c r="C2" s="148" t="s">
        <v>1</v>
      </c>
      <c r="D2" s="384"/>
    </row>
    <row r="5" spans="2:4" ht="24" customHeight="1">
      <c r="B5" s="560" t="s">
        <v>51</v>
      </c>
      <c r="C5" s="5"/>
      <c r="D5" s="375"/>
    </row>
    <row r="6" spans="2:4" ht="12.6" customHeight="1">
      <c r="B6" s="558" t="s">
        <v>3</v>
      </c>
      <c r="C6" s="561" t="s">
        <v>4</v>
      </c>
      <c r="D6" s="375"/>
    </row>
    <row r="7" spans="2:4" ht="12.6" customHeight="1">
      <c r="B7" s="76" t="s">
        <v>52</v>
      </c>
      <c r="C7" s="21" t="s">
        <v>53</v>
      </c>
      <c r="D7" s="375"/>
    </row>
    <row r="8" spans="2:4" ht="12.6" customHeight="1">
      <c r="B8" s="440" t="s">
        <v>54</v>
      </c>
      <c r="C8" s="21" t="s">
        <v>53</v>
      </c>
      <c r="D8" s="375"/>
    </row>
    <row r="9" spans="2:4" ht="12.6" customHeight="1">
      <c r="B9" s="440" t="s">
        <v>55</v>
      </c>
      <c r="C9" s="21" t="s">
        <v>53</v>
      </c>
      <c r="D9" s="375"/>
    </row>
    <row r="10" spans="2:4" ht="12.6" customHeight="1">
      <c r="B10" s="440" t="s">
        <v>56</v>
      </c>
      <c r="C10" s="21" t="s">
        <v>57</v>
      </c>
      <c r="D10" s="375"/>
    </row>
    <row r="11" spans="2:4" ht="12.6" customHeight="1">
      <c r="B11" s="440" t="s">
        <v>58</v>
      </c>
      <c r="C11" s="21" t="s">
        <v>57</v>
      </c>
      <c r="D11" s="375"/>
    </row>
    <row r="12" spans="2:4" s="134" customFormat="1" ht="12.6" customHeight="1">
      <c r="B12" s="440" t="s">
        <v>59</v>
      </c>
      <c r="C12" s="21" t="s">
        <v>57</v>
      </c>
      <c r="D12" s="375"/>
    </row>
    <row r="13" spans="2:4" s="134" customFormat="1" ht="12.6" customHeight="1">
      <c r="B13" s="440" t="s">
        <v>60</v>
      </c>
      <c r="C13" s="21" t="s">
        <v>57</v>
      </c>
      <c r="D13" s="375"/>
    </row>
    <row r="14" spans="2:4" ht="12.6" customHeight="1">
      <c r="B14" s="440" t="s">
        <v>61</v>
      </c>
      <c r="C14" s="21" t="s">
        <v>57</v>
      </c>
      <c r="D14" s="375"/>
    </row>
    <row r="15" spans="2:4" ht="12.6" customHeight="1">
      <c r="B15" s="440" t="s">
        <v>62</v>
      </c>
      <c r="C15" s="21" t="s">
        <v>57</v>
      </c>
      <c r="D15" s="375"/>
    </row>
    <row r="16" spans="2:4" ht="12.3">
      <c r="B16" s="440" t="s">
        <v>63</v>
      </c>
      <c r="C16" s="21" t="s">
        <v>57</v>
      </c>
      <c r="D16" s="375"/>
    </row>
    <row r="17" spans="2:4" ht="12.6" customHeight="1">
      <c r="B17" s="440" t="s">
        <v>64</v>
      </c>
      <c r="C17" s="21" t="s">
        <v>57</v>
      </c>
      <c r="D17" s="375"/>
    </row>
    <row r="18" spans="2:4" ht="12.6" customHeight="1">
      <c r="B18" s="440" t="s">
        <v>65</v>
      </c>
      <c r="C18" s="21" t="s">
        <v>57</v>
      </c>
      <c r="D18" s="375"/>
    </row>
    <row r="19" spans="2:4" ht="12.6" customHeight="1" thickBot="1">
      <c r="B19" s="423" t="s">
        <v>66</v>
      </c>
      <c r="C19" s="524" t="s">
        <v>67</v>
      </c>
      <c r="D19" s="375"/>
    </row>
    <row r="20" spans="2:4" s="134" customFormat="1" ht="12.6" customHeight="1">
      <c r="B20" s="220"/>
      <c r="C20" s="384"/>
      <c r="D20" s="375"/>
    </row>
    <row r="21" spans="2:4" s="134" customFormat="1" ht="12.6" customHeight="1">
      <c r="B21" s="558" t="s">
        <v>68</v>
      </c>
      <c r="C21" s="561" t="s">
        <v>4</v>
      </c>
      <c r="D21" s="375"/>
    </row>
    <row r="22" spans="2:4" s="134" customFormat="1" ht="12.6" customHeight="1">
      <c r="B22" s="76" t="s">
        <v>69</v>
      </c>
      <c r="C22" s="21" t="s">
        <v>70</v>
      </c>
      <c r="D22" s="375"/>
    </row>
    <row r="23" spans="2:4" ht="12.6" customHeight="1" thickBot="1">
      <c r="B23" s="828" t="s">
        <v>71</v>
      </c>
      <c r="C23" s="524" t="s">
        <v>72</v>
      </c>
      <c r="D23" s="375"/>
    </row>
    <row r="24" spans="2:4" ht="12.6" customHeight="1">
      <c r="B24" s="384"/>
      <c r="C24" s="384"/>
      <c r="D24" s="375"/>
    </row>
  </sheetData>
  <sheetProtection algorithmName="SHA-512" hashValue="SEDvUZcAdX5gP4NvUu2sb/kXHmQ4y0s4E8GU2AHAqf6Rhc53h37vMDcyMcMhYdCHWCdjqBCp/1eLlLQVZpWnLw==" saltValue="papbReeB4/yDmgVNW+AtIw==" spinCount="100000" sheet="1" objects="1" scenarios="1"/>
  <hyperlinks>
    <hyperlink ref="C7" location="'Energy '!A1" display="Energy" xr:uid="{00000000-0004-0000-1D00-000000000000}"/>
    <hyperlink ref="C8" location="'Energy '!A1" display="Energy" xr:uid="{00000000-0004-0000-1D00-000001000000}"/>
    <hyperlink ref="C9" location="'Energy '!A1" display="Energy" xr:uid="{00000000-0004-0000-1D00-000002000000}"/>
    <hyperlink ref="C10" location="Emissions!A1" display="Emissions" xr:uid="{00000000-0004-0000-1D00-000003000000}"/>
    <hyperlink ref="C11" location="Emissions!A1" display="Emissions" xr:uid="{00000000-0004-0000-1D00-000004000000}"/>
    <hyperlink ref="C12" location="Emissions!A1" display="Emissions" xr:uid="{00000000-0004-0000-1D00-000005000000}"/>
    <hyperlink ref="C13" location="Emissions!A1" display="Emissions" xr:uid="{00000000-0004-0000-1D00-000006000000}"/>
    <hyperlink ref="C14" location="Emissions!A1" display="Emissions" xr:uid="{00000000-0004-0000-1D00-000007000000}"/>
    <hyperlink ref="C15" location="Emissions!A1" display="Emissions" xr:uid="{00000000-0004-0000-1D00-000008000000}"/>
    <hyperlink ref="C16" location="Emissions!A1" display="Emissions" xr:uid="{00000000-0004-0000-1D00-000009000000}"/>
    <hyperlink ref="C17" location="Emissions!A1" display="Emissions" xr:uid="{00000000-0004-0000-1D00-00000A000000}"/>
    <hyperlink ref="C18" location="Emissions!A1" display="Emissions" xr:uid="{00000000-0004-0000-1D00-00000B000000}"/>
    <hyperlink ref="C19" location="'Emissions Methodology'!A1" display="Emissions Methodology" xr:uid="{00000000-0004-0000-1D00-00000C000000}"/>
    <hyperlink ref="C22" location="'CA100+'!A1" display="CA100+" xr:uid="{00000000-0004-0000-1D00-00000D000000}"/>
    <hyperlink ref="C23" location="TCFD!A1" display="TCFD" xr:uid="{00000000-0004-0000-1D00-00000E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dimension ref="B2:N59"/>
  <sheetViews>
    <sheetView zoomScale="70" zoomScaleNormal="70" zoomScaleSheetLayoutView="145" workbookViewId="0">
      <selection activeCell="L33" sqref="L33"/>
    </sheetView>
  </sheetViews>
  <sheetFormatPr defaultColWidth="9.1328125" defaultRowHeight="13.35" customHeight="1"/>
  <cols>
    <col min="1" max="1" width="4.33203125" style="1" customWidth="1"/>
    <col min="2" max="2" width="42.1328125" style="3" customWidth="1"/>
    <col min="3" max="7" width="9.6640625" style="34" customWidth="1"/>
    <col min="8" max="8" width="4.33203125" style="3" customWidth="1"/>
    <col min="9" max="12" width="9.1328125" style="1"/>
    <col min="13" max="13" width="9.1328125" style="1" customWidth="1"/>
    <col min="14" max="16384" width="9.1328125" style="1"/>
  </cols>
  <sheetData>
    <row r="2" spans="2:13" ht="13.35" customHeight="1">
      <c r="B2" s="375"/>
      <c r="C2" s="142"/>
      <c r="D2" s="142"/>
      <c r="E2" s="142"/>
      <c r="F2" s="142"/>
      <c r="G2" s="148" t="s">
        <v>1</v>
      </c>
      <c r="H2" s="375"/>
      <c r="I2" s="383"/>
      <c r="J2" s="383"/>
      <c r="K2" s="383"/>
      <c r="L2" s="383"/>
      <c r="M2" s="383"/>
    </row>
    <row r="5" spans="2:13" ht="24" customHeight="1">
      <c r="B5" s="139" t="s">
        <v>53</v>
      </c>
      <c r="C5" s="143"/>
      <c r="D5" s="144"/>
      <c r="E5" s="144"/>
      <c r="F5" s="144"/>
      <c r="G5" s="144"/>
      <c r="H5" s="375"/>
      <c r="I5" s="136"/>
      <c r="J5" s="384"/>
      <c r="K5" s="384"/>
      <c r="L5" s="383"/>
      <c r="M5" s="383"/>
    </row>
    <row r="6" spans="2:13" ht="13.35" customHeight="1">
      <c r="B6" s="817" t="s">
        <v>682</v>
      </c>
      <c r="C6" s="147">
        <v>2020</v>
      </c>
      <c r="D6" s="192">
        <v>2019</v>
      </c>
      <c r="E6" s="192">
        <v>2018</v>
      </c>
      <c r="F6" s="192">
        <v>2017</v>
      </c>
      <c r="G6" s="192">
        <v>2016</v>
      </c>
      <c r="H6" s="375"/>
      <c r="I6" s="383"/>
      <c r="J6" s="383"/>
      <c r="K6" s="383"/>
      <c r="L6" s="383"/>
      <c r="M6" s="383"/>
    </row>
    <row r="7" spans="2:13" ht="13.35" customHeight="1" thickBot="1">
      <c r="B7" s="140" t="s">
        <v>683</v>
      </c>
      <c r="C7" s="396">
        <v>402</v>
      </c>
      <c r="D7" s="529">
        <v>406</v>
      </c>
      <c r="E7" s="405">
        <v>425</v>
      </c>
      <c r="F7" s="405">
        <v>440</v>
      </c>
      <c r="G7" s="405">
        <v>458</v>
      </c>
      <c r="H7" s="375"/>
      <c r="I7" s="383"/>
      <c r="J7" s="383"/>
      <c r="K7" s="383"/>
      <c r="L7" s="383"/>
      <c r="M7" s="383"/>
    </row>
    <row r="8" spans="2:13" ht="13.35" customHeight="1">
      <c r="B8" s="936"/>
      <c r="C8" s="936"/>
      <c r="D8" s="936"/>
      <c r="E8" s="936"/>
      <c r="F8" s="936"/>
      <c r="G8" s="936"/>
      <c r="H8" s="375"/>
      <c r="I8" s="12"/>
      <c r="J8" s="377"/>
      <c r="K8" s="377"/>
      <c r="L8" s="377"/>
      <c r="M8" s="383"/>
    </row>
    <row r="9" spans="2:13" ht="13.35" customHeight="1">
      <c r="B9" s="139"/>
      <c r="C9" s="143"/>
      <c r="D9" s="144"/>
      <c r="E9" s="144"/>
      <c r="F9" s="144"/>
      <c r="G9" s="144"/>
      <c r="H9" s="375"/>
      <c r="I9" s="383"/>
      <c r="J9" s="383"/>
      <c r="K9" s="383"/>
      <c r="L9" s="383"/>
      <c r="M9" s="383"/>
    </row>
    <row r="10" spans="2:13" ht="12.6" customHeight="1">
      <c r="B10" s="817" t="s">
        <v>684</v>
      </c>
      <c r="C10" s="147">
        <v>2020</v>
      </c>
      <c r="D10" s="192">
        <v>2019</v>
      </c>
      <c r="E10" s="192">
        <v>2018</v>
      </c>
      <c r="F10" s="192">
        <v>2017</v>
      </c>
      <c r="G10" s="192">
        <v>2016</v>
      </c>
      <c r="H10" s="375"/>
      <c r="I10" s="383"/>
      <c r="J10" s="383"/>
      <c r="K10" s="383"/>
      <c r="L10" s="383"/>
      <c r="M10" s="383"/>
    </row>
    <row r="11" spans="2:13" ht="12.6" customHeight="1">
      <c r="B11" s="140" t="s">
        <v>685</v>
      </c>
      <c r="C11" s="398">
        <v>0.31900000000000001</v>
      </c>
      <c r="D11" s="528">
        <v>0.32300000000000001</v>
      </c>
      <c r="E11" s="387">
        <v>0.309</v>
      </c>
      <c r="F11" s="387">
        <v>0.315</v>
      </c>
      <c r="G11" s="387">
        <v>0.32100000000000001</v>
      </c>
      <c r="H11" s="13"/>
      <c r="I11" s="12"/>
      <c r="J11" s="377"/>
      <c r="K11" s="377"/>
      <c r="L11" s="377"/>
      <c r="M11" s="377"/>
    </row>
    <row r="12" spans="2:13" ht="12.6" customHeight="1">
      <c r="B12" s="440" t="s">
        <v>686</v>
      </c>
      <c r="C12" s="399">
        <v>0.30499999999999999</v>
      </c>
      <c r="D12" s="527">
        <v>0.312</v>
      </c>
      <c r="E12" s="465">
        <v>0.28599999999999998</v>
      </c>
      <c r="F12" s="465">
        <v>0.27600000000000002</v>
      </c>
      <c r="G12" s="465">
        <v>0.26900000000000002</v>
      </c>
      <c r="H12" s="375"/>
      <c r="I12" s="12"/>
      <c r="J12" s="377"/>
      <c r="K12" s="377"/>
      <c r="L12" s="377"/>
      <c r="M12" s="383"/>
    </row>
    <row r="13" spans="2:13" ht="12.6" customHeight="1">
      <c r="B13" s="426" t="s">
        <v>687</v>
      </c>
      <c r="C13" s="400">
        <v>0.192</v>
      </c>
      <c r="D13" s="527">
        <v>0.19</v>
      </c>
      <c r="E13" s="527">
        <v>0.189</v>
      </c>
      <c r="F13" s="657">
        <v>0.184</v>
      </c>
      <c r="G13" s="657">
        <v>0.18099999999999999</v>
      </c>
      <c r="H13" s="375"/>
      <c r="I13" s="383"/>
      <c r="J13" s="377"/>
      <c r="K13" s="377"/>
      <c r="L13" s="377"/>
      <c r="M13" s="377"/>
    </row>
    <row r="14" spans="2:13" ht="12.6" customHeight="1">
      <c r="B14" s="426" t="s">
        <v>688</v>
      </c>
      <c r="C14" s="400">
        <v>0.13700000000000001</v>
      </c>
      <c r="D14" s="527">
        <v>0.128</v>
      </c>
      <c r="E14" s="465">
        <v>0.11700000000000001</v>
      </c>
      <c r="F14" s="657">
        <v>0.128</v>
      </c>
      <c r="G14" s="657">
        <v>0.127</v>
      </c>
      <c r="H14" s="375"/>
      <c r="I14" s="383"/>
      <c r="J14" s="377"/>
      <c r="K14" s="377"/>
      <c r="L14" s="377"/>
      <c r="M14" s="377"/>
    </row>
    <row r="15" spans="2:13" ht="12.6" customHeight="1">
      <c r="B15" s="426" t="s">
        <v>689</v>
      </c>
      <c r="C15" s="400">
        <v>5.0000000000000001E-3</v>
      </c>
      <c r="D15" s="465">
        <v>5.0000000000000001E-3</v>
      </c>
      <c r="E15" s="465">
        <v>6.6000000000000003E-2</v>
      </c>
      <c r="F15" s="657">
        <v>7.0999999999999994E-2</v>
      </c>
      <c r="G15" s="657">
        <v>6.9000000000000006E-2</v>
      </c>
      <c r="H15" s="375"/>
      <c r="I15" s="383"/>
      <c r="J15" s="377"/>
      <c r="K15" s="377"/>
      <c r="L15" s="377"/>
      <c r="M15" s="377"/>
    </row>
    <row r="16" spans="2:13" ht="12.6" customHeight="1">
      <c r="B16" s="426" t="s">
        <v>690</v>
      </c>
      <c r="C16" s="400">
        <v>2.5000000000000001E-2</v>
      </c>
      <c r="D16" s="527">
        <v>2.5999999999999999E-2</v>
      </c>
      <c r="E16" s="527">
        <v>2.4E-2</v>
      </c>
      <c r="F16" s="657">
        <v>1.7000000000000001E-2</v>
      </c>
      <c r="G16" s="657">
        <v>2.5000000000000001E-2</v>
      </c>
      <c r="H16" s="375"/>
      <c r="I16" s="383"/>
      <c r="J16" s="377"/>
      <c r="K16" s="377"/>
      <c r="L16" s="377"/>
      <c r="M16" s="377"/>
    </row>
    <row r="17" spans="2:14" ht="12.6" customHeight="1">
      <c r="B17" s="426" t="s">
        <v>691</v>
      </c>
      <c r="C17" s="400">
        <v>1.7999999999999999E-2</v>
      </c>
      <c r="D17" s="465">
        <v>1.6E-2</v>
      </c>
      <c r="E17" s="527">
        <v>8.0000000000000002E-3</v>
      </c>
      <c r="F17" s="657">
        <v>8.0000000000000002E-3</v>
      </c>
      <c r="G17" s="657">
        <v>7.0000000000000001E-3</v>
      </c>
      <c r="H17" s="384"/>
      <c r="I17" s="384"/>
      <c r="J17" s="384"/>
      <c r="K17" s="384"/>
      <c r="L17" s="384"/>
      <c r="M17" s="383"/>
      <c r="N17" s="383"/>
    </row>
    <row r="18" spans="2:14" ht="12.6" customHeight="1" thickBot="1">
      <c r="B18" s="423" t="s">
        <v>308</v>
      </c>
      <c r="C18" s="401">
        <v>0</v>
      </c>
      <c r="D18" s="388">
        <v>0</v>
      </c>
      <c r="E18" s="388">
        <v>0</v>
      </c>
      <c r="F18" s="388">
        <v>0</v>
      </c>
      <c r="G18" s="388">
        <v>0</v>
      </c>
      <c r="H18" s="384"/>
      <c r="I18" s="384"/>
      <c r="J18" s="384"/>
      <c r="K18" s="384"/>
      <c r="L18" s="384"/>
      <c r="M18" s="383"/>
      <c r="N18" s="383"/>
    </row>
    <row r="19" spans="2:14" ht="12.6" customHeight="1">
      <c r="B19" s="141"/>
      <c r="C19" s="386"/>
      <c r="D19" s="386"/>
      <c r="E19" s="386"/>
      <c r="F19" s="386"/>
      <c r="G19" s="386"/>
      <c r="H19" s="384"/>
      <c r="I19" s="384"/>
      <c r="J19" s="384"/>
      <c r="K19" s="384"/>
      <c r="L19" s="384"/>
      <c r="M19" s="383"/>
      <c r="N19" s="383"/>
    </row>
    <row r="20" spans="2:14" s="168" customFormat="1" ht="9" customHeight="1">
      <c r="B20" s="165" t="s">
        <v>692</v>
      </c>
      <c r="C20" s="391"/>
      <c r="D20" s="391"/>
      <c r="E20" s="391"/>
      <c r="F20" s="391"/>
      <c r="G20" s="391"/>
      <c r="H20" s="390"/>
      <c r="I20" s="390"/>
      <c r="J20" s="390"/>
      <c r="K20" s="390"/>
      <c r="L20" s="390"/>
      <c r="M20" s="389"/>
      <c r="N20" s="389"/>
    </row>
    <row r="21" spans="2:14" ht="13.35" customHeight="1">
      <c r="B21" s="149"/>
      <c r="C21" s="386"/>
      <c r="D21" s="386"/>
      <c r="E21" s="386"/>
      <c r="F21" s="386"/>
      <c r="G21" s="386"/>
      <c r="H21" s="384"/>
      <c r="I21" s="384"/>
      <c r="J21" s="384"/>
      <c r="K21" s="384"/>
      <c r="L21" s="384"/>
      <c r="M21" s="383"/>
      <c r="N21" s="383"/>
    </row>
    <row r="22" spans="2:14" ht="12.6" customHeight="1">
      <c r="B22" s="817" t="s">
        <v>693</v>
      </c>
      <c r="C22" s="147">
        <v>2020</v>
      </c>
      <c r="D22" s="466">
        <v>2019</v>
      </c>
      <c r="E22" s="466">
        <v>2018</v>
      </c>
      <c r="F22" s="192">
        <v>2017</v>
      </c>
      <c r="G22" s="192">
        <v>2016</v>
      </c>
      <c r="H22" s="384"/>
      <c r="I22" s="384"/>
      <c r="J22" s="384"/>
      <c r="K22" s="384"/>
      <c r="L22" s="384"/>
      <c r="M22" s="383"/>
      <c r="N22" s="383"/>
    </row>
    <row r="23" spans="2:14" ht="12.6" customHeight="1">
      <c r="B23" s="140" t="s">
        <v>686</v>
      </c>
      <c r="C23" s="398">
        <v>0.71099999999999997</v>
      </c>
      <c r="D23" s="525">
        <v>0.71899999999999997</v>
      </c>
      <c r="E23" s="525">
        <v>0.68400000000000005</v>
      </c>
      <c r="F23" s="393">
        <v>0.67400000000000004</v>
      </c>
      <c r="G23" s="393">
        <v>0.66500000000000004</v>
      </c>
      <c r="H23" s="384"/>
      <c r="I23" s="384"/>
      <c r="J23" s="384"/>
      <c r="K23" s="384"/>
      <c r="L23" s="384"/>
      <c r="M23" s="383"/>
      <c r="N23" s="383"/>
    </row>
    <row r="24" spans="2:14" ht="12.6" customHeight="1">
      <c r="B24" s="440" t="s">
        <v>685</v>
      </c>
      <c r="C24" s="399">
        <v>0.15</v>
      </c>
      <c r="D24" s="394">
        <v>0.14799999999999999</v>
      </c>
      <c r="E24" s="526">
        <v>0.15</v>
      </c>
      <c r="F24" s="394">
        <v>0.16</v>
      </c>
      <c r="G24" s="394">
        <v>0.16900000000000001</v>
      </c>
      <c r="H24" s="384"/>
      <c r="I24" s="384"/>
      <c r="J24" s="384"/>
      <c r="K24" s="384"/>
      <c r="L24" s="384"/>
      <c r="M24" s="383"/>
      <c r="N24" s="383"/>
    </row>
    <row r="25" spans="2:14" ht="12.6" customHeight="1">
      <c r="B25" s="426" t="s">
        <v>687</v>
      </c>
      <c r="C25" s="400">
        <v>8.2000000000000003E-2</v>
      </c>
      <c r="D25" s="526">
        <v>8.2000000000000003E-2</v>
      </c>
      <c r="E25" s="526">
        <v>8.7999999999999995E-2</v>
      </c>
      <c r="F25" s="395">
        <v>8.4000000000000005E-2</v>
      </c>
      <c r="G25" s="395">
        <v>8.6999999999999994E-2</v>
      </c>
      <c r="H25" s="384"/>
      <c r="I25" s="384"/>
      <c r="J25" s="384"/>
      <c r="K25" s="384"/>
      <c r="L25" s="384"/>
      <c r="M25" s="383"/>
      <c r="N25" s="383"/>
    </row>
    <row r="26" spans="2:14" ht="12.6" customHeight="1">
      <c r="B26" s="426" t="s">
        <v>688</v>
      </c>
      <c r="C26" s="400">
        <v>8.9999999999999993E-3</v>
      </c>
      <c r="D26" s="394">
        <v>8.9999999999999993E-3</v>
      </c>
      <c r="E26" s="394">
        <v>8.9999999999999993E-3</v>
      </c>
      <c r="F26" s="395">
        <v>8.9999999999999993E-3</v>
      </c>
      <c r="G26" s="395">
        <v>8.0000000000000002E-3</v>
      </c>
      <c r="H26" s="384"/>
      <c r="I26" s="384"/>
      <c r="J26" s="384"/>
      <c r="K26" s="384"/>
      <c r="L26" s="384"/>
      <c r="M26" s="383"/>
      <c r="N26" s="383"/>
    </row>
    <row r="27" spans="2:14" ht="12.6" customHeight="1">
      <c r="B27" s="426" t="s">
        <v>298</v>
      </c>
      <c r="C27" s="400">
        <v>6.0000000000000001E-3</v>
      </c>
      <c r="D27" s="526">
        <v>5.0000000000000001E-3</v>
      </c>
      <c r="E27" s="394">
        <v>4.9000000000000002E-2</v>
      </c>
      <c r="F27" s="395">
        <v>9.1999999999999957E-2</v>
      </c>
      <c r="G27" s="395">
        <v>8.8999999999999954E-2</v>
      </c>
      <c r="H27" s="384"/>
      <c r="I27" s="384"/>
      <c r="J27" s="384"/>
      <c r="K27" s="384"/>
      <c r="L27" s="384"/>
      <c r="M27" s="383"/>
      <c r="N27" s="383"/>
    </row>
    <row r="28" spans="2:14" ht="12.6" customHeight="1" thickBot="1">
      <c r="B28" s="423" t="s">
        <v>694</v>
      </c>
      <c r="C28" s="401">
        <v>4.1000000000000002E-2</v>
      </c>
      <c r="D28" s="397">
        <v>3.5999999999999997E-2</v>
      </c>
      <c r="E28" s="397">
        <v>0.02</v>
      </c>
      <c r="F28" s="397">
        <v>1.9E-2</v>
      </c>
      <c r="G28" s="397">
        <v>1.7999999999999999E-2</v>
      </c>
      <c r="H28" s="384"/>
      <c r="I28" s="384"/>
      <c r="J28" s="384"/>
      <c r="K28" s="384"/>
      <c r="L28" s="384"/>
      <c r="M28" s="383"/>
      <c r="N28" s="383"/>
    </row>
    <row r="29" spans="2:14" ht="12.6" customHeight="1">
      <c r="B29" s="141"/>
      <c r="C29" s="386"/>
      <c r="D29" s="386"/>
      <c r="E29" s="386"/>
      <c r="F29" s="386"/>
      <c r="G29" s="386"/>
      <c r="H29" s="384"/>
      <c r="I29" s="384"/>
      <c r="J29" s="384"/>
      <c r="K29" s="384"/>
      <c r="L29" s="384"/>
      <c r="M29" s="383"/>
      <c r="N29" s="383"/>
    </row>
    <row r="30" spans="2:14" s="168" customFormat="1" ht="9" customHeight="1">
      <c r="B30" s="165" t="s">
        <v>692</v>
      </c>
      <c r="C30" s="391"/>
      <c r="D30" s="391"/>
      <c r="E30" s="391"/>
      <c r="F30" s="391"/>
      <c r="G30" s="391"/>
      <c r="H30" s="390"/>
      <c r="I30" s="390"/>
      <c r="J30" s="390"/>
      <c r="K30" s="390"/>
      <c r="L30" s="390"/>
      <c r="M30" s="389"/>
      <c r="N30" s="389"/>
    </row>
    <row r="31" spans="2:14" s="168" customFormat="1" ht="9" customHeight="1">
      <c r="B31" s="823" t="s">
        <v>695</v>
      </c>
      <c r="C31" s="391"/>
      <c r="D31" s="391"/>
      <c r="E31" s="391"/>
      <c r="F31" s="391"/>
      <c r="G31" s="391"/>
      <c r="H31" s="183"/>
      <c r="I31" s="389"/>
      <c r="J31" s="389"/>
      <c r="K31" s="389"/>
      <c r="L31" s="389"/>
      <c r="M31" s="389"/>
      <c r="N31" s="389"/>
    </row>
    <row r="32" spans="2:14" s="168" customFormat="1" ht="9" customHeight="1">
      <c r="B32" s="392"/>
      <c r="C32" s="391"/>
      <c r="D32" s="391"/>
      <c r="E32" s="391"/>
      <c r="F32" s="391"/>
      <c r="G32" s="391"/>
      <c r="H32" s="390"/>
      <c r="I32" s="390"/>
      <c r="J32" s="390"/>
      <c r="K32" s="390"/>
      <c r="L32" s="390"/>
      <c r="M32" s="389"/>
      <c r="N32" s="389"/>
    </row>
    <row r="33" spans="2:12" s="389" customFormat="1" ht="9" customHeight="1">
      <c r="B33" s="392"/>
      <c r="C33" s="391"/>
      <c r="D33" s="391"/>
      <c r="E33" s="391"/>
      <c r="F33" s="391"/>
      <c r="G33" s="391"/>
      <c r="H33" s="390"/>
      <c r="I33" s="390"/>
      <c r="J33" s="390"/>
      <c r="K33" s="390"/>
      <c r="L33" s="390"/>
    </row>
    <row r="34" spans="2:12" s="389" customFormat="1" ht="9" customHeight="1">
      <c r="B34" s="392"/>
      <c r="C34" s="391"/>
      <c r="D34" s="391"/>
      <c r="E34" s="391"/>
      <c r="F34" s="391"/>
      <c r="G34" s="391"/>
      <c r="H34" s="390"/>
      <c r="I34" s="390"/>
      <c r="J34" s="390"/>
      <c r="K34" s="390"/>
      <c r="L34" s="390"/>
    </row>
    <row r="35" spans="2:12" s="389" customFormat="1" ht="9" customHeight="1">
      <c r="B35" s="392"/>
      <c r="C35" s="391"/>
      <c r="D35" s="391"/>
      <c r="E35" s="391"/>
      <c r="F35" s="391"/>
      <c r="G35" s="391"/>
      <c r="H35" s="390"/>
      <c r="I35" s="390"/>
      <c r="J35" s="390"/>
      <c r="K35" s="390"/>
      <c r="L35" s="390"/>
    </row>
    <row r="36" spans="2:12" s="389" customFormat="1" ht="9" customHeight="1">
      <c r="B36" s="392"/>
      <c r="C36" s="391"/>
      <c r="D36" s="391"/>
      <c r="E36" s="391"/>
      <c r="F36" s="391"/>
      <c r="G36" s="391"/>
      <c r="H36" s="390"/>
      <c r="I36" s="390"/>
      <c r="J36" s="390"/>
      <c r="K36" s="390"/>
      <c r="L36" s="390"/>
    </row>
    <row r="37" spans="2:12" s="389" customFormat="1" ht="9" customHeight="1">
      <c r="B37" s="392"/>
      <c r="C37" s="391"/>
      <c r="D37" s="391"/>
      <c r="E37" s="391"/>
      <c r="F37" s="391"/>
      <c r="G37" s="391"/>
      <c r="H37" s="390"/>
      <c r="I37" s="390"/>
      <c r="J37" s="390"/>
      <c r="K37" s="390"/>
      <c r="L37" s="390"/>
    </row>
    <row r="38" spans="2:12" s="389" customFormat="1" ht="9" customHeight="1">
      <c r="B38" s="392"/>
      <c r="C38" s="391"/>
      <c r="D38" s="391"/>
      <c r="E38" s="391"/>
      <c r="F38" s="391"/>
      <c r="G38" s="391"/>
      <c r="H38" s="390"/>
      <c r="I38" s="390"/>
      <c r="J38" s="390"/>
      <c r="K38" s="390"/>
      <c r="L38" s="390"/>
    </row>
    <row r="39" spans="2:12" s="389" customFormat="1" ht="9" customHeight="1">
      <c r="B39" s="392"/>
      <c r="C39" s="391"/>
      <c r="D39" s="391"/>
      <c r="E39" s="391"/>
      <c r="F39" s="391"/>
      <c r="G39" s="391"/>
      <c r="H39" s="390"/>
      <c r="I39" s="390"/>
      <c r="J39" s="390"/>
      <c r="K39" s="390"/>
      <c r="L39" s="390"/>
    </row>
    <row r="40" spans="2:12" s="389" customFormat="1" ht="9" customHeight="1">
      <c r="B40" s="392"/>
      <c r="C40" s="391"/>
      <c r="D40" s="391"/>
      <c r="E40" s="391"/>
      <c r="F40" s="391"/>
      <c r="G40" s="391"/>
      <c r="H40" s="390"/>
      <c r="I40" s="390"/>
      <c r="J40" s="390"/>
      <c r="K40" s="390"/>
      <c r="L40" s="390"/>
    </row>
    <row r="41" spans="2:12" s="389" customFormat="1" ht="9" customHeight="1">
      <c r="B41" s="392"/>
      <c r="C41" s="391"/>
      <c r="D41" s="391"/>
      <c r="E41" s="391"/>
      <c r="F41" s="391"/>
      <c r="G41" s="391"/>
      <c r="H41" s="390"/>
      <c r="I41" s="390"/>
      <c r="J41" s="390"/>
      <c r="K41" s="390"/>
      <c r="L41" s="390"/>
    </row>
    <row r="42" spans="2:12" s="389" customFormat="1" ht="9" customHeight="1">
      <c r="B42" s="392"/>
      <c r="C42" s="391"/>
      <c r="D42" s="391"/>
      <c r="E42" s="391"/>
      <c r="F42" s="391"/>
      <c r="G42" s="391"/>
      <c r="H42" s="390"/>
      <c r="I42" s="390"/>
      <c r="J42" s="390"/>
      <c r="K42" s="390"/>
      <c r="L42" s="390"/>
    </row>
    <row r="43" spans="2:12" s="389" customFormat="1" ht="9" customHeight="1">
      <c r="B43" s="392"/>
      <c r="C43" s="391"/>
      <c r="D43" s="391"/>
      <c r="E43" s="391"/>
      <c r="F43" s="391"/>
      <c r="G43" s="391"/>
      <c r="H43" s="390"/>
      <c r="I43" s="390"/>
      <c r="J43" s="390"/>
      <c r="K43" s="390"/>
      <c r="L43" s="390"/>
    </row>
    <row r="44" spans="2:12" s="389" customFormat="1" ht="9" customHeight="1">
      <c r="B44" s="392"/>
      <c r="C44" s="391"/>
      <c r="D44" s="391"/>
      <c r="E44" s="391"/>
      <c r="F44" s="391"/>
      <c r="G44" s="391"/>
      <c r="H44" s="390"/>
      <c r="I44" s="530"/>
      <c r="J44" s="390"/>
      <c r="K44" s="390"/>
      <c r="L44" s="390"/>
    </row>
    <row r="45" spans="2:12" s="389" customFormat="1" ht="9" customHeight="1">
      <c r="B45" s="392"/>
      <c r="C45" s="391"/>
      <c r="D45" s="391"/>
      <c r="E45" s="391"/>
      <c r="F45" s="391"/>
      <c r="G45" s="391"/>
      <c r="H45" s="390"/>
      <c r="I45" s="390"/>
      <c r="J45" s="390"/>
      <c r="K45" s="390"/>
      <c r="L45" s="390"/>
    </row>
    <row r="46" spans="2:12" s="389" customFormat="1" ht="9" customHeight="1">
      <c r="B46" s="392"/>
      <c r="C46" s="391"/>
      <c r="D46" s="391"/>
      <c r="E46" s="391"/>
      <c r="F46" s="391"/>
      <c r="G46" s="391"/>
      <c r="H46" s="390"/>
      <c r="I46" s="390"/>
      <c r="J46" s="390"/>
      <c r="K46" s="390"/>
      <c r="L46" s="390"/>
    </row>
    <row r="47" spans="2:12" s="389" customFormat="1" ht="9" customHeight="1">
      <c r="B47" s="392"/>
      <c r="C47" s="391"/>
      <c r="D47" s="391"/>
      <c r="E47" s="391"/>
      <c r="F47" s="391"/>
      <c r="G47" s="391"/>
      <c r="H47" s="390"/>
      <c r="I47" s="390"/>
      <c r="J47" s="390"/>
      <c r="K47" s="390"/>
      <c r="L47" s="390"/>
    </row>
    <row r="48" spans="2:12" s="389" customFormat="1" ht="9" customHeight="1">
      <c r="B48" s="392"/>
      <c r="C48" s="391"/>
      <c r="D48" s="391"/>
      <c r="E48" s="391"/>
      <c r="F48" s="391"/>
      <c r="G48" s="391"/>
      <c r="H48" s="390"/>
      <c r="I48" s="390"/>
      <c r="J48" s="390"/>
      <c r="K48" s="390"/>
      <c r="L48" s="390"/>
    </row>
    <row r="49" spans="2:14" s="389" customFormat="1" ht="9" customHeight="1">
      <c r="B49" s="392"/>
      <c r="C49" s="391"/>
      <c r="D49" s="391"/>
      <c r="E49" s="391"/>
      <c r="F49" s="391"/>
      <c r="G49" s="391"/>
      <c r="H49" s="390"/>
      <c r="I49" s="390"/>
      <c r="J49" s="390"/>
      <c r="K49" s="390"/>
      <c r="L49" s="390"/>
    </row>
    <row r="50" spans="2:14" s="389" customFormat="1" ht="15.6" customHeight="1">
      <c r="B50" s="935" t="s">
        <v>307</v>
      </c>
      <c r="C50" s="935"/>
      <c r="D50" s="935"/>
      <c r="E50" s="480"/>
      <c r="F50" s="391"/>
      <c r="G50" s="391"/>
      <c r="H50" s="390"/>
      <c r="I50" s="390"/>
      <c r="J50" s="390"/>
      <c r="K50" s="390"/>
      <c r="L50" s="390"/>
    </row>
    <row r="51" spans="2:14" s="389" customFormat="1" ht="9" customHeight="1">
      <c r="B51" s="392"/>
      <c r="C51" s="391"/>
      <c r="D51" s="391"/>
      <c r="E51" s="391"/>
      <c r="F51" s="391"/>
      <c r="G51" s="391"/>
      <c r="H51" s="390"/>
      <c r="I51" s="390"/>
      <c r="J51" s="390"/>
      <c r="K51" s="390"/>
      <c r="L51" s="390"/>
    </row>
    <row r="52" spans="2:14" s="389" customFormat="1" ht="9" customHeight="1">
      <c r="B52" s="392"/>
      <c r="C52" s="391"/>
      <c r="D52" s="391"/>
      <c r="E52" s="391"/>
      <c r="F52" s="391"/>
      <c r="G52" s="391"/>
      <c r="H52" s="390"/>
      <c r="I52" s="390"/>
      <c r="J52" s="390"/>
      <c r="K52" s="390"/>
      <c r="L52" s="390"/>
    </row>
    <row r="53" spans="2:14" ht="13.35" customHeight="1">
      <c r="B53" s="141"/>
      <c r="C53" s="386"/>
      <c r="D53" s="386"/>
      <c r="E53" s="386"/>
      <c r="F53" s="386"/>
      <c r="G53" s="386"/>
      <c r="H53" s="384"/>
      <c r="I53" s="384"/>
      <c r="J53" s="384"/>
      <c r="K53" s="384"/>
      <c r="L53" s="384"/>
      <c r="M53" s="383"/>
      <c r="N53" s="383"/>
    </row>
    <row r="54" spans="2:14" ht="13.35" customHeight="1">
      <c r="B54" s="384"/>
      <c r="C54" s="145"/>
      <c r="D54" s="145"/>
      <c r="E54" s="145"/>
      <c r="F54" s="145"/>
      <c r="G54" s="145"/>
      <c r="H54" s="375"/>
      <c r="I54" s="383"/>
      <c r="J54" s="383"/>
      <c r="K54" s="383"/>
      <c r="L54" s="383"/>
      <c r="M54" s="383"/>
      <c r="N54" s="383"/>
    </row>
    <row r="55" spans="2:14" ht="13.35" customHeight="1">
      <c r="B55" s="384"/>
      <c r="C55" s="145"/>
      <c r="D55" s="145"/>
      <c r="E55" s="145"/>
      <c r="F55" s="145"/>
      <c r="G55" s="145"/>
      <c r="H55" s="384"/>
      <c r="I55" s="384"/>
      <c r="J55" s="384"/>
      <c r="K55" s="384"/>
      <c r="L55" s="383"/>
      <c r="M55" s="383"/>
      <c r="N55" s="383"/>
    </row>
    <row r="56" spans="2:14" ht="13.35" customHeight="1">
      <c r="B56" s="384"/>
      <c r="C56" s="145"/>
      <c r="D56" s="145"/>
      <c r="E56" s="145"/>
      <c r="F56" s="145"/>
      <c r="G56" s="145"/>
      <c r="H56" s="384"/>
      <c r="I56" s="384"/>
      <c r="J56" s="384"/>
      <c r="K56" s="384"/>
      <c r="L56" s="383"/>
      <c r="M56" s="383"/>
      <c r="N56" s="383"/>
    </row>
    <row r="57" spans="2:14" ht="13.35" customHeight="1">
      <c r="B57" s="375"/>
      <c r="C57" s="142"/>
      <c r="D57" s="142"/>
      <c r="E57" s="142"/>
      <c r="F57" s="142"/>
      <c r="G57" s="142"/>
      <c r="H57" s="384"/>
      <c r="I57" s="384"/>
      <c r="J57" s="384"/>
      <c r="K57" s="384"/>
      <c r="L57" s="383"/>
      <c r="M57" s="383"/>
      <c r="N57" s="383"/>
    </row>
    <row r="58" spans="2:14" ht="13.35" customHeight="1">
      <c r="B58" s="375"/>
      <c r="C58" s="142"/>
      <c r="D58" s="142"/>
      <c r="E58" s="142"/>
      <c r="F58" s="142"/>
      <c r="G58" s="142"/>
      <c r="H58" s="384"/>
      <c r="I58" s="384"/>
      <c r="J58" s="384"/>
      <c r="K58" s="384"/>
      <c r="L58" s="383"/>
      <c r="M58" s="383"/>
      <c r="N58" s="383"/>
    </row>
    <row r="59" spans="2:14" ht="13.35" customHeight="1">
      <c r="B59" s="375"/>
      <c r="C59" s="142"/>
      <c r="D59" s="142"/>
      <c r="E59" s="142"/>
      <c r="F59" s="142"/>
      <c r="G59" s="142"/>
      <c r="H59" s="384"/>
      <c r="I59" s="384"/>
      <c r="J59" s="384"/>
      <c r="K59" s="384"/>
      <c r="L59" s="383"/>
      <c r="M59" s="383"/>
      <c r="N59" s="383"/>
    </row>
  </sheetData>
  <sheetProtection algorithmName="SHA-512" hashValue="uBkxDsSNJili2KE5db21sQB3kmVnj5Gck0an51PljOAt4NuMNGiWLWrvXeNhx8IgkgrCY9d5k9LMNumkSycW0Q==" saltValue="cG0YLoSa/HmwIMXJySaDNg==" spinCount="100000" sheet="1" objects="1" scenarios="1" sort="0" autoFilter="0" pivotTables="0"/>
  <mergeCells count="2">
    <mergeCell ref="B8:G8"/>
    <mergeCell ref="B50:D50"/>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dimension ref="A2:T114"/>
  <sheetViews>
    <sheetView zoomScale="85" zoomScaleNormal="85" zoomScaleSheetLayoutView="78" workbookViewId="0">
      <selection activeCell="B24" sqref="B24"/>
    </sheetView>
  </sheetViews>
  <sheetFormatPr defaultColWidth="9.1328125" defaultRowHeight="13.35" customHeight="1"/>
  <cols>
    <col min="1" max="1" width="4.33203125" style="1" customWidth="1"/>
    <col min="2" max="2" width="49.46484375" style="3" customWidth="1"/>
    <col min="3" max="3" width="14" style="34" customWidth="1"/>
    <col min="4" max="7" width="9.6640625" style="34" customWidth="1"/>
    <col min="8" max="8" width="9.33203125" style="3" customWidth="1"/>
    <col min="9" max="10" width="9.1328125" style="1"/>
    <col min="11" max="11" width="10.6640625" style="1" bestFit="1" customWidth="1"/>
    <col min="12" max="12" width="9.1328125" style="1"/>
    <col min="13" max="13" width="9.1328125" style="1" customWidth="1"/>
    <col min="14" max="16384" width="9.1328125" style="1"/>
  </cols>
  <sheetData>
    <row r="2" spans="2:13" ht="13.35" customHeight="1">
      <c r="B2" s="375"/>
      <c r="C2" s="142"/>
      <c r="D2" s="142"/>
      <c r="E2" s="142"/>
      <c r="F2" s="142"/>
      <c r="G2" s="148" t="s">
        <v>1</v>
      </c>
      <c r="H2" s="375"/>
      <c r="I2" s="383"/>
      <c r="J2" s="383"/>
      <c r="K2" s="383"/>
      <c r="L2" s="383"/>
      <c r="M2" s="383"/>
    </row>
    <row r="4" spans="2:13" ht="13.35" customHeight="1">
      <c r="B4" s="375"/>
      <c r="C4" s="142"/>
      <c r="D4" s="142"/>
      <c r="E4" s="142"/>
      <c r="F4" s="142"/>
      <c r="G4" s="142"/>
      <c r="H4" s="375"/>
      <c r="I4" s="383"/>
      <c r="J4" s="383"/>
      <c r="K4" s="383"/>
      <c r="L4" s="383"/>
      <c r="M4" s="383"/>
    </row>
    <row r="5" spans="2:13" ht="24" customHeight="1">
      <c r="B5" s="139" t="s">
        <v>696</v>
      </c>
      <c r="C5" s="143"/>
      <c r="D5" s="144"/>
      <c r="E5" s="144"/>
      <c r="F5" s="144"/>
      <c r="G5" s="144"/>
      <c r="H5" s="375"/>
      <c r="I5" s="136"/>
      <c r="J5" s="384"/>
      <c r="K5" s="384"/>
      <c r="L5" s="383"/>
      <c r="M5" s="383"/>
    </row>
    <row r="6" spans="2:13" s="133" customFormat="1" ht="24" customHeight="1">
      <c r="B6" s="222" t="s">
        <v>697</v>
      </c>
      <c r="C6" s="143"/>
      <c r="D6" s="144"/>
      <c r="E6" s="144"/>
      <c r="F6" s="144"/>
      <c r="G6" s="144"/>
      <c r="H6" s="375"/>
      <c r="I6" s="136"/>
      <c r="J6" s="384"/>
      <c r="K6" s="384"/>
      <c r="L6" s="383"/>
      <c r="M6" s="383"/>
    </row>
    <row r="7" spans="2:13" ht="18.600000000000001" customHeight="1">
      <c r="B7" s="198" t="s">
        <v>698</v>
      </c>
      <c r="C7" s="147">
        <v>2020</v>
      </c>
      <c r="D7" s="192">
        <v>2019</v>
      </c>
      <c r="E7" s="192">
        <v>2018</v>
      </c>
      <c r="F7" s="142"/>
      <c r="G7" s="142"/>
      <c r="H7" s="375"/>
      <c r="I7" s="383"/>
      <c r="J7" s="383"/>
      <c r="K7" s="383"/>
      <c r="L7" s="383"/>
      <c r="M7" s="383"/>
    </row>
    <row r="8" spans="2:13" ht="12.6" customHeight="1">
      <c r="B8" s="426" t="s">
        <v>699</v>
      </c>
      <c r="C8" s="396">
        <v>31.5</v>
      </c>
      <c r="D8" s="405">
        <v>31.5</v>
      </c>
      <c r="E8" s="557">
        <v>32.6</v>
      </c>
      <c r="F8" s="142"/>
      <c r="G8" s="142"/>
      <c r="H8" s="375"/>
      <c r="I8" s="383"/>
      <c r="J8" s="383"/>
      <c r="K8" s="383"/>
      <c r="L8" s="383"/>
      <c r="M8" s="383"/>
    </row>
    <row r="9" spans="2:13" ht="12.6" customHeight="1" thickBot="1">
      <c r="B9" s="423" t="s">
        <v>700</v>
      </c>
      <c r="C9" s="428">
        <v>6.4</v>
      </c>
      <c r="D9" s="658">
        <v>6.4</v>
      </c>
      <c r="E9" s="659">
        <v>6.5</v>
      </c>
      <c r="F9" s="459"/>
      <c r="G9" s="142"/>
      <c r="H9" s="375"/>
      <c r="I9" s="383"/>
      <c r="J9" s="383"/>
      <c r="K9" s="383"/>
      <c r="L9" s="383"/>
      <c r="M9" s="383"/>
    </row>
    <row r="10" spans="2:13" s="133" customFormat="1" ht="6" customHeight="1">
      <c r="B10" s="46"/>
      <c r="C10" s="240"/>
      <c r="D10" s="241"/>
      <c r="E10" s="241"/>
      <c r="F10" s="142"/>
      <c r="G10" s="142"/>
      <c r="H10" s="375"/>
      <c r="I10" s="383"/>
      <c r="J10" s="383"/>
      <c r="K10" s="383"/>
      <c r="L10" s="383"/>
      <c r="M10" s="383"/>
    </row>
    <row r="11" spans="2:13" ht="19.350000000000001" customHeight="1">
      <c r="B11" s="934" t="s">
        <v>701</v>
      </c>
      <c r="C11" s="934"/>
      <c r="D11" s="934"/>
      <c r="E11" s="934"/>
      <c r="F11" s="934"/>
      <c r="G11" s="934"/>
      <c r="H11" s="375"/>
      <c r="I11" s="383"/>
      <c r="J11" s="377"/>
      <c r="K11" s="377"/>
      <c r="L11" s="377"/>
      <c r="M11" s="377"/>
    </row>
    <row r="12" spans="2:13" s="133" customFormat="1" ht="13.35" customHeight="1">
      <c r="B12" s="141"/>
      <c r="C12" s="386"/>
      <c r="D12" s="386"/>
      <c r="E12" s="386"/>
      <c r="F12" s="820"/>
      <c r="G12" s="820"/>
      <c r="H12" s="375"/>
      <c r="I12" s="383"/>
      <c r="J12" s="377"/>
      <c r="K12" s="377"/>
      <c r="L12" s="377"/>
      <c r="M12" s="377"/>
    </row>
    <row r="13" spans="2:13" s="133" customFormat="1" ht="13.35" customHeight="1">
      <c r="B13" s="817" t="s">
        <v>702</v>
      </c>
      <c r="C13" s="147">
        <v>2020</v>
      </c>
      <c r="D13" s="192">
        <v>2019</v>
      </c>
      <c r="E13" s="192" t="s">
        <v>2674</v>
      </c>
      <c r="F13" s="820"/>
      <c r="G13" s="820"/>
      <c r="H13" s="375"/>
      <c r="I13" s="383"/>
      <c r="J13" s="377"/>
      <c r="K13" s="377"/>
      <c r="L13" s="377"/>
      <c r="M13" s="377"/>
    </row>
    <row r="14" spans="2:13" s="133" customFormat="1" ht="12.6" customHeight="1">
      <c r="B14" s="140" t="s">
        <v>703</v>
      </c>
      <c r="C14" s="595">
        <v>31.5</v>
      </c>
      <c r="D14" s="535">
        <v>31.5</v>
      </c>
      <c r="E14" s="536">
        <v>34</v>
      </c>
      <c r="F14" s="820"/>
      <c r="G14" s="820"/>
      <c r="H14" s="375"/>
      <c r="I14" s="383"/>
      <c r="J14" s="377"/>
      <c r="K14" s="377"/>
      <c r="L14" s="377"/>
      <c r="M14" s="377"/>
    </row>
    <row r="15" spans="2:13" s="133" customFormat="1" ht="12.6" customHeight="1">
      <c r="B15" s="440" t="s">
        <v>704</v>
      </c>
      <c r="C15" s="595">
        <v>22.8</v>
      </c>
      <c r="D15" s="535">
        <v>23.1</v>
      </c>
      <c r="E15" s="660">
        <v>24.7</v>
      </c>
      <c r="F15" s="820"/>
      <c r="G15" s="820"/>
      <c r="H15" s="375"/>
      <c r="I15" s="383"/>
      <c r="J15" s="377"/>
      <c r="K15" s="377"/>
      <c r="L15" s="377"/>
      <c r="M15" s="377"/>
    </row>
    <row r="16" spans="2:13" s="133" customFormat="1" ht="12.6" customHeight="1" thickBot="1">
      <c r="B16" s="423" t="s">
        <v>705</v>
      </c>
      <c r="C16" s="413">
        <v>8.6999999999999993</v>
      </c>
      <c r="D16" s="556">
        <v>8.3000000000000007</v>
      </c>
      <c r="E16" s="556">
        <v>9.3000000000000007</v>
      </c>
      <c r="F16" s="820"/>
      <c r="G16" s="810"/>
      <c r="H16" s="375"/>
      <c r="I16" s="383"/>
      <c r="J16" s="377"/>
      <c r="K16" s="377"/>
      <c r="L16" s="377"/>
      <c r="M16" s="377"/>
    </row>
    <row r="17" spans="2:13" s="133" customFormat="1" ht="12.6" customHeight="1">
      <c r="B17" s="220" t="s">
        <v>2675</v>
      </c>
      <c r="C17" s="240"/>
      <c r="D17" s="41"/>
      <c r="E17" s="41"/>
      <c r="F17" s="386"/>
      <c r="G17" s="386"/>
      <c r="H17" s="375"/>
      <c r="I17" s="383"/>
      <c r="J17" s="377"/>
      <c r="K17" s="377"/>
      <c r="L17" s="377"/>
      <c r="M17" s="377"/>
    </row>
    <row r="18" spans="2:13" s="383" customFormat="1" ht="12.6" customHeight="1">
      <c r="B18" s="220" t="s">
        <v>2676</v>
      </c>
      <c r="C18" s="914"/>
      <c r="D18" s="41"/>
      <c r="E18" s="41"/>
      <c r="F18" s="386"/>
      <c r="G18" s="386"/>
      <c r="H18" s="375"/>
      <c r="J18" s="377"/>
      <c r="K18" s="377"/>
      <c r="L18" s="377"/>
      <c r="M18" s="377"/>
    </row>
    <row r="19" spans="2:13" s="133" customFormat="1" ht="12.3">
      <c r="B19" s="383"/>
      <c r="C19" s="386"/>
      <c r="D19" s="386"/>
      <c r="E19" s="386"/>
      <c r="F19" s="386"/>
      <c r="G19" s="472"/>
      <c r="H19" s="375"/>
      <c r="I19" s="383"/>
      <c r="J19" s="377"/>
      <c r="K19" s="377"/>
      <c r="L19" s="377"/>
      <c r="M19" s="377"/>
    </row>
    <row r="20" spans="2:13" s="133" customFormat="1" ht="31.35" customHeight="1">
      <c r="B20" s="199" t="s">
        <v>706</v>
      </c>
      <c r="C20" s="196" t="s">
        <v>707</v>
      </c>
      <c r="D20" s="196" t="s">
        <v>708</v>
      </c>
      <c r="E20" s="200" t="s">
        <v>709</v>
      </c>
      <c r="F20" s="375"/>
      <c r="G20" s="375"/>
      <c r="H20" s="375"/>
      <c r="I20" s="383"/>
      <c r="J20" s="377"/>
      <c r="K20" s="377"/>
      <c r="L20" s="377"/>
      <c r="M20" s="377"/>
    </row>
    <row r="21" spans="2:13" s="374" customFormat="1" ht="12.3">
      <c r="B21" s="378" t="s">
        <v>336</v>
      </c>
      <c r="C21" s="369"/>
      <c r="D21" s="369"/>
      <c r="E21" s="369"/>
      <c r="F21" s="386"/>
      <c r="G21" s="386"/>
      <c r="H21" s="375"/>
      <c r="I21" s="383"/>
      <c r="J21" s="377"/>
      <c r="K21" s="377"/>
      <c r="L21" s="377"/>
      <c r="M21" s="377"/>
    </row>
    <row r="22" spans="2:13" s="133" customFormat="1" ht="13.35" customHeight="1">
      <c r="B22" s="367" t="s">
        <v>710</v>
      </c>
      <c r="C22" s="369">
        <v>4.5999999999999996</v>
      </c>
      <c r="D22" s="369">
        <v>5.4</v>
      </c>
      <c r="E22" s="369">
        <v>10.1</v>
      </c>
      <c r="F22" s="386"/>
      <c r="G22" s="386"/>
      <c r="H22" s="375"/>
      <c r="I22" s="383"/>
      <c r="J22" s="377"/>
      <c r="K22" s="377"/>
      <c r="L22" s="377"/>
      <c r="M22" s="377"/>
    </row>
    <row r="23" spans="2:13" s="133" customFormat="1" ht="13.35" customHeight="1">
      <c r="B23" s="661" t="s">
        <v>711</v>
      </c>
      <c r="C23" s="369">
        <v>5.2</v>
      </c>
      <c r="D23" s="369">
        <v>0.1</v>
      </c>
      <c r="E23" s="369">
        <v>5.3</v>
      </c>
      <c r="F23" s="386"/>
      <c r="G23" s="386"/>
      <c r="H23" s="375"/>
      <c r="I23" s="383"/>
      <c r="J23" s="377"/>
      <c r="K23" s="377"/>
      <c r="L23" s="377"/>
      <c r="M23" s="377"/>
    </row>
    <row r="24" spans="2:13" s="133" customFormat="1" ht="13.35" customHeight="1">
      <c r="B24" s="661" t="s">
        <v>712</v>
      </c>
      <c r="C24" s="369">
        <v>6</v>
      </c>
      <c r="D24" s="369">
        <v>0.5</v>
      </c>
      <c r="E24" s="369">
        <v>6.4</v>
      </c>
      <c r="F24" s="386"/>
      <c r="G24" s="386"/>
      <c r="H24" s="375"/>
      <c r="I24" s="383"/>
      <c r="J24" s="377"/>
      <c r="K24" s="377"/>
      <c r="L24" s="377"/>
      <c r="M24" s="377"/>
    </row>
    <row r="25" spans="2:13" s="133" customFormat="1" ht="13.35" customHeight="1">
      <c r="B25" s="440" t="s">
        <v>441</v>
      </c>
      <c r="C25" s="369">
        <v>2.4</v>
      </c>
      <c r="D25" s="369">
        <v>1.2</v>
      </c>
      <c r="E25" s="662">
        <v>3.6</v>
      </c>
      <c r="F25" s="386"/>
      <c r="G25" s="386"/>
      <c r="H25" s="375"/>
      <c r="I25" s="383"/>
      <c r="J25" s="377"/>
      <c r="K25" s="377"/>
      <c r="L25" s="377"/>
      <c r="M25" s="377"/>
    </row>
    <row r="26" spans="2:13" s="133" customFormat="1" ht="13.35" customHeight="1">
      <c r="B26" s="426" t="s">
        <v>339</v>
      </c>
      <c r="C26" s="369">
        <v>3</v>
      </c>
      <c r="D26" s="369">
        <v>0</v>
      </c>
      <c r="E26" s="663">
        <v>3</v>
      </c>
      <c r="F26" s="386"/>
      <c r="G26" s="386"/>
      <c r="H26" s="375"/>
      <c r="I26" s="383"/>
      <c r="J26" s="377"/>
      <c r="K26" s="377"/>
      <c r="L26" s="377"/>
      <c r="M26" s="377"/>
    </row>
    <row r="27" spans="2:13" s="133" customFormat="1" ht="13.35" customHeight="1">
      <c r="B27" s="426" t="s">
        <v>440</v>
      </c>
      <c r="C27" s="369">
        <v>1.2</v>
      </c>
      <c r="D27" s="369">
        <v>1.5</v>
      </c>
      <c r="E27" s="663">
        <v>2.7</v>
      </c>
      <c r="F27" s="386"/>
      <c r="G27" s="386"/>
      <c r="H27" s="375"/>
      <c r="I27" s="383"/>
      <c r="J27" s="377"/>
      <c r="K27" s="377"/>
      <c r="L27" s="377"/>
      <c r="M27" s="377"/>
    </row>
    <row r="28" spans="2:13" s="133" customFormat="1" ht="13.35" customHeight="1">
      <c r="B28" s="162" t="s">
        <v>713</v>
      </c>
      <c r="C28" s="369">
        <v>0.5</v>
      </c>
      <c r="D28" s="369">
        <v>0</v>
      </c>
      <c r="E28" s="368">
        <v>0.5</v>
      </c>
      <c r="F28" s="386"/>
      <c r="G28" s="386"/>
      <c r="H28" s="375"/>
      <c r="I28" s="383"/>
      <c r="J28" s="377"/>
      <c r="K28" s="377"/>
      <c r="L28" s="377"/>
      <c r="M28" s="377"/>
    </row>
    <row r="29" spans="2:13" s="133" customFormat="1" ht="13.35" customHeight="1" thickBot="1">
      <c r="B29" s="44" t="s">
        <v>714</v>
      </c>
      <c r="C29" s="376">
        <v>22.8</v>
      </c>
      <c r="D29" s="376">
        <v>8.6999999999999993</v>
      </c>
      <c r="E29" s="376">
        <v>31.5</v>
      </c>
      <c r="F29" s="386"/>
      <c r="G29" s="386"/>
      <c r="H29" s="375"/>
      <c r="I29" s="383"/>
      <c r="J29" s="377"/>
      <c r="K29" s="377"/>
      <c r="L29" s="377"/>
      <c r="M29" s="377"/>
    </row>
    <row r="30" spans="2:13" s="383" customFormat="1" ht="13.35" customHeight="1">
      <c r="B30" s="62"/>
      <c r="C30" s="386"/>
      <c r="D30" s="386"/>
      <c r="E30" s="386"/>
      <c r="F30" s="386"/>
      <c r="G30" s="386"/>
      <c r="H30" s="375"/>
      <c r="J30" s="377"/>
      <c r="K30" s="377"/>
      <c r="L30" s="377"/>
      <c r="M30" s="377"/>
    </row>
    <row r="31" spans="2:13" s="133" customFormat="1" ht="12.3">
      <c r="B31" s="383"/>
      <c r="C31" s="386"/>
      <c r="D31" s="386"/>
      <c r="E31" s="386"/>
      <c r="F31" s="386"/>
      <c r="G31" s="386"/>
      <c r="H31" s="375"/>
      <c r="I31" s="383"/>
      <c r="J31" s="377"/>
      <c r="K31" s="377"/>
      <c r="L31" s="377"/>
      <c r="M31" s="377"/>
    </row>
    <row r="32" spans="2:13" ht="26.7">
      <c r="B32" s="199" t="s">
        <v>715</v>
      </c>
      <c r="C32" s="196" t="s">
        <v>716</v>
      </c>
      <c r="D32" s="200" t="s">
        <v>717</v>
      </c>
      <c r="E32" s="200" t="s">
        <v>718</v>
      </c>
      <c r="F32" s="386"/>
      <c r="G32" s="386"/>
      <c r="H32" s="375"/>
      <c r="I32" s="383"/>
      <c r="J32" s="377"/>
      <c r="K32" s="377"/>
      <c r="L32" s="377"/>
      <c r="M32" s="377"/>
    </row>
    <row r="33" spans="2:20" s="133" customFormat="1" ht="12.6" customHeight="1">
      <c r="B33" s="140" t="s">
        <v>316</v>
      </c>
      <c r="C33" s="663">
        <v>12.8</v>
      </c>
      <c r="D33" s="663">
        <v>5.9</v>
      </c>
      <c r="E33" s="663">
        <v>18.600000000000001</v>
      </c>
      <c r="F33" s="386"/>
      <c r="G33" s="386"/>
      <c r="H33" s="375"/>
      <c r="I33" s="383"/>
      <c r="J33" s="377"/>
      <c r="K33" s="377"/>
      <c r="L33" s="377"/>
      <c r="M33" s="377"/>
    </row>
    <row r="34" spans="2:20" s="133" customFormat="1" ht="12.6" customHeight="1">
      <c r="B34" s="440" t="s">
        <v>562</v>
      </c>
      <c r="C34" s="663">
        <v>6</v>
      </c>
      <c r="D34" s="663">
        <v>0</v>
      </c>
      <c r="E34" s="663">
        <v>6</v>
      </c>
      <c r="F34" s="386"/>
      <c r="G34" s="386"/>
      <c r="H34" s="375"/>
      <c r="I34" s="383"/>
      <c r="J34" s="377"/>
      <c r="K34" s="377"/>
      <c r="L34" s="377"/>
      <c r="M34" s="377"/>
      <c r="N34" s="383"/>
      <c r="O34" s="383"/>
      <c r="P34" s="383"/>
      <c r="Q34" s="383"/>
      <c r="R34" s="383"/>
      <c r="S34" s="383"/>
      <c r="T34" s="383"/>
    </row>
    <row r="35" spans="2:20" s="133" customFormat="1" ht="12.6" customHeight="1">
      <c r="B35" s="426" t="s">
        <v>719</v>
      </c>
      <c r="C35" s="663">
        <v>0.3</v>
      </c>
      <c r="D35" s="663">
        <v>1.2</v>
      </c>
      <c r="E35" s="663">
        <v>1.6</v>
      </c>
      <c r="F35" s="386"/>
      <c r="G35" s="386"/>
      <c r="H35" s="375"/>
      <c r="I35" s="383"/>
      <c r="J35" s="377"/>
      <c r="K35" s="377"/>
      <c r="L35" s="377"/>
      <c r="M35" s="377"/>
      <c r="N35" s="383"/>
      <c r="O35" s="383"/>
      <c r="P35" s="383"/>
      <c r="Q35" s="383"/>
      <c r="R35" s="383"/>
      <c r="S35" s="383"/>
      <c r="T35" s="383"/>
    </row>
    <row r="36" spans="2:20" s="133" customFormat="1" ht="12.6" customHeight="1">
      <c r="B36" s="426" t="s">
        <v>325</v>
      </c>
      <c r="C36" s="663">
        <v>1.1000000000000001</v>
      </c>
      <c r="D36" s="663">
        <v>0</v>
      </c>
      <c r="E36" s="663">
        <v>1.1000000000000001</v>
      </c>
      <c r="F36" s="386"/>
      <c r="G36" s="386"/>
      <c r="H36" s="375"/>
      <c r="I36" s="383"/>
      <c r="J36" s="377"/>
      <c r="K36" s="377"/>
      <c r="L36" s="377"/>
      <c r="M36" s="377"/>
      <c r="N36" s="383"/>
      <c r="O36" s="383"/>
      <c r="P36" s="383"/>
      <c r="Q36" s="383"/>
      <c r="R36" s="383"/>
      <c r="S36" s="383"/>
      <c r="T36" s="383"/>
    </row>
    <row r="37" spans="2:20" s="133" customFormat="1" ht="12.6" customHeight="1">
      <c r="B37" s="426" t="s">
        <v>720</v>
      </c>
      <c r="C37" s="663">
        <v>0.2</v>
      </c>
      <c r="D37" s="663">
        <v>0</v>
      </c>
      <c r="E37" s="663">
        <v>0.2</v>
      </c>
      <c r="F37" s="386"/>
      <c r="G37" s="386"/>
      <c r="H37" s="375"/>
      <c r="I37" s="383"/>
      <c r="J37" s="377"/>
      <c r="K37" s="377"/>
      <c r="L37" s="377"/>
      <c r="M37" s="377"/>
      <c r="N37" s="383"/>
      <c r="O37" s="383"/>
      <c r="P37" s="383"/>
      <c r="Q37" s="383"/>
      <c r="R37" s="383"/>
      <c r="S37" s="383"/>
      <c r="T37" s="383"/>
    </row>
    <row r="38" spans="2:20" s="133" customFormat="1" ht="12.6" customHeight="1">
      <c r="B38" s="426" t="s">
        <v>721</v>
      </c>
      <c r="C38" s="663">
        <v>0.4</v>
      </c>
      <c r="D38" s="663">
        <v>0</v>
      </c>
      <c r="E38" s="663">
        <v>0.4</v>
      </c>
      <c r="F38" s="386"/>
      <c r="G38" s="386"/>
      <c r="H38" s="375"/>
      <c r="I38" s="383"/>
      <c r="J38" s="377"/>
      <c r="K38" s="377"/>
      <c r="L38" s="377"/>
      <c r="M38" s="377"/>
      <c r="N38" s="383"/>
      <c r="O38" s="383"/>
      <c r="P38" s="383"/>
      <c r="Q38" s="383"/>
      <c r="R38" s="383"/>
      <c r="S38" s="383"/>
      <c r="T38" s="383"/>
    </row>
    <row r="39" spans="2:20" s="133" customFormat="1" ht="12.6" customHeight="1">
      <c r="B39" s="162" t="s">
        <v>722</v>
      </c>
      <c r="C39" s="663">
        <v>2.1</v>
      </c>
      <c r="D39" s="663">
        <v>1.6</v>
      </c>
      <c r="E39" s="663">
        <v>3.7</v>
      </c>
      <c r="F39" s="386"/>
      <c r="G39" s="386"/>
      <c r="H39" s="375"/>
      <c r="I39" s="383"/>
      <c r="J39" s="377"/>
      <c r="K39" s="377"/>
      <c r="L39" s="377"/>
      <c r="M39" s="377"/>
      <c r="N39" s="383"/>
      <c r="O39" s="383"/>
      <c r="P39" s="383"/>
      <c r="Q39" s="383"/>
      <c r="R39" s="383"/>
      <c r="S39" s="383"/>
      <c r="T39" s="383"/>
    </row>
    <row r="40" spans="2:20" s="133" customFormat="1" ht="12.6" customHeight="1" thickBot="1">
      <c r="B40" s="44" t="s">
        <v>714</v>
      </c>
      <c r="C40" s="371">
        <v>22.8</v>
      </c>
      <c r="D40" s="371">
        <v>8.6999999999999993</v>
      </c>
      <c r="E40" s="371">
        <v>31.5</v>
      </c>
      <c r="F40" s="386"/>
      <c r="G40" s="386"/>
      <c r="H40" s="375"/>
      <c r="I40" s="383"/>
      <c r="J40" s="377"/>
      <c r="K40" s="377"/>
      <c r="L40" s="377"/>
      <c r="M40" s="377"/>
      <c r="N40" s="383"/>
      <c r="O40" s="383"/>
      <c r="P40" s="383"/>
      <c r="Q40" s="383"/>
      <c r="R40" s="383"/>
      <c r="S40" s="383"/>
      <c r="T40" s="383"/>
    </row>
    <row r="41" spans="2:20" s="133" customFormat="1" ht="12.3">
      <c r="B41" s="383"/>
      <c r="C41" s="386"/>
      <c r="D41" s="386"/>
      <c r="E41" s="386"/>
      <c r="F41" s="386"/>
      <c r="G41" s="386"/>
      <c r="H41" s="375"/>
      <c r="I41" s="383"/>
      <c r="J41" s="377"/>
      <c r="K41" s="377"/>
      <c r="L41" s="377"/>
      <c r="M41" s="377"/>
      <c r="N41" s="383"/>
      <c r="O41" s="383"/>
      <c r="P41" s="383"/>
      <c r="Q41" s="383"/>
      <c r="R41" s="383"/>
      <c r="S41" s="383"/>
      <c r="T41" s="383"/>
    </row>
    <row r="42" spans="2:20" s="133" customFormat="1" ht="10.35" customHeight="1">
      <c r="B42" s="383"/>
      <c r="C42" s="143"/>
      <c r="D42" s="144"/>
      <c r="E42" s="144"/>
      <c r="F42" s="144"/>
      <c r="G42" s="144"/>
      <c r="H42" s="375"/>
      <c r="I42" s="383"/>
      <c r="J42" s="377"/>
      <c r="K42" s="377"/>
      <c r="L42" s="377"/>
      <c r="M42" s="377"/>
      <c r="N42" s="383"/>
      <c r="O42" s="383"/>
      <c r="P42" s="383"/>
      <c r="Q42" s="383"/>
      <c r="R42" s="383"/>
      <c r="S42" s="383"/>
      <c r="T42" s="383"/>
    </row>
    <row r="43" spans="2:20" s="133" customFormat="1" ht="26.1" customHeight="1">
      <c r="B43" s="222" t="s">
        <v>723</v>
      </c>
      <c r="C43" s="143"/>
      <c r="D43" s="144"/>
      <c r="E43" s="144"/>
      <c r="F43" s="144"/>
      <c r="G43" s="144"/>
      <c r="H43" s="375"/>
      <c r="I43" s="383"/>
      <c r="J43" s="377"/>
      <c r="K43" s="377"/>
      <c r="L43" s="377"/>
      <c r="M43" s="377"/>
      <c r="N43" s="383"/>
      <c r="O43" s="383"/>
      <c r="P43" s="383"/>
      <c r="Q43" s="383"/>
      <c r="R43" s="383"/>
      <c r="S43" s="383"/>
      <c r="T43" s="383"/>
    </row>
    <row r="44" spans="2:20" ht="13.35" customHeight="1">
      <c r="B44" s="817" t="s">
        <v>724</v>
      </c>
      <c r="C44" s="147">
        <v>2020</v>
      </c>
      <c r="D44" s="192">
        <v>2019</v>
      </c>
      <c r="E44" s="192">
        <v>2018</v>
      </c>
      <c r="F44" s="192">
        <v>2017</v>
      </c>
      <c r="G44" s="192">
        <v>2016</v>
      </c>
      <c r="H44" s="716">
        <v>2010</v>
      </c>
      <c r="I44" s="383"/>
      <c r="J44" s="383"/>
      <c r="K44" s="383"/>
      <c r="L44" s="383"/>
      <c r="M44" s="383"/>
      <c r="N44" s="383"/>
      <c r="O44" s="383"/>
      <c r="P44" s="383"/>
      <c r="Q44" s="383"/>
      <c r="R44" s="383"/>
      <c r="S44" s="383"/>
      <c r="T44" s="383"/>
    </row>
    <row r="45" spans="2:20" ht="13.35" customHeight="1">
      <c r="B45" s="271" t="s">
        <v>703</v>
      </c>
      <c r="C45" s="396">
        <v>26.2</v>
      </c>
      <c r="D45" s="59">
        <v>26.4</v>
      </c>
      <c r="E45" s="536">
        <v>28.5</v>
      </c>
      <c r="F45" s="59">
        <v>30.6</v>
      </c>
      <c r="G45" s="59">
        <v>32</v>
      </c>
      <c r="H45" s="59">
        <v>43</v>
      </c>
      <c r="I45" s="383"/>
      <c r="J45" s="383"/>
      <c r="K45" s="735"/>
      <c r="L45" s="383"/>
      <c r="M45" s="383"/>
      <c r="N45" s="383"/>
      <c r="O45" s="383"/>
      <c r="P45" s="383"/>
      <c r="Q45" s="383"/>
      <c r="R45" s="383"/>
      <c r="S45" s="383"/>
      <c r="T45" s="383"/>
    </row>
    <row r="46" spans="2:20" ht="12.3">
      <c r="B46" s="440" t="s">
        <v>704</v>
      </c>
      <c r="C46" s="595">
        <v>17.100000000000001</v>
      </c>
      <c r="D46" s="535">
        <v>17.2</v>
      </c>
      <c r="E46" s="535">
        <v>18</v>
      </c>
      <c r="F46" s="664">
        <v>20</v>
      </c>
      <c r="G46" s="664">
        <v>21</v>
      </c>
      <c r="H46" s="664">
        <v>27.2</v>
      </c>
      <c r="I46" s="12"/>
      <c r="J46" s="377"/>
      <c r="K46" s="377"/>
      <c r="L46" s="377"/>
      <c r="M46" s="377"/>
      <c r="N46" s="383"/>
      <c r="O46" s="383"/>
      <c r="P46" s="383"/>
      <c r="Q46" s="383"/>
      <c r="R46" s="383"/>
      <c r="S46" s="383"/>
      <c r="T46" s="383"/>
    </row>
    <row r="47" spans="2:20" s="383" customFormat="1" ht="12.3">
      <c r="B47" s="733" t="s">
        <v>705</v>
      </c>
      <c r="C47" s="732">
        <v>9.5</v>
      </c>
      <c r="D47" s="731">
        <v>9.6999999999999993</v>
      </c>
      <c r="E47" s="730">
        <v>11</v>
      </c>
      <c r="F47" s="731">
        <v>11</v>
      </c>
      <c r="G47" s="731">
        <v>11.5</v>
      </c>
      <c r="H47" s="731">
        <v>17</v>
      </c>
      <c r="I47" s="12"/>
      <c r="J47" s="14"/>
      <c r="K47" s="736"/>
      <c r="L47" s="377"/>
      <c r="M47" s="377"/>
    </row>
    <row r="48" spans="2:20" ht="12.6" thickBot="1">
      <c r="B48" s="734" t="s">
        <v>725</v>
      </c>
      <c r="C48" s="665">
        <v>72.599999999999994</v>
      </c>
      <c r="D48" s="730">
        <v>71</v>
      </c>
      <c r="E48" s="730">
        <v>71.099999999999994</v>
      </c>
      <c r="F48" s="666">
        <v>72.900000000000006</v>
      </c>
      <c r="G48" s="666">
        <v>74.400000000000006</v>
      </c>
      <c r="H48" s="666">
        <v>96.1</v>
      </c>
      <c r="I48" s="12"/>
      <c r="J48" s="377"/>
      <c r="K48" s="377"/>
      <c r="L48" s="377"/>
      <c r="M48" s="377"/>
      <c r="N48" s="383"/>
      <c r="O48" s="383"/>
      <c r="P48" s="383"/>
      <c r="Q48" s="383"/>
      <c r="R48" s="383"/>
      <c r="S48" s="383"/>
      <c r="T48" s="383"/>
    </row>
    <row r="49" spans="2:20" s="133" customFormat="1" ht="12.3">
      <c r="B49" s="46"/>
      <c r="C49" s="238"/>
      <c r="D49" s="239"/>
      <c r="E49" s="239"/>
      <c r="F49" s="239"/>
      <c r="G49" s="239"/>
      <c r="H49" s="13"/>
      <c r="I49" s="12"/>
      <c r="J49" s="377"/>
      <c r="K49" s="377"/>
      <c r="L49" s="377"/>
      <c r="M49" s="377"/>
      <c r="N49" s="383"/>
      <c r="O49" s="383"/>
      <c r="P49" s="383"/>
      <c r="Q49" s="383"/>
      <c r="R49" s="383"/>
      <c r="S49" s="383"/>
      <c r="T49" s="383"/>
    </row>
    <row r="50" spans="2:20" s="168" customFormat="1" ht="17.100000000000001" customHeight="1">
      <c r="B50" s="943" t="s">
        <v>2665</v>
      </c>
      <c r="C50" s="943"/>
      <c r="D50" s="943"/>
      <c r="E50" s="943"/>
      <c r="F50" s="943"/>
      <c r="G50" s="943"/>
      <c r="H50" s="185"/>
      <c r="I50" s="186"/>
      <c r="J50" s="184"/>
      <c r="K50" s="184"/>
      <c r="L50" s="184"/>
      <c r="M50" s="184"/>
      <c r="N50" s="389"/>
      <c r="O50" s="389"/>
      <c r="P50" s="389"/>
      <c r="Q50" s="389"/>
      <c r="R50" s="389"/>
      <c r="S50" s="389"/>
      <c r="T50" s="389"/>
    </row>
    <row r="51" spans="2:20" ht="12.6" customHeight="1">
      <c r="B51" s="220"/>
      <c r="C51" s="220"/>
      <c r="D51" s="41"/>
      <c r="E51" s="41"/>
      <c r="F51" s="41"/>
      <c r="G51" s="41"/>
      <c r="H51" s="13"/>
      <c r="I51" s="12"/>
      <c r="J51" s="377"/>
      <c r="K51" s="377"/>
      <c r="L51" s="377"/>
      <c r="M51" s="377"/>
      <c r="N51" s="383"/>
      <c r="O51" s="383"/>
      <c r="P51" s="383"/>
      <c r="Q51" s="383"/>
      <c r="R51" s="383"/>
      <c r="S51" s="383"/>
      <c r="T51" s="383"/>
    </row>
    <row r="52" spans="2:20" ht="12.6" customHeight="1">
      <c r="B52" s="817" t="s">
        <v>726</v>
      </c>
      <c r="C52" s="147">
        <v>2020</v>
      </c>
      <c r="D52" s="192">
        <v>2019</v>
      </c>
      <c r="E52" s="192">
        <v>2018</v>
      </c>
      <c r="F52" s="192">
        <v>2017</v>
      </c>
      <c r="G52" s="192">
        <v>2016</v>
      </c>
      <c r="H52" s="384"/>
      <c r="I52" s="384"/>
      <c r="J52" s="384"/>
      <c r="K52" s="384"/>
      <c r="L52" s="384"/>
      <c r="M52" s="383"/>
      <c r="N52" s="383"/>
      <c r="O52" s="383"/>
      <c r="P52" s="383"/>
      <c r="Q52" s="383"/>
      <c r="R52" s="383"/>
      <c r="S52" s="383"/>
      <c r="T52" s="383"/>
    </row>
    <row r="53" spans="2:20" ht="12.6" customHeight="1">
      <c r="B53" s="140" t="s">
        <v>727</v>
      </c>
      <c r="C53" s="396">
        <v>34.9</v>
      </c>
      <c r="D53" s="533">
        <v>35.1</v>
      </c>
      <c r="E53" s="533">
        <v>36.799999999999997</v>
      </c>
      <c r="F53" s="382">
        <v>34.6</v>
      </c>
      <c r="G53" s="382">
        <v>34.5</v>
      </c>
      <c r="H53" s="384"/>
      <c r="I53" s="384"/>
      <c r="J53" s="384"/>
      <c r="K53" s="384"/>
      <c r="L53" s="384"/>
      <c r="M53" s="383"/>
      <c r="N53" s="383"/>
      <c r="O53" s="383"/>
      <c r="P53" s="383"/>
      <c r="Q53" s="383"/>
      <c r="R53" s="383"/>
      <c r="S53" s="383"/>
      <c r="T53" s="383"/>
    </row>
    <row r="54" spans="2:20" ht="12.6" customHeight="1">
      <c r="B54" s="440" t="s">
        <v>728</v>
      </c>
      <c r="C54" s="595">
        <v>37.9</v>
      </c>
      <c r="D54" s="534">
        <v>36.299999999999997</v>
      </c>
      <c r="E54" s="534">
        <v>35.1</v>
      </c>
      <c r="F54" s="667">
        <v>34.700000000000003</v>
      </c>
      <c r="G54" s="667">
        <v>35.5</v>
      </c>
      <c r="H54" s="384"/>
      <c r="I54" s="384"/>
      <c r="J54" s="384"/>
      <c r="K54" s="384"/>
      <c r="L54" s="384"/>
      <c r="M54" s="383"/>
      <c r="N54" s="383"/>
      <c r="O54" s="383"/>
      <c r="P54" s="383"/>
      <c r="Q54" s="383"/>
      <c r="R54" s="383"/>
      <c r="S54" s="383"/>
      <c r="T54" s="383"/>
    </row>
    <row r="55" spans="2:20" ht="12.6" customHeight="1">
      <c r="B55" s="426" t="s">
        <v>729</v>
      </c>
      <c r="C55" s="668">
        <v>23.3</v>
      </c>
      <c r="D55" s="534">
        <v>24.9</v>
      </c>
      <c r="E55" s="534">
        <v>23.5</v>
      </c>
      <c r="F55" s="667">
        <v>22.7</v>
      </c>
      <c r="G55" s="667">
        <v>21.7</v>
      </c>
      <c r="H55" s="384"/>
      <c r="I55" s="384"/>
      <c r="J55" s="384"/>
      <c r="K55" s="384"/>
      <c r="L55" s="384"/>
      <c r="M55" s="383"/>
      <c r="N55" s="383"/>
      <c r="O55" s="383"/>
      <c r="P55" s="383"/>
      <c r="Q55" s="383"/>
      <c r="R55" s="383"/>
      <c r="S55" s="383"/>
      <c r="T55" s="383"/>
    </row>
    <row r="56" spans="2:20" ht="12.6" customHeight="1">
      <c r="B56" s="426" t="s">
        <v>730</v>
      </c>
      <c r="C56" s="668">
        <v>3.2</v>
      </c>
      <c r="D56" s="667">
        <v>3</v>
      </c>
      <c r="E56" s="667">
        <v>4.0999999999999996</v>
      </c>
      <c r="F56" s="667">
        <v>6.3</v>
      </c>
      <c r="G56" s="667">
        <v>7</v>
      </c>
      <c r="H56" s="384"/>
      <c r="I56" s="384"/>
      <c r="J56" s="384"/>
      <c r="K56" s="384"/>
      <c r="L56" s="384"/>
      <c r="M56" s="383"/>
      <c r="N56" s="383"/>
      <c r="O56" s="383"/>
      <c r="P56" s="383"/>
      <c r="Q56" s="383"/>
      <c r="R56" s="383"/>
      <c r="S56" s="383"/>
      <c r="T56" s="383"/>
    </row>
    <row r="57" spans="2:20" ht="12.6" customHeight="1" thickBot="1">
      <c r="B57" s="423" t="s">
        <v>731</v>
      </c>
      <c r="C57" s="665">
        <v>0.7</v>
      </c>
      <c r="D57" s="532">
        <v>0.7</v>
      </c>
      <c r="E57" s="669">
        <v>0.5</v>
      </c>
      <c r="F57" s="669">
        <v>1.7</v>
      </c>
      <c r="G57" s="669">
        <v>1.3</v>
      </c>
      <c r="H57" s="384"/>
      <c r="I57" s="384"/>
      <c r="J57" s="384"/>
      <c r="K57" s="384"/>
      <c r="L57" s="384"/>
      <c r="M57" s="383"/>
      <c r="N57" s="383"/>
      <c r="O57" s="383"/>
      <c r="P57" s="383"/>
      <c r="Q57" s="383"/>
      <c r="R57" s="383"/>
      <c r="S57" s="383"/>
      <c r="T57" s="383"/>
    </row>
    <row r="58" spans="2:20" ht="12.6" customHeight="1">
      <c r="B58" s="375"/>
      <c r="C58" s="386"/>
      <c r="D58" s="386"/>
      <c r="E58" s="386"/>
      <c r="F58" s="386"/>
      <c r="G58" s="386"/>
      <c r="H58" s="384"/>
      <c r="I58" s="384"/>
      <c r="J58" s="384"/>
      <c r="K58" s="384"/>
      <c r="L58" s="384"/>
      <c r="M58" s="383"/>
      <c r="N58" s="383"/>
      <c r="O58" s="383"/>
      <c r="P58" s="383"/>
      <c r="Q58" s="383"/>
      <c r="R58" s="383"/>
      <c r="S58" s="383"/>
      <c r="T58" s="383"/>
    </row>
    <row r="59" spans="2:20" s="168" customFormat="1" ht="13.35" customHeight="1">
      <c r="B59" s="165" t="s">
        <v>692</v>
      </c>
      <c r="C59" s="391"/>
      <c r="D59" s="391"/>
      <c r="E59" s="391"/>
      <c r="F59" s="391"/>
      <c r="G59" s="391"/>
      <c r="H59" s="390"/>
      <c r="I59" s="390"/>
      <c r="J59" s="390"/>
      <c r="K59" s="390"/>
      <c r="L59" s="390"/>
      <c r="M59" s="389"/>
      <c r="N59" s="389"/>
      <c r="O59" s="389"/>
      <c r="P59" s="389"/>
      <c r="Q59" s="389"/>
      <c r="R59" s="389"/>
      <c r="S59" s="389"/>
      <c r="T59" s="389"/>
    </row>
    <row r="60" spans="2:20" ht="12.6" customHeight="1">
      <c r="B60" s="149"/>
      <c r="C60" s="386"/>
      <c r="D60" s="386"/>
      <c r="E60" s="386"/>
      <c r="F60" s="386"/>
      <c r="G60" s="386"/>
      <c r="H60" s="384"/>
      <c r="I60" s="384"/>
      <c r="J60" s="384"/>
      <c r="K60" s="384"/>
      <c r="L60" s="384"/>
      <c r="M60" s="383"/>
      <c r="N60" s="383"/>
      <c r="O60" s="383"/>
      <c r="P60" s="383"/>
      <c r="Q60" s="383"/>
      <c r="R60" s="383"/>
      <c r="S60" s="383"/>
      <c r="T60" s="383"/>
    </row>
    <row r="61" spans="2:20" ht="30" customHeight="1">
      <c r="B61" s="199" t="s">
        <v>732</v>
      </c>
      <c r="C61" s="196" t="s">
        <v>716</v>
      </c>
      <c r="D61" s="196" t="s">
        <v>717</v>
      </c>
      <c r="E61" s="200" t="s">
        <v>718</v>
      </c>
      <c r="F61" s="386"/>
      <c r="G61" s="386"/>
      <c r="H61" s="386"/>
      <c r="I61" s="384"/>
      <c r="J61" s="384"/>
      <c r="K61" s="384"/>
      <c r="L61" s="384"/>
      <c r="M61" s="384"/>
      <c r="N61" s="383"/>
      <c r="O61" s="383"/>
      <c r="P61" s="383"/>
      <c r="Q61" s="383"/>
      <c r="R61" s="383"/>
      <c r="S61" s="383"/>
      <c r="T61" s="383"/>
    </row>
    <row r="62" spans="2:20" s="381" customFormat="1" ht="12.3">
      <c r="B62" s="426" t="s">
        <v>336</v>
      </c>
      <c r="C62" s="385"/>
      <c r="D62" s="379"/>
      <c r="E62" s="379"/>
      <c r="F62" s="386"/>
      <c r="G62" s="386"/>
      <c r="H62" s="386"/>
      <c r="I62" s="384"/>
      <c r="J62" s="384"/>
      <c r="K62" s="384"/>
      <c r="L62" s="384"/>
      <c r="M62" s="384"/>
      <c r="N62" s="383"/>
      <c r="O62" s="383"/>
      <c r="P62" s="383"/>
      <c r="Q62" s="383"/>
      <c r="R62" s="383"/>
      <c r="S62" s="383"/>
      <c r="T62" s="383"/>
    </row>
    <row r="63" spans="2:20" ht="12.6" customHeight="1">
      <c r="B63" s="661" t="s">
        <v>710</v>
      </c>
      <c r="C63" s="370">
        <v>2</v>
      </c>
      <c r="D63" s="369">
        <v>6.3</v>
      </c>
      <c r="E63" s="369">
        <v>8.3000000000000007</v>
      </c>
      <c r="F63" s="386"/>
      <c r="G63" s="386"/>
      <c r="H63" s="386"/>
      <c r="I63" s="384"/>
      <c r="J63" s="384"/>
      <c r="K63" s="384"/>
      <c r="L63" s="384"/>
      <c r="M63" s="384"/>
      <c r="N63" s="383"/>
      <c r="O63" s="383"/>
      <c r="P63" s="383"/>
      <c r="Q63" s="383"/>
      <c r="R63" s="383"/>
      <c r="S63" s="383"/>
      <c r="T63" s="383"/>
    </row>
    <row r="64" spans="2:20" s="133" customFormat="1" ht="12.6" customHeight="1">
      <c r="B64" s="661" t="s">
        <v>711</v>
      </c>
      <c r="C64" s="370">
        <v>3.7</v>
      </c>
      <c r="D64" s="369">
        <v>0</v>
      </c>
      <c r="E64" s="369">
        <v>3.7</v>
      </c>
      <c r="F64" s="386"/>
      <c r="G64" s="386"/>
      <c r="H64" s="386"/>
      <c r="I64" s="384"/>
      <c r="J64" s="384"/>
      <c r="K64" s="384"/>
      <c r="L64" s="384"/>
      <c r="M64" s="384"/>
      <c r="N64" s="383"/>
      <c r="O64" s="383"/>
      <c r="P64" s="383"/>
      <c r="Q64" s="383"/>
      <c r="R64" s="383"/>
      <c r="S64" s="383"/>
      <c r="T64" s="58"/>
    </row>
    <row r="65" spans="2:20" s="133" customFormat="1" ht="12.6" customHeight="1">
      <c r="B65" s="661" t="s">
        <v>712</v>
      </c>
      <c r="C65" s="369">
        <v>3.1</v>
      </c>
      <c r="D65" s="369">
        <v>0</v>
      </c>
      <c r="E65" s="369">
        <v>2.9</v>
      </c>
      <c r="F65" s="386"/>
      <c r="G65" s="386"/>
      <c r="H65" s="386"/>
      <c r="I65" s="384"/>
      <c r="J65" s="384"/>
      <c r="K65" s="384"/>
      <c r="L65" s="384"/>
      <c r="M65" s="384"/>
      <c r="N65" s="383"/>
      <c r="O65" s="383"/>
      <c r="P65" s="383"/>
      <c r="Q65" s="383"/>
      <c r="R65" s="383"/>
      <c r="S65" s="383"/>
      <c r="T65" s="58"/>
    </row>
    <row r="66" spans="2:20" ht="12.6" customHeight="1">
      <c r="B66" s="440" t="s">
        <v>441</v>
      </c>
      <c r="C66" s="369">
        <v>2.9</v>
      </c>
      <c r="D66" s="369">
        <v>1.7</v>
      </c>
      <c r="E66" s="369">
        <v>4.5999999999999996</v>
      </c>
      <c r="F66" s="386"/>
      <c r="G66" s="386"/>
      <c r="H66" s="386"/>
      <c r="I66" s="384"/>
      <c r="J66" s="384"/>
      <c r="K66" s="384"/>
      <c r="L66" s="384"/>
      <c r="M66" s="384"/>
      <c r="N66" s="383"/>
      <c r="O66" s="383"/>
      <c r="P66" s="383"/>
      <c r="Q66" s="383"/>
      <c r="R66" s="383"/>
      <c r="S66" s="383"/>
      <c r="T66" s="58"/>
    </row>
    <row r="67" spans="2:20" ht="12.6" customHeight="1">
      <c r="B67" s="426" t="s">
        <v>440</v>
      </c>
      <c r="C67" s="369">
        <v>1.3</v>
      </c>
      <c r="D67" s="369">
        <v>1.5</v>
      </c>
      <c r="E67" s="369">
        <v>2.8</v>
      </c>
      <c r="F67" s="386"/>
      <c r="G67" s="386"/>
      <c r="H67" s="386"/>
      <c r="I67" s="384"/>
      <c r="J67" s="384"/>
      <c r="K67" s="384"/>
      <c r="L67" s="384"/>
      <c r="M67" s="384"/>
      <c r="N67" s="383"/>
      <c r="O67" s="383"/>
      <c r="P67" s="383"/>
      <c r="Q67" s="383"/>
      <c r="R67" s="383"/>
      <c r="S67" s="383"/>
      <c r="T67" s="58"/>
    </row>
    <row r="68" spans="2:20" ht="12.6" customHeight="1">
      <c r="B68" s="426" t="s">
        <v>339</v>
      </c>
      <c r="C68" s="369">
        <v>3.6</v>
      </c>
      <c r="D68" s="369">
        <v>0</v>
      </c>
      <c r="E68" s="369">
        <v>3.5</v>
      </c>
      <c r="F68" s="386"/>
      <c r="G68" s="386"/>
      <c r="H68" s="386"/>
      <c r="I68" s="384"/>
      <c r="J68" s="384"/>
      <c r="K68" s="384"/>
      <c r="L68" s="384"/>
      <c r="M68" s="384"/>
      <c r="N68" s="383"/>
      <c r="O68" s="383"/>
      <c r="P68" s="383"/>
      <c r="Q68" s="383"/>
      <c r="R68" s="383"/>
      <c r="S68" s="383"/>
      <c r="T68" s="58"/>
    </row>
    <row r="69" spans="2:20" ht="12.6" customHeight="1">
      <c r="B69" s="162" t="s">
        <v>308</v>
      </c>
      <c r="C69" s="369">
        <v>0.5</v>
      </c>
      <c r="D69" s="369">
        <v>0</v>
      </c>
      <c r="E69" s="369">
        <v>0.5</v>
      </c>
      <c r="F69" s="386"/>
      <c r="G69" s="386"/>
      <c r="H69" s="386"/>
      <c r="I69" s="384"/>
      <c r="J69" s="384"/>
      <c r="K69" s="384"/>
      <c r="L69" s="384"/>
      <c r="M69" s="384"/>
      <c r="N69" s="383"/>
      <c r="O69" s="383"/>
      <c r="P69" s="383"/>
      <c r="Q69" s="383"/>
      <c r="R69" s="383"/>
      <c r="S69" s="383"/>
      <c r="T69" s="58"/>
    </row>
    <row r="70" spans="2:20" ht="12.6" customHeight="1" thickBot="1">
      <c r="B70" s="44" t="s">
        <v>714</v>
      </c>
      <c r="C70" s="373">
        <v>17.100000000000001</v>
      </c>
      <c r="D70" s="373">
        <v>9.5</v>
      </c>
      <c r="E70" s="373">
        <v>26.2</v>
      </c>
      <c r="F70" s="386"/>
      <c r="G70" s="386"/>
      <c r="H70" s="386"/>
      <c r="I70" s="384"/>
      <c r="J70" s="384"/>
      <c r="K70" s="384"/>
      <c r="L70" s="384"/>
      <c r="M70" s="384"/>
      <c r="N70" s="383"/>
      <c r="O70" s="383"/>
      <c r="P70" s="383"/>
      <c r="Q70" s="383"/>
      <c r="R70" s="383"/>
      <c r="S70" s="383"/>
      <c r="T70" s="383"/>
    </row>
    <row r="71" spans="2:20" ht="12.6" customHeight="1">
      <c r="B71" s="375"/>
      <c r="C71" s="386"/>
      <c r="D71" s="386"/>
      <c r="E71" s="386"/>
      <c r="F71" s="386"/>
      <c r="G71" s="386"/>
      <c r="H71" s="384"/>
      <c r="I71" s="384"/>
      <c r="J71" s="384"/>
      <c r="K71" s="384"/>
      <c r="L71" s="384"/>
      <c r="M71" s="383"/>
      <c r="N71" s="383"/>
      <c r="O71" s="383"/>
      <c r="P71" s="383"/>
      <c r="Q71" s="383"/>
      <c r="R71" s="383"/>
      <c r="S71" s="383"/>
      <c r="T71" s="383"/>
    </row>
    <row r="72" spans="2:20" ht="17.100000000000001" customHeight="1">
      <c r="B72" s="934" t="s">
        <v>2677</v>
      </c>
      <c r="C72" s="934"/>
      <c r="D72" s="934"/>
      <c r="E72" s="934"/>
      <c r="F72" s="934"/>
      <c r="G72" s="934"/>
      <c r="H72" s="384"/>
      <c r="I72" s="384"/>
      <c r="J72" s="384"/>
      <c r="K72" s="384"/>
      <c r="L72" s="384"/>
      <c r="M72" s="383"/>
      <c r="N72" s="383"/>
      <c r="O72" s="383"/>
      <c r="P72" s="383"/>
      <c r="Q72" s="383"/>
      <c r="R72" s="383"/>
      <c r="S72" s="383"/>
      <c r="T72" s="383"/>
    </row>
    <row r="73" spans="2:20" ht="13.35" customHeight="1">
      <c r="B73" s="932" t="s">
        <v>733</v>
      </c>
      <c r="C73" s="932"/>
      <c r="D73" s="932"/>
      <c r="E73" s="932"/>
      <c r="F73" s="932"/>
      <c r="G73" s="932"/>
      <c r="H73" s="384"/>
      <c r="I73" s="384"/>
      <c r="J73" s="384"/>
      <c r="K73" s="384"/>
      <c r="L73" s="384"/>
      <c r="M73" s="383"/>
      <c r="N73" s="383"/>
      <c r="O73" s="383"/>
      <c r="P73" s="383"/>
      <c r="Q73" s="383"/>
      <c r="R73" s="383"/>
      <c r="S73" s="383"/>
      <c r="T73" s="383"/>
    </row>
    <row r="74" spans="2:20" ht="24" customHeight="1">
      <c r="B74" s="222" t="s">
        <v>734</v>
      </c>
      <c r="C74" s="386"/>
      <c r="D74" s="386"/>
      <c r="E74" s="386"/>
      <c r="F74" s="386"/>
      <c r="G74" s="386"/>
      <c r="H74" s="384"/>
      <c r="I74" s="384"/>
      <c r="J74" s="384"/>
      <c r="K74" s="384"/>
      <c r="L74" s="384"/>
      <c r="M74" s="383"/>
      <c r="N74" s="383"/>
      <c r="O74" s="383"/>
      <c r="P74" s="383"/>
      <c r="Q74" s="383"/>
      <c r="R74" s="383"/>
      <c r="S74" s="383"/>
      <c r="T74" s="383"/>
    </row>
    <row r="75" spans="2:20" s="133" customFormat="1" ht="13.35" customHeight="1">
      <c r="B75" s="817" t="s">
        <v>735</v>
      </c>
      <c r="C75" s="147">
        <v>2020</v>
      </c>
      <c r="D75" s="386"/>
      <c r="E75" s="386"/>
      <c r="F75" s="386"/>
      <c r="G75" s="386"/>
      <c r="H75" s="384"/>
      <c r="I75" s="384"/>
      <c r="J75" s="384"/>
      <c r="K75" s="384"/>
      <c r="L75" s="384"/>
      <c r="M75" s="383"/>
      <c r="N75" s="383"/>
      <c r="O75" s="383"/>
      <c r="P75" s="383"/>
      <c r="Q75" s="383"/>
      <c r="R75" s="383"/>
      <c r="S75" s="383"/>
      <c r="T75" s="383"/>
    </row>
    <row r="76" spans="2:20" s="133" customFormat="1" ht="13.35" customHeight="1" thickBot="1">
      <c r="B76" s="423" t="s">
        <v>736</v>
      </c>
      <c r="C76" s="670">
        <v>519.4</v>
      </c>
      <c r="D76" s="386"/>
      <c r="E76" s="386"/>
      <c r="F76" s="386"/>
      <c r="G76" s="386"/>
      <c r="H76" s="384"/>
      <c r="I76" s="384"/>
      <c r="J76" s="384"/>
      <c r="K76" s="384"/>
      <c r="L76" s="384"/>
      <c r="M76" s="383"/>
      <c r="N76" s="383"/>
      <c r="O76" s="383"/>
      <c r="P76" s="383"/>
      <c r="Q76" s="383"/>
      <c r="R76" s="383"/>
      <c r="S76" s="383"/>
      <c r="T76" s="383"/>
    </row>
    <row r="77" spans="2:20" s="133" customFormat="1" ht="13.35" customHeight="1">
      <c r="B77" s="141"/>
      <c r="C77" s="386"/>
      <c r="D77" s="386"/>
      <c r="E77" s="386"/>
      <c r="F77" s="386"/>
      <c r="G77" s="386"/>
      <c r="H77" s="384"/>
      <c r="I77" s="384"/>
      <c r="J77" s="384"/>
      <c r="K77" s="384"/>
      <c r="L77" s="384"/>
      <c r="M77" s="383"/>
      <c r="N77" s="383"/>
      <c r="O77" s="383"/>
      <c r="P77" s="383"/>
      <c r="Q77" s="383"/>
      <c r="R77" s="383"/>
      <c r="S77" s="383"/>
      <c r="T77" s="383"/>
    </row>
    <row r="78" spans="2:20" ht="24.75" customHeight="1">
      <c r="B78" s="199" t="s">
        <v>737</v>
      </c>
      <c r="C78" s="196" t="s">
        <v>738</v>
      </c>
      <c r="D78" s="386"/>
      <c r="E78" s="386"/>
      <c r="F78" s="386"/>
      <c r="G78" s="386"/>
      <c r="H78" s="384"/>
      <c r="I78" s="384"/>
      <c r="J78" s="384"/>
      <c r="K78" s="384"/>
      <c r="L78" s="384"/>
      <c r="M78" s="383"/>
      <c r="N78" s="383"/>
      <c r="O78" s="383"/>
      <c r="P78" s="383"/>
      <c r="Q78" s="383"/>
      <c r="R78" s="383"/>
      <c r="S78" s="383"/>
      <c r="T78" s="383"/>
    </row>
    <row r="79" spans="2:20" s="133" customFormat="1" ht="12.6" customHeight="1">
      <c r="B79" s="279" t="s">
        <v>739</v>
      </c>
      <c r="C79" s="380">
        <v>6.6</v>
      </c>
      <c r="D79" s="386"/>
      <c r="E79" s="386"/>
      <c r="F79" s="463"/>
      <c r="G79" s="386"/>
      <c r="H79" s="384"/>
      <c r="I79" s="384"/>
      <c r="J79" s="384"/>
      <c r="K79" s="384"/>
      <c r="L79" s="384"/>
      <c r="M79" s="383"/>
      <c r="N79" s="383"/>
      <c r="O79" s="383"/>
      <c r="P79" s="383"/>
      <c r="Q79" s="383"/>
      <c r="R79" s="383"/>
      <c r="S79" s="383"/>
      <c r="T79" s="383"/>
    </row>
    <row r="80" spans="2:20" s="133" customFormat="1" ht="12.6" customHeight="1">
      <c r="B80" s="671" t="s">
        <v>740</v>
      </c>
      <c r="C80" s="672">
        <v>0.1</v>
      </c>
      <c r="D80" s="386"/>
      <c r="E80" s="386"/>
      <c r="F80" s="386"/>
      <c r="G80" s="386"/>
      <c r="H80" s="384"/>
      <c r="I80" s="384"/>
      <c r="J80" s="384"/>
      <c r="K80" s="384"/>
      <c r="L80" s="384"/>
      <c r="M80" s="383"/>
      <c r="N80" s="383"/>
      <c r="O80" s="383"/>
      <c r="P80" s="383"/>
      <c r="Q80" s="383"/>
      <c r="R80" s="383"/>
      <c r="S80" s="383"/>
      <c r="T80" s="383"/>
    </row>
    <row r="81" spans="1:20" s="133" customFormat="1" ht="12.6" customHeight="1">
      <c r="B81" s="671" t="s">
        <v>741</v>
      </c>
      <c r="C81" s="672">
        <v>2.8</v>
      </c>
      <c r="D81" s="386"/>
      <c r="E81" s="386"/>
      <c r="F81" s="386"/>
      <c r="G81" s="386"/>
      <c r="H81" s="384"/>
      <c r="I81" s="384"/>
      <c r="J81" s="384"/>
      <c r="K81" s="384"/>
      <c r="L81" s="384"/>
      <c r="M81" s="383"/>
      <c r="N81" s="383"/>
      <c r="O81" s="383"/>
      <c r="P81" s="383"/>
      <c r="Q81" s="383"/>
      <c r="R81" s="383"/>
      <c r="S81" s="383"/>
      <c r="T81" s="383"/>
    </row>
    <row r="82" spans="1:20" s="133" customFormat="1" ht="12.6" customHeight="1">
      <c r="A82" s="383"/>
      <c r="B82" s="671" t="s">
        <v>742</v>
      </c>
      <c r="C82" s="672">
        <v>5.0999999999999996</v>
      </c>
      <c r="D82" s="386"/>
      <c r="E82" s="386"/>
      <c r="F82" s="386"/>
      <c r="G82" s="386"/>
      <c r="H82" s="384"/>
      <c r="I82" s="384"/>
      <c r="J82" s="384"/>
      <c r="K82" s="384"/>
      <c r="L82" s="384"/>
      <c r="M82" s="383"/>
      <c r="N82" s="383"/>
      <c r="O82" s="383"/>
      <c r="P82" s="383"/>
      <c r="Q82" s="383"/>
      <c r="R82" s="383"/>
      <c r="S82" s="383"/>
      <c r="T82" s="383"/>
    </row>
    <row r="83" spans="1:20" s="133" customFormat="1" ht="12.6" customHeight="1">
      <c r="A83" s="383"/>
      <c r="B83" s="671" t="s">
        <v>743</v>
      </c>
      <c r="C83" s="672" t="s">
        <v>744</v>
      </c>
      <c r="D83" s="386"/>
      <c r="E83" s="386"/>
      <c r="F83" s="386"/>
      <c r="G83" s="386"/>
      <c r="H83" s="384"/>
      <c r="I83" s="384"/>
      <c r="J83" s="384"/>
      <c r="K83" s="384"/>
      <c r="L83" s="384"/>
      <c r="M83" s="383"/>
      <c r="N83" s="383"/>
      <c r="O83" s="383"/>
      <c r="P83" s="383"/>
      <c r="Q83" s="383"/>
      <c r="R83" s="383"/>
      <c r="S83" s="383"/>
      <c r="T83" s="383"/>
    </row>
    <row r="84" spans="1:20" s="133" customFormat="1" ht="12.6" customHeight="1">
      <c r="A84" s="383"/>
      <c r="B84" s="671" t="s">
        <v>745</v>
      </c>
      <c r="C84" s="672">
        <v>0.14000000000000001</v>
      </c>
      <c r="D84" s="386"/>
      <c r="E84" s="386"/>
      <c r="F84" s="386"/>
      <c r="G84" s="386"/>
      <c r="H84" s="384"/>
      <c r="I84" s="384"/>
      <c r="J84" s="384"/>
      <c r="K84" s="384"/>
      <c r="L84" s="384"/>
      <c r="M84" s="383"/>
      <c r="N84" s="383"/>
      <c r="O84" s="383"/>
      <c r="P84" s="383"/>
      <c r="Q84" s="383"/>
      <c r="R84" s="383"/>
      <c r="S84" s="383"/>
      <c r="T84" s="383"/>
    </row>
    <row r="85" spans="1:20" s="133" customFormat="1" ht="17.399999999999999">
      <c r="A85" s="383"/>
      <c r="B85" s="673" t="s">
        <v>746</v>
      </c>
      <c r="C85" s="672" t="s">
        <v>747</v>
      </c>
      <c r="D85" s="386"/>
      <c r="E85" s="386"/>
      <c r="F85" s="386"/>
      <c r="G85" s="386"/>
      <c r="H85" s="384"/>
      <c r="I85" s="384"/>
      <c r="J85" s="384"/>
      <c r="K85" s="384"/>
      <c r="L85" s="384"/>
      <c r="M85" s="383"/>
      <c r="N85" s="383"/>
      <c r="O85" s="383"/>
      <c r="P85" s="383"/>
      <c r="Q85" s="383"/>
      <c r="R85" s="383"/>
      <c r="S85" s="383"/>
      <c r="T85" s="383"/>
    </row>
    <row r="86" spans="1:20" s="133" customFormat="1" ht="12.6" customHeight="1">
      <c r="A86" s="383"/>
      <c r="B86" s="671" t="s">
        <v>748</v>
      </c>
      <c r="C86" s="672" t="s">
        <v>744</v>
      </c>
      <c r="D86" s="386"/>
      <c r="E86" s="386"/>
      <c r="F86" s="386"/>
      <c r="G86" s="386"/>
      <c r="H86" s="384"/>
      <c r="I86" s="384"/>
      <c r="J86" s="384"/>
      <c r="K86" s="384"/>
      <c r="L86" s="384"/>
      <c r="M86" s="383"/>
      <c r="N86" s="383"/>
      <c r="O86" s="383"/>
      <c r="P86" s="383"/>
      <c r="Q86" s="383"/>
      <c r="R86" s="383"/>
      <c r="S86" s="383"/>
      <c r="T86" s="383"/>
    </row>
    <row r="87" spans="1:20" s="133" customFormat="1" ht="12.6" customHeight="1">
      <c r="A87" s="383"/>
      <c r="B87" s="671" t="s">
        <v>749</v>
      </c>
      <c r="C87" s="674">
        <v>3</v>
      </c>
      <c r="D87" s="386"/>
      <c r="E87" s="386"/>
      <c r="F87" s="386"/>
      <c r="G87" s="386"/>
      <c r="H87" s="384"/>
      <c r="I87" s="384"/>
      <c r="J87" s="384"/>
      <c r="K87" s="384"/>
      <c r="L87" s="384"/>
      <c r="M87" s="383"/>
      <c r="N87" s="383"/>
      <c r="O87" s="383"/>
      <c r="P87" s="383"/>
      <c r="Q87" s="383"/>
      <c r="R87" s="383"/>
      <c r="S87" s="383"/>
      <c r="T87" s="383"/>
    </row>
    <row r="88" spans="1:20" s="133" customFormat="1" ht="12.6" customHeight="1">
      <c r="A88" s="383"/>
      <c r="B88" s="671" t="s">
        <v>750</v>
      </c>
      <c r="C88" s="672"/>
      <c r="D88" s="386"/>
      <c r="E88" s="386"/>
      <c r="F88" s="386"/>
      <c r="G88" s="386"/>
      <c r="H88" s="384"/>
      <c r="I88" s="384"/>
      <c r="J88" s="384"/>
      <c r="K88" s="384"/>
      <c r="L88" s="384"/>
      <c r="M88" s="383"/>
      <c r="N88" s="383"/>
      <c r="O88" s="383"/>
      <c r="P88" s="383"/>
      <c r="Q88" s="383"/>
      <c r="R88" s="383"/>
      <c r="S88" s="383"/>
      <c r="T88" s="383"/>
    </row>
    <row r="89" spans="1:20" s="133" customFormat="1" ht="12.6" customHeight="1">
      <c r="A89" s="383"/>
      <c r="B89" s="671" t="s">
        <v>751</v>
      </c>
      <c r="C89" s="672">
        <v>376.4</v>
      </c>
      <c r="D89" s="386"/>
      <c r="E89" s="386"/>
      <c r="F89" s="386"/>
      <c r="G89" s="386"/>
      <c r="H89" s="384"/>
      <c r="I89" s="384"/>
      <c r="J89" s="384"/>
      <c r="K89" s="384"/>
      <c r="L89" s="384"/>
      <c r="M89" s="383"/>
      <c r="N89" s="383"/>
      <c r="O89" s="383"/>
      <c r="P89" s="383"/>
      <c r="Q89" s="383"/>
      <c r="R89" s="383"/>
      <c r="S89" s="383"/>
      <c r="T89" s="383"/>
    </row>
    <row r="90" spans="1:20" s="133" customFormat="1" ht="12.6" customHeight="1">
      <c r="A90" s="383"/>
      <c r="B90" s="671" t="s">
        <v>752</v>
      </c>
      <c r="C90" s="672">
        <v>116.4</v>
      </c>
      <c r="D90" s="386"/>
      <c r="E90" s="386"/>
      <c r="F90" s="386"/>
      <c r="G90" s="386"/>
      <c r="H90" s="384"/>
      <c r="I90" s="384"/>
      <c r="J90" s="384"/>
      <c r="K90" s="384"/>
      <c r="L90" s="384"/>
      <c r="M90" s="383"/>
      <c r="N90" s="383"/>
      <c r="O90" s="383"/>
      <c r="P90" s="383"/>
      <c r="Q90" s="383"/>
      <c r="R90" s="383"/>
      <c r="S90" s="383"/>
      <c r="T90" s="383"/>
    </row>
    <row r="91" spans="1:20" s="133" customFormat="1" ht="12.6" customHeight="1">
      <c r="A91" s="383"/>
      <c r="B91" s="671" t="s">
        <v>753</v>
      </c>
      <c r="C91" s="672">
        <v>5.8</v>
      </c>
      <c r="D91" s="386"/>
      <c r="E91" s="386"/>
      <c r="F91" s="386"/>
      <c r="G91" s="386"/>
      <c r="H91" s="384"/>
      <c r="I91" s="384"/>
      <c r="J91" s="384"/>
      <c r="K91" s="384"/>
      <c r="L91" s="384"/>
      <c r="M91" s="383"/>
      <c r="N91" s="383"/>
      <c r="O91" s="383"/>
      <c r="P91" s="383"/>
      <c r="Q91" s="383"/>
      <c r="R91" s="383"/>
      <c r="S91" s="383"/>
      <c r="T91" s="383"/>
    </row>
    <row r="92" spans="1:20" s="133" customFormat="1" ht="12.6" customHeight="1">
      <c r="A92" s="383"/>
      <c r="B92" s="671" t="s">
        <v>754</v>
      </c>
      <c r="C92" s="672">
        <v>0.6</v>
      </c>
      <c r="D92" s="386"/>
      <c r="E92" s="386"/>
      <c r="F92" s="386"/>
      <c r="G92" s="386"/>
      <c r="H92" s="384"/>
      <c r="I92" s="384"/>
      <c r="J92" s="384"/>
      <c r="K92" s="384"/>
      <c r="L92" s="384"/>
      <c r="M92" s="383"/>
      <c r="N92" s="383"/>
      <c r="O92" s="383"/>
      <c r="P92" s="383"/>
      <c r="Q92" s="383"/>
      <c r="R92" s="383"/>
      <c r="S92" s="383"/>
      <c r="T92" s="383"/>
    </row>
    <row r="93" spans="1:20" s="383" customFormat="1" ht="12.6" customHeight="1">
      <c r="B93" s="671" t="s">
        <v>755</v>
      </c>
      <c r="C93" s="672">
        <v>2.5</v>
      </c>
      <c r="D93" s="386"/>
      <c r="E93" s="386"/>
      <c r="F93" s="386"/>
      <c r="G93" s="386"/>
      <c r="H93" s="384"/>
      <c r="I93" s="384"/>
      <c r="J93" s="384"/>
      <c r="K93" s="384"/>
      <c r="L93" s="384"/>
    </row>
    <row r="94" spans="1:20" s="133" customFormat="1" ht="12.6" customHeight="1">
      <c r="A94" s="383"/>
      <c r="B94" s="671" t="s">
        <v>756</v>
      </c>
      <c r="C94" s="672">
        <v>0</v>
      </c>
      <c r="D94" s="386"/>
      <c r="E94" s="386"/>
      <c r="F94" s="386"/>
      <c r="G94" s="386"/>
      <c r="H94" s="384"/>
      <c r="I94" s="384"/>
      <c r="J94" s="384"/>
      <c r="K94" s="384"/>
      <c r="L94" s="384"/>
      <c r="M94" s="383"/>
      <c r="N94" s="383"/>
      <c r="O94" s="383"/>
      <c r="P94" s="383"/>
      <c r="Q94" s="383"/>
      <c r="R94" s="383"/>
      <c r="S94" s="383"/>
      <c r="T94" s="383"/>
    </row>
    <row r="95" spans="1:20" ht="12.6" customHeight="1">
      <c r="A95" s="383"/>
      <c r="B95" s="671" t="s">
        <v>757</v>
      </c>
      <c r="C95" s="672" t="s">
        <v>758</v>
      </c>
      <c r="D95" s="386"/>
      <c r="E95" s="386"/>
      <c r="F95" s="386"/>
      <c r="G95" s="386"/>
      <c r="H95" s="384"/>
      <c r="I95" s="384"/>
      <c r="J95" s="384"/>
      <c r="K95" s="384"/>
      <c r="L95" s="384"/>
      <c r="M95" s="383"/>
      <c r="N95" s="383"/>
      <c r="O95" s="383"/>
      <c r="P95" s="383"/>
      <c r="Q95" s="383"/>
      <c r="R95" s="383"/>
      <c r="S95" s="383"/>
      <c r="T95" s="383"/>
    </row>
    <row r="96" spans="1:20" s="133" customFormat="1" ht="12.6" customHeight="1">
      <c r="A96" s="383"/>
      <c r="B96" s="671" t="s">
        <v>759</v>
      </c>
      <c r="C96" s="672" t="s">
        <v>744</v>
      </c>
      <c r="D96" s="386"/>
      <c r="E96" s="386"/>
      <c r="F96" s="386"/>
      <c r="G96" s="386"/>
      <c r="H96" s="384"/>
      <c r="I96" s="384"/>
      <c r="J96" s="384"/>
      <c r="K96" s="384"/>
      <c r="L96" s="384"/>
      <c r="M96" s="383"/>
      <c r="N96" s="383"/>
      <c r="O96" s="383"/>
      <c r="P96" s="383"/>
      <c r="Q96" s="383"/>
      <c r="R96" s="383"/>
      <c r="S96" s="383"/>
      <c r="T96" s="383"/>
    </row>
    <row r="97" spans="1:20" s="133" customFormat="1" ht="12.6" customHeight="1">
      <c r="A97" s="383"/>
      <c r="B97" s="671" t="s">
        <v>760</v>
      </c>
      <c r="C97" s="672" t="s">
        <v>744</v>
      </c>
      <c r="D97" s="386"/>
      <c r="E97" s="386"/>
      <c r="F97" s="386"/>
      <c r="G97" s="386"/>
      <c r="H97" s="384"/>
      <c r="I97" s="384"/>
      <c r="J97" s="384"/>
      <c r="K97" s="384"/>
      <c r="L97" s="384"/>
      <c r="M97" s="383"/>
      <c r="N97" s="383"/>
      <c r="O97" s="383"/>
      <c r="P97" s="383"/>
      <c r="Q97" s="383"/>
      <c r="R97" s="383"/>
      <c r="S97" s="383"/>
      <c r="T97" s="383"/>
    </row>
    <row r="98" spans="1:20" s="133" customFormat="1" ht="12.6" customHeight="1" thickBot="1">
      <c r="A98" s="383"/>
      <c r="B98" s="280" t="s">
        <v>761</v>
      </c>
      <c r="C98" s="372" t="s">
        <v>744</v>
      </c>
      <c r="D98" s="386"/>
      <c r="E98" s="386"/>
      <c r="F98" s="386"/>
      <c r="G98" s="386"/>
      <c r="H98" s="384"/>
      <c r="I98" s="384"/>
      <c r="J98" s="384"/>
      <c r="K98" s="384"/>
      <c r="L98" s="384"/>
    </row>
    <row r="99" spans="1:20" s="133" customFormat="1" ht="12.6" customHeight="1">
      <c r="A99" s="383"/>
      <c r="B99" s="140"/>
      <c r="C99" s="155"/>
      <c r="D99" s="386"/>
      <c r="E99" s="386"/>
      <c r="F99" s="386"/>
      <c r="G99" s="386"/>
      <c r="H99" s="384"/>
      <c r="I99" s="384"/>
      <c r="J99" s="384"/>
      <c r="K99" s="384"/>
      <c r="L99" s="384"/>
    </row>
    <row r="100" spans="1:20" ht="13.35" customHeight="1">
      <c r="A100" s="383"/>
      <c r="B100" s="15"/>
      <c r="C100" s="142"/>
      <c r="D100" s="142"/>
      <c r="E100" s="142"/>
      <c r="F100" s="142"/>
      <c r="G100" s="142"/>
      <c r="H100" s="375"/>
      <c r="I100" s="383"/>
      <c r="J100" s="383"/>
      <c r="K100" s="383"/>
      <c r="L100" s="383"/>
    </row>
    <row r="102" spans="1:20" s="168" customFormat="1" ht="13.35" customHeight="1">
      <c r="A102" s="389"/>
      <c r="B102" s="201"/>
      <c r="C102" s="167"/>
      <c r="D102" s="167"/>
      <c r="E102" s="167"/>
      <c r="F102" s="167"/>
      <c r="G102" s="167"/>
      <c r="H102" s="389"/>
      <c r="I102" s="389"/>
      <c r="J102" s="389"/>
      <c r="K102" s="389"/>
      <c r="L102" s="389"/>
    </row>
    <row r="111" spans="1:20" s="383" customFormat="1" ht="13.35" customHeight="1">
      <c r="B111" s="375"/>
      <c r="C111" s="142"/>
      <c r="D111" s="142"/>
      <c r="E111" s="142"/>
      <c r="F111" s="142"/>
      <c r="G111" s="142"/>
      <c r="H111" s="375"/>
    </row>
    <row r="113" spans="1:12" s="168" customFormat="1" ht="18" customHeight="1">
      <c r="A113" s="389"/>
      <c r="B113" s="935" t="s">
        <v>307</v>
      </c>
      <c r="C113" s="935"/>
      <c r="D113" s="531"/>
      <c r="E113" s="167"/>
      <c r="F113" s="167"/>
      <c r="G113" s="167"/>
      <c r="H113" s="389"/>
      <c r="I113" s="389"/>
      <c r="J113" s="389"/>
      <c r="K113" s="389"/>
      <c r="L113" s="389"/>
    </row>
    <row r="114" spans="1:12" s="168" customFormat="1" ht="13.35" customHeight="1">
      <c r="B114" s="201"/>
      <c r="C114" s="195"/>
      <c r="D114" s="167"/>
      <c r="E114" s="167"/>
      <c r="F114" s="167"/>
      <c r="G114" s="167"/>
    </row>
  </sheetData>
  <sheetProtection algorithmName="SHA-512" hashValue="crDDwJQShb1RNzfRJfYHVQIElnkfqcBDgu9+BpymBVQmqSB+1JycZVc5OXH2kxlPVsMkpNJQQVSFo0y++KSKXw==" saltValue="MILU0NlWXEQRn8lVTsw7vw==" spinCount="100000" sheet="1" objects="1" scenarios="1" sort="0" autoFilter="0" pivotTables="0"/>
  <mergeCells count="5">
    <mergeCell ref="B113:C113"/>
    <mergeCell ref="B73:G73"/>
    <mergeCell ref="B50:G50"/>
    <mergeCell ref="B11:G11"/>
    <mergeCell ref="B72:G72"/>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73" max="8"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B1:S61"/>
  <sheetViews>
    <sheetView topLeftCell="A8" zoomScale="85" zoomScaleNormal="85" zoomScaleSheetLayoutView="130" workbookViewId="0">
      <selection activeCell="B20" sqref="B20"/>
    </sheetView>
  </sheetViews>
  <sheetFormatPr defaultColWidth="9.1328125" defaultRowHeight="13.35" customHeight="1"/>
  <cols>
    <col min="1" max="1" width="4.33203125" style="1" customWidth="1"/>
    <col min="2" max="2" width="42.1328125" style="223" customWidth="1"/>
    <col min="3" max="6" width="9.6640625" style="224" customWidth="1"/>
    <col min="7" max="7" width="25.46484375" style="224" customWidth="1"/>
    <col min="8" max="8" width="4.33203125" style="281" customWidth="1"/>
    <col min="9" max="12" width="9.1328125" style="1"/>
    <col min="13" max="13" width="9.1328125" style="1" customWidth="1"/>
    <col min="14" max="16384" width="9.1328125" style="1"/>
  </cols>
  <sheetData>
    <row r="1" spans="2:19" ht="13.35" customHeight="1">
      <c r="E1" s="225"/>
      <c r="F1" s="225"/>
      <c r="G1" s="225"/>
      <c r="I1" s="383"/>
      <c r="J1" s="383"/>
      <c r="K1" s="383"/>
      <c r="L1" s="383"/>
      <c r="M1" s="383"/>
      <c r="N1" s="383"/>
      <c r="O1" s="383"/>
      <c r="P1" s="383"/>
      <c r="Q1" s="383"/>
      <c r="R1" s="383"/>
      <c r="S1" s="383"/>
    </row>
    <row r="2" spans="2:19" ht="13.35" customHeight="1">
      <c r="E2" s="225"/>
      <c r="F2" s="962" t="s">
        <v>1</v>
      </c>
      <c r="G2" s="962"/>
      <c r="I2" s="383"/>
      <c r="J2" s="226"/>
      <c r="K2" s="383"/>
      <c r="L2" s="383"/>
      <c r="M2" s="383"/>
      <c r="N2" s="383"/>
      <c r="O2" s="383"/>
      <c r="P2" s="383"/>
      <c r="Q2" s="383"/>
      <c r="R2" s="383"/>
      <c r="S2" s="383"/>
    </row>
    <row r="3" spans="2:19" s="133" customFormat="1" ht="13.35" customHeight="1">
      <c r="B3" s="223"/>
      <c r="C3" s="224"/>
      <c r="D3" s="224"/>
      <c r="E3" s="225"/>
      <c r="F3" s="225"/>
      <c r="G3" s="225"/>
      <c r="H3" s="281"/>
      <c r="I3" s="383"/>
      <c r="J3" s="383"/>
      <c r="K3" s="383"/>
      <c r="L3" s="383"/>
      <c r="M3" s="383"/>
      <c r="N3" s="383"/>
      <c r="O3" s="383"/>
      <c r="P3" s="383"/>
      <c r="Q3" s="383"/>
      <c r="R3" s="383"/>
      <c r="S3" s="383"/>
    </row>
    <row r="4" spans="2:19" ht="13.35" customHeight="1">
      <c r="E4" s="225"/>
      <c r="F4" s="225"/>
      <c r="G4" s="225"/>
      <c r="I4" s="383"/>
      <c r="J4" s="383"/>
      <c r="K4" s="383"/>
      <c r="L4" s="383"/>
      <c r="M4" s="383"/>
      <c r="N4" s="383"/>
      <c r="O4" s="383"/>
      <c r="P4" s="383"/>
      <c r="Q4" s="383"/>
      <c r="R4" s="383"/>
      <c r="S4" s="383"/>
    </row>
    <row r="5" spans="2:19" ht="24" customHeight="1">
      <c r="B5" s="834" t="s">
        <v>762</v>
      </c>
      <c r="C5" s="227"/>
      <c r="D5" s="228"/>
      <c r="E5" s="228"/>
      <c r="F5" s="228"/>
      <c r="G5" s="228"/>
      <c r="I5" s="136"/>
      <c r="J5" s="384"/>
      <c r="K5" s="384"/>
      <c r="L5" s="383"/>
      <c r="M5" s="383"/>
      <c r="N5" s="383"/>
      <c r="O5" s="383"/>
      <c r="P5" s="383"/>
      <c r="Q5" s="383"/>
      <c r="R5" s="383"/>
      <c r="S5" s="383"/>
    </row>
    <row r="6" spans="2:19" ht="13.35" customHeight="1">
      <c r="B6" s="817" t="s">
        <v>763</v>
      </c>
      <c r="C6" s="817"/>
      <c r="D6" s="817"/>
      <c r="E6" s="817"/>
      <c r="F6" s="817"/>
      <c r="G6" s="817"/>
      <c r="I6" s="383"/>
      <c r="J6" s="383"/>
      <c r="K6" s="383"/>
      <c r="L6" s="383"/>
      <c r="M6" s="383"/>
      <c r="N6" s="383"/>
      <c r="O6" s="383"/>
      <c r="P6" s="383"/>
      <c r="Q6" s="383"/>
      <c r="R6" s="383"/>
      <c r="S6" s="383"/>
    </row>
    <row r="7" spans="2:19" ht="128.1" customHeight="1">
      <c r="B7" s="961" t="s">
        <v>764</v>
      </c>
      <c r="C7" s="961"/>
      <c r="D7" s="961"/>
      <c r="E7" s="961"/>
      <c r="F7" s="961"/>
      <c r="G7" s="961"/>
      <c r="H7" s="229"/>
      <c r="I7" s="383"/>
      <c r="J7" s="383"/>
      <c r="K7" s="383"/>
      <c r="L7" s="383"/>
      <c r="M7" s="383"/>
      <c r="N7" s="383"/>
      <c r="O7" s="383"/>
      <c r="P7" s="383"/>
      <c r="Q7" s="383"/>
      <c r="R7" s="383"/>
      <c r="S7" s="383"/>
    </row>
    <row r="8" spans="2:19" ht="13.35" customHeight="1">
      <c r="H8" s="282"/>
      <c r="I8" s="12"/>
      <c r="J8" s="377"/>
      <c r="K8" s="377"/>
      <c r="L8" s="377"/>
      <c r="M8" s="377"/>
      <c r="N8" s="383"/>
      <c r="O8" s="383"/>
      <c r="P8" s="383"/>
      <c r="Q8" s="383"/>
      <c r="R8" s="383"/>
      <c r="S8" s="383"/>
    </row>
    <row r="9" spans="2:19" ht="13.35" customHeight="1">
      <c r="B9" s="832" t="s">
        <v>765</v>
      </c>
      <c r="C9" s="301"/>
      <c r="D9" s="301"/>
      <c r="E9" s="301"/>
      <c r="F9" s="301"/>
      <c r="G9" s="301"/>
      <c r="I9" s="12"/>
      <c r="J9" s="377"/>
      <c r="K9" s="377"/>
      <c r="L9" s="377"/>
      <c r="M9" s="383"/>
      <c r="N9" s="383"/>
      <c r="O9" s="383"/>
      <c r="P9" s="383"/>
      <c r="Q9" s="383"/>
      <c r="R9" s="383"/>
      <c r="S9" s="383"/>
    </row>
    <row r="10" spans="2:19" ht="71.099999999999994" customHeight="1">
      <c r="B10" s="961" t="s">
        <v>2664</v>
      </c>
      <c r="C10" s="961"/>
      <c r="D10" s="961"/>
      <c r="E10" s="961"/>
      <c r="F10" s="961"/>
      <c r="G10" s="961"/>
      <c r="H10" s="229"/>
      <c r="I10" s="383"/>
      <c r="J10" s="377"/>
      <c r="K10" s="377"/>
      <c r="L10" s="377"/>
      <c r="M10" s="377"/>
      <c r="N10" s="383"/>
      <c r="O10" s="383"/>
      <c r="P10" s="383"/>
      <c r="Q10" s="383"/>
      <c r="R10" s="383"/>
      <c r="S10" s="383"/>
    </row>
    <row r="11" spans="2:19" ht="10.35" customHeight="1">
      <c r="B11" s="50"/>
      <c r="I11" s="383"/>
      <c r="J11" s="377"/>
      <c r="K11" s="377"/>
      <c r="L11" s="377"/>
      <c r="M11" s="377"/>
      <c r="N11" s="383"/>
      <c r="O11" s="383"/>
      <c r="P11" s="383"/>
      <c r="Q11" s="383"/>
      <c r="R11" s="383"/>
      <c r="S11" s="383"/>
    </row>
    <row r="12" spans="2:19" ht="13.35" customHeight="1">
      <c r="B12" s="832" t="s">
        <v>766</v>
      </c>
      <c r="C12" s="302"/>
      <c r="D12" s="302"/>
      <c r="E12" s="302"/>
      <c r="F12" s="302"/>
      <c r="G12" s="302"/>
      <c r="I12" s="383"/>
      <c r="J12" s="383"/>
      <c r="K12" s="383"/>
      <c r="L12" s="383"/>
      <c r="M12" s="383"/>
      <c r="N12" s="383"/>
      <c r="O12" s="383"/>
      <c r="P12" s="383"/>
      <c r="Q12" s="383"/>
      <c r="R12" s="383"/>
      <c r="S12" s="383"/>
    </row>
    <row r="13" spans="2:19" ht="51.6" customHeight="1">
      <c r="B13" s="961" t="s">
        <v>2663</v>
      </c>
      <c r="C13" s="961"/>
      <c r="D13" s="961"/>
      <c r="E13" s="961"/>
      <c r="F13" s="961"/>
      <c r="G13" s="961"/>
      <c r="H13" s="229"/>
      <c r="I13" s="383"/>
      <c r="J13" s="383"/>
      <c r="K13" s="383"/>
      <c r="L13" s="383"/>
      <c r="M13" s="383"/>
      <c r="N13" s="383"/>
      <c r="O13" s="383"/>
      <c r="P13" s="383"/>
      <c r="Q13" s="383"/>
      <c r="R13" s="383"/>
      <c r="S13" s="383"/>
    </row>
    <row r="14" spans="2:19" ht="12.3">
      <c r="B14" s="50"/>
      <c r="H14" s="282"/>
      <c r="I14" s="12"/>
      <c r="J14" s="377"/>
      <c r="K14" s="377"/>
      <c r="L14" s="377"/>
      <c r="M14" s="377"/>
      <c r="N14" s="383"/>
      <c r="O14" s="383"/>
      <c r="P14" s="383"/>
      <c r="Q14" s="383"/>
      <c r="R14" s="383"/>
      <c r="S14" s="383"/>
    </row>
    <row r="15" spans="2:19" ht="12.3">
      <c r="B15" s="832" t="s">
        <v>767</v>
      </c>
      <c r="C15" s="302"/>
      <c r="D15" s="302"/>
      <c r="E15" s="302"/>
      <c r="F15" s="302"/>
      <c r="G15" s="302"/>
      <c r="H15" s="282"/>
      <c r="I15" s="12"/>
      <c r="J15" s="377"/>
      <c r="K15" s="377"/>
      <c r="L15" s="377"/>
      <c r="M15" s="377"/>
      <c r="N15" s="383"/>
      <c r="O15" s="383"/>
      <c r="P15" s="383"/>
      <c r="Q15" s="383"/>
      <c r="R15" s="383"/>
      <c r="S15" s="383"/>
    </row>
    <row r="16" spans="2:19" ht="65.099999999999994" customHeight="1">
      <c r="B16" s="961" t="s">
        <v>768</v>
      </c>
      <c r="C16" s="961"/>
      <c r="D16" s="961"/>
      <c r="E16" s="961"/>
      <c r="F16" s="961"/>
      <c r="G16" s="961"/>
      <c r="H16" s="229"/>
      <c r="I16" s="12"/>
      <c r="J16" s="377"/>
      <c r="K16" s="377"/>
      <c r="L16" s="377"/>
      <c r="M16" s="383"/>
      <c r="N16" s="383"/>
      <c r="O16" s="383"/>
      <c r="P16" s="383"/>
      <c r="Q16" s="383"/>
      <c r="R16" s="383"/>
      <c r="S16" s="383"/>
    </row>
    <row r="17" spans="2:19" ht="13.35" customHeight="1">
      <c r="I17" s="383"/>
      <c r="J17" s="377"/>
      <c r="K17" s="377"/>
      <c r="L17" s="377"/>
      <c r="M17" s="377"/>
      <c r="N17" s="383"/>
      <c r="O17" s="383"/>
      <c r="P17" s="383"/>
      <c r="Q17" s="383"/>
      <c r="R17" s="383"/>
      <c r="S17" s="383"/>
    </row>
    <row r="18" spans="2:19" ht="13.35" customHeight="1">
      <c r="B18" s="832" t="s">
        <v>769</v>
      </c>
      <c r="C18" s="303"/>
      <c r="D18" s="303"/>
      <c r="E18" s="303"/>
      <c r="F18" s="303"/>
      <c r="G18" s="303"/>
      <c r="I18" s="383"/>
      <c r="J18" s="377"/>
      <c r="K18" s="377"/>
      <c r="L18" s="377"/>
      <c r="M18" s="377"/>
      <c r="N18" s="383"/>
      <c r="O18" s="383"/>
      <c r="P18" s="383"/>
      <c r="Q18" s="383"/>
      <c r="R18" s="383"/>
      <c r="S18" s="383"/>
    </row>
    <row r="19" spans="2:19" ht="22.35" customHeight="1">
      <c r="B19" s="961" t="s">
        <v>2679</v>
      </c>
      <c r="C19" s="961"/>
      <c r="D19" s="961"/>
      <c r="E19" s="961"/>
      <c r="F19" s="961"/>
      <c r="G19" s="961"/>
      <c r="H19" s="229"/>
      <c r="I19" s="383"/>
      <c r="J19" s="377"/>
      <c r="K19" s="377"/>
      <c r="L19" s="377"/>
      <c r="M19" s="377"/>
      <c r="N19" s="383"/>
      <c r="O19" s="383"/>
      <c r="P19" s="383"/>
      <c r="Q19" s="383"/>
      <c r="R19" s="383"/>
      <c r="S19" s="383"/>
    </row>
    <row r="20" spans="2:19" ht="13.35" customHeight="1">
      <c r="B20" s="50"/>
      <c r="H20" s="283"/>
      <c r="I20" s="384"/>
      <c r="J20" s="384"/>
      <c r="K20" s="384"/>
      <c r="L20" s="384"/>
      <c r="M20" s="383"/>
      <c r="N20" s="383"/>
      <c r="O20" s="383"/>
      <c r="P20" s="383"/>
      <c r="Q20" s="383"/>
      <c r="R20" s="383"/>
      <c r="S20" s="383"/>
    </row>
    <row r="21" spans="2:19" ht="12.3">
      <c r="B21" s="960" t="s">
        <v>770</v>
      </c>
      <c r="C21" s="960"/>
      <c r="D21" s="960"/>
      <c r="E21" s="960"/>
      <c r="F21" s="303"/>
      <c r="G21" s="303"/>
      <c r="H21" s="283"/>
      <c r="I21" s="384"/>
      <c r="J21" s="384"/>
      <c r="K21" s="384"/>
      <c r="L21" s="384"/>
      <c r="M21" s="383"/>
      <c r="N21" s="383"/>
      <c r="O21" s="383"/>
      <c r="P21" s="383"/>
      <c r="Q21" s="383"/>
      <c r="R21" s="383"/>
      <c r="S21" s="383"/>
    </row>
    <row r="22" spans="2:19" ht="98.1" customHeight="1">
      <c r="B22" s="961" t="s">
        <v>771</v>
      </c>
      <c r="C22" s="961"/>
      <c r="D22" s="961"/>
      <c r="E22" s="961"/>
      <c r="F22" s="961"/>
      <c r="G22" s="961"/>
      <c r="H22" s="229"/>
      <c r="I22" s="384"/>
      <c r="J22" s="384"/>
      <c r="K22" s="384"/>
      <c r="L22" s="384"/>
      <c r="M22" s="383"/>
      <c r="N22" s="383"/>
      <c r="O22" s="383"/>
      <c r="P22" s="383"/>
      <c r="Q22" s="85"/>
      <c r="R22" s="383"/>
      <c r="S22" s="383"/>
    </row>
    <row r="23" spans="2:19" ht="13.35" customHeight="1">
      <c r="H23" s="283"/>
      <c r="I23" s="384"/>
      <c r="J23" s="384"/>
      <c r="K23" s="384"/>
      <c r="L23" s="384"/>
      <c r="M23" s="383"/>
      <c r="N23" s="383"/>
      <c r="O23" s="383"/>
      <c r="P23" s="383"/>
      <c r="Q23" s="383"/>
      <c r="R23" s="383"/>
      <c r="S23" s="383"/>
    </row>
    <row r="24" spans="2:19" ht="13.35" customHeight="1">
      <c r="B24" s="960" t="s">
        <v>772</v>
      </c>
      <c r="C24" s="960"/>
      <c r="D24" s="960"/>
      <c r="E24" s="960"/>
      <c r="F24" s="303"/>
      <c r="G24" s="303"/>
      <c r="H24" s="283"/>
      <c r="I24" s="384"/>
      <c r="J24" s="384"/>
      <c r="K24" s="384"/>
      <c r="L24" s="384"/>
      <c r="M24" s="383"/>
      <c r="N24" s="383"/>
      <c r="O24" s="383"/>
      <c r="P24" s="383"/>
      <c r="Q24" s="383"/>
      <c r="R24" s="383"/>
      <c r="S24" s="383"/>
    </row>
    <row r="25" spans="2:19" ht="144" customHeight="1">
      <c r="B25" s="961" t="s">
        <v>2678</v>
      </c>
      <c r="C25" s="961"/>
      <c r="D25" s="961"/>
      <c r="E25" s="961"/>
      <c r="F25" s="961"/>
      <c r="G25" s="961"/>
      <c r="H25" s="283"/>
      <c r="I25" s="384"/>
      <c r="J25" s="384"/>
      <c r="K25" s="384"/>
      <c r="L25" s="384"/>
      <c r="M25" s="383"/>
      <c r="N25" s="383"/>
      <c r="O25" s="383"/>
      <c r="P25" s="383"/>
      <c r="Q25" s="383"/>
      <c r="R25" s="383"/>
      <c r="S25" s="383"/>
    </row>
    <row r="26" spans="2:19" ht="13.35" customHeight="1">
      <c r="H26" s="283"/>
      <c r="I26" s="384"/>
      <c r="J26" s="384"/>
      <c r="K26" s="384"/>
      <c r="L26" s="384"/>
      <c r="M26" s="383"/>
      <c r="N26" s="383"/>
      <c r="O26" s="383"/>
      <c r="P26" s="383"/>
      <c r="Q26" s="383"/>
      <c r="R26" s="383"/>
      <c r="S26" s="383"/>
    </row>
    <row r="27" spans="2:19" ht="13.35" customHeight="1">
      <c r="H27" s="283"/>
      <c r="I27" s="384"/>
      <c r="J27" s="384"/>
      <c r="K27" s="384"/>
      <c r="L27" s="384"/>
      <c r="M27" s="383"/>
      <c r="N27" s="383"/>
      <c r="O27" s="383"/>
      <c r="P27" s="383"/>
      <c r="Q27" s="383"/>
      <c r="R27" s="383"/>
      <c r="S27" s="383"/>
    </row>
    <row r="28" spans="2:19" ht="13.35" customHeight="1">
      <c r="H28" s="283"/>
      <c r="I28" s="384"/>
      <c r="J28" s="384"/>
      <c r="K28" s="384"/>
      <c r="L28" s="384"/>
      <c r="M28" s="383"/>
      <c r="N28" s="383"/>
      <c r="O28" s="383"/>
      <c r="P28" s="383"/>
      <c r="Q28" s="383"/>
      <c r="R28" s="383"/>
      <c r="S28" s="58"/>
    </row>
    <row r="29" spans="2:19" ht="13.35" customHeight="1">
      <c r="H29" s="283"/>
      <c r="I29" s="384"/>
      <c r="J29" s="384"/>
      <c r="K29" s="384"/>
      <c r="L29" s="384"/>
      <c r="M29" s="383"/>
      <c r="N29" s="383"/>
      <c r="O29" s="383"/>
      <c r="P29" s="383"/>
      <c r="Q29" s="383"/>
      <c r="R29" s="383"/>
      <c r="S29" s="383"/>
    </row>
    <row r="30" spans="2:19" ht="13.35" customHeight="1">
      <c r="H30" s="283"/>
      <c r="I30" s="384"/>
      <c r="J30" s="384"/>
      <c r="K30" s="384"/>
      <c r="L30" s="384"/>
      <c r="M30" s="383"/>
      <c r="N30" s="383"/>
      <c r="O30" s="383"/>
      <c r="P30" s="383"/>
      <c r="Q30" s="383"/>
      <c r="R30" s="383"/>
      <c r="S30" s="383"/>
    </row>
    <row r="31" spans="2:19" ht="13.35" customHeight="1">
      <c r="H31" s="283"/>
      <c r="I31" s="384"/>
      <c r="J31" s="384"/>
      <c r="K31" s="384"/>
      <c r="L31" s="384"/>
      <c r="M31" s="383"/>
      <c r="N31" s="383"/>
      <c r="O31" s="383"/>
      <c r="P31" s="383"/>
      <c r="Q31" s="383"/>
      <c r="R31" s="383"/>
      <c r="S31" s="383"/>
    </row>
    <row r="32" spans="2:19" ht="13.35" customHeight="1">
      <c r="H32" s="283"/>
      <c r="I32" s="384"/>
      <c r="J32" s="384"/>
      <c r="K32" s="384"/>
      <c r="L32" s="384"/>
      <c r="M32" s="383"/>
      <c r="N32" s="383"/>
      <c r="O32" s="383"/>
      <c r="P32" s="383"/>
      <c r="Q32" s="383"/>
      <c r="R32" s="383"/>
      <c r="S32" s="383"/>
    </row>
    <row r="33" spans="8:19" s="1" customFormat="1" ht="13.35" customHeight="1">
      <c r="H33" s="283"/>
      <c r="I33" s="384"/>
      <c r="J33" s="384"/>
      <c r="K33" s="384"/>
      <c r="L33" s="384"/>
      <c r="M33" s="383"/>
      <c r="N33" s="383"/>
      <c r="O33" s="383"/>
      <c r="P33" s="383"/>
      <c r="Q33" s="383"/>
      <c r="R33" s="383"/>
      <c r="S33" s="58"/>
    </row>
    <row r="34" spans="8:19" s="1" customFormat="1" ht="13.35" customHeight="1">
      <c r="H34" s="283"/>
      <c r="I34" s="384"/>
      <c r="J34" s="384"/>
      <c r="K34" s="384"/>
      <c r="L34" s="384"/>
      <c r="M34" s="383"/>
      <c r="N34" s="383"/>
      <c r="O34" s="383"/>
      <c r="P34" s="383"/>
      <c r="Q34" s="383"/>
      <c r="R34" s="383"/>
      <c r="S34" s="58"/>
    </row>
    <row r="35" spans="8:19" s="1" customFormat="1" ht="13.35" customHeight="1">
      <c r="H35" s="283"/>
      <c r="I35" s="384"/>
      <c r="J35" s="384"/>
      <c r="K35" s="384"/>
      <c r="L35" s="384"/>
      <c r="M35" s="383"/>
      <c r="N35" s="383"/>
      <c r="O35" s="383"/>
      <c r="P35" s="383"/>
      <c r="Q35" s="383"/>
      <c r="R35" s="383"/>
      <c r="S35" s="58"/>
    </row>
    <row r="36" spans="8:19" s="1" customFormat="1" ht="13.35" customHeight="1">
      <c r="H36" s="283"/>
      <c r="I36" s="384"/>
      <c r="J36" s="384"/>
      <c r="K36" s="384"/>
      <c r="L36" s="384"/>
      <c r="M36" s="383"/>
      <c r="N36" s="383"/>
      <c r="O36" s="383"/>
      <c r="P36" s="383"/>
      <c r="Q36" s="383"/>
      <c r="R36" s="383"/>
      <c r="S36" s="58"/>
    </row>
    <row r="37" spans="8:19" s="1" customFormat="1" ht="13.35" customHeight="1">
      <c r="H37" s="283"/>
      <c r="I37" s="384"/>
      <c r="J37" s="384"/>
      <c r="K37" s="384"/>
      <c r="L37" s="384"/>
      <c r="M37" s="383"/>
      <c r="N37" s="383"/>
      <c r="O37" s="383"/>
      <c r="P37" s="383"/>
      <c r="Q37" s="383"/>
      <c r="R37" s="383"/>
      <c r="S37" s="58"/>
    </row>
    <row r="38" spans="8:19" s="1" customFormat="1" ht="13.35" customHeight="1">
      <c r="H38" s="283"/>
      <c r="I38" s="384"/>
      <c r="J38" s="384"/>
      <c r="K38" s="384"/>
      <c r="L38" s="384"/>
      <c r="M38" s="383"/>
      <c r="N38" s="383"/>
      <c r="O38" s="383"/>
      <c r="P38" s="383"/>
      <c r="Q38" s="383"/>
      <c r="R38" s="383"/>
      <c r="S38" s="383"/>
    </row>
    <row r="39" spans="8:19" s="1" customFormat="1" ht="13.35" customHeight="1">
      <c r="H39" s="283"/>
      <c r="I39" s="384"/>
      <c r="J39" s="384"/>
      <c r="K39" s="384"/>
      <c r="L39" s="384"/>
      <c r="M39" s="383"/>
      <c r="N39" s="383"/>
      <c r="O39" s="383"/>
      <c r="P39" s="383"/>
      <c r="Q39" s="383"/>
      <c r="R39" s="383"/>
      <c r="S39" s="383"/>
    </row>
    <row r="40" spans="8:19" s="1" customFormat="1" ht="13.35" customHeight="1">
      <c r="H40" s="283"/>
      <c r="I40" s="384"/>
      <c r="J40" s="384"/>
      <c r="K40" s="384"/>
      <c r="L40" s="384"/>
      <c r="M40" s="383"/>
      <c r="N40" s="383"/>
      <c r="O40" s="383"/>
      <c r="P40" s="383"/>
      <c r="Q40" s="383"/>
      <c r="R40" s="383"/>
      <c r="S40" s="383"/>
    </row>
    <row r="41" spans="8:19" s="1" customFormat="1" ht="13.35" customHeight="1">
      <c r="H41" s="283"/>
      <c r="I41" s="384"/>
      <c r="J41" s="384"/>
      <c r="K41" s="384"/>
      <c r="L41" s="384"/>
      <c r="M41" s="383"/>
      <c r="N41" s="383"/>
      <c r="O41" s="383"/>
      <c r="P41" s="383"/>
      <c r="Q41" s="383"/>
      <c r="R41" s="383"/>
      <c r="S41" s="383"/>
    </row>
    <row r="42" spans="8:19" s="1" customFormat="1" ht="13.35" customHeight="1">
      <c r="H42" s="283"/>
      <c r="I42" s="384"/>
      <c r="J42" s="384"/>
      <c r="K42" s="384"/>
      <c r="L42" s="384"/>
      <c r="M42" s="383"/>
      <c r="N42" s="383"/>
      <c r="O42" s="383"/>
      <c r="P42" s="383"/>
      <c r="Q42" s="383"/>
      <c r="R42" s="383"/>
      <c r="S42" s="58"/>
    </row>
    <row r="43" spans="8:19" s="1" customFormat="1" ht="13.35" customHeight="1">
      <c r="H43" s="283"/>
      <c r="I43" s="384"/>
      <c r="J43" s="384"/>
      <c r="K43" s="384"/>
      <c r="L43" s="384"/>
      <c r="M43" s="383"/>
      <c r="N43" s="383"/>
      <c r="O43" s="383"/>
      <c r="P43" s="383"/>
      <c r="Q43" s="383"/>
      <c r="R43" s="383"/>
      <c r="S43" s="58"/>
    </row>
    <row r="44" spans="8:19" s="1" customFormat="1" ht="13.35" customHeight="1">
      <c r="H44" s="283"/>
      <c r="I44" s="384"/>
      <c r="J44" s="384"/>
      <c r="K44" s="384"/>
      <c r="L44" s="384"/>
      <c r="M44" s="383"/>
      <c r="N44" s="383"/>
      <c r="O44" s="383"/>
      <c r="P44" s="383"/>
      <c r="Q44" s="383"/>
      <c r="R44" s="383"/>
      <c r="S44" s="58"/>
    </row>
    <row r="45" spans="8:19" s="1" customFormat="1" ht="13.35" customHeight="1">
      <c r="H45" s="283"/>
      <c r="I45" s="384"/>
      <c r="J45" s="384"/>
      <c r="K45" s="384"/>
      <c r="L45" s="384"/>
      <c r="M45" s="383"/>
      <c r="N45" s="383"/>
      <c r="O45" s="383"/>
      <c r="P45" s="383"/>
      <c r="Q45" s="383"/>
      <c r="R45" s="383"/>
      <c r="S45" s="58"/>
    </row>
    <row r="46" spans="8:19" s="1" customFormat="1" ht="13.35" customHeight="1">
      <c r="H46" s="283"/>
      <c r="I46" s="384"/>
      <c r="J46" s="384"/>
      <c r="K46" s="384"/>
      <c r="L46" s="384"/>
      <c r="M46" s="383"/>
      <c r="N46" s="383"/>
      <c r="O46" s="383"/>
      <c r="P46" s="383"/>
      <c r="Q46" s="383"/>
      <c r="R46" s="383"/>
      <c r="S46" s="58"/>
    </row>
    <row r="47" spans="8:19" s="1" customFormat="1" ht="13.35" customHeight="1">
      <c r="H47" s="284"/>
      <c r="I47" s="384"/>
      <c r="J47" s="384"/>
      <c r="K47" s="384"/>
      <c r="L47" s="384"/>
      <c r="M47" s="383"/>
      <c r="N47" s="383"/>
      <c r="O47" s="383"/>
      <c r="P47" s="383"/>
      <c r="Q47" s="383"/>
      <c r="R47" s="383"/>
      <c r="S47" s="383"/>
    </row>
    <row r="48" spans="8:19" s="1" customFormat="1" ht="13.35" customHeight="1">
      <c r="H48" s="284"/>
      <c r="I48" s="384"/>
      <c r="J48" s="384"/>
      <c r="K48" s="384"/>
      <c r="L48" s="384"/>
      <c r="M48" s="383"/>
      <c r="N48" s="383"/>
      <c r="O48" s="383"/>
      <c r="P48" s="383"/>
      <c r="Q48" s="383"/>
      <c r="R48" s="383"/>
      <c r="S48" s="383"/>
    </row>
    <row r="49" spans="8:19" s="1" customFormat="1" ht="13.35" customHeight="1">
      <c r="H49" s="283"/>
      <c r="I49" s="384"/>
      <c r="J49" s="384"/>
      <c r="K49" s="384"/>
      <c r="L49" s="384"/>
      <c r="M49" s="383"/>
      <c r="N49" s="383"/>
      <c r="O49" s="383"/>
      <c r="P49" s="383"/>
      <c r="Q49" s="383"/>
      <c r="R49" s="383"/>
      <c r="S49" s="383"/>
    </row>
    <row r="50" spans="8:19" s="1" customFormat="1" ht="13.35" customHeight="1">
      <c r="H50" s="283"/>
      <c r="I50" s="384"/>
      <c r="J50" s="384"/>
      <c r="K50" s="384"/>
      <c r="L50" s="384"/>
      <c r="M50" s="383"/>
      <c r="N50" s="383"/>
      <c r="O50" s="383"/>
      <c r="P50" s="383"/>
      <c r="Q50" s="383"/>
      <c r="R50" s="383"/>
      <c r="S50" s="383"/>
    </row>
    <row r="51" spans="8:19" s="1" customFormat="1" ht="13.35" customHeight="1">
      <c r="H51" s="283"/>
      <c r="I51" s="384"/>
      <c r="J51" s="384"/>
      <c r="K51" s="384"/>
      <c r="L51" s="384"/>
      <c r="M51" s="383"/>
      <c r="N51" s="383"/>
      <c r="O51" s="383"/>
      <c r="P51" s="383"/>
      <c r="Q51" s="383"/>
      <c r="R51" s="383"/>
      <c r="S51" s="383"/>
    </row>
    <row r="52" spans="8:19" s="1" customFormat="1" ht="13.35" customHeight="1">
      <c r="H52" s="283"/>
      <c r="I52" s="384"/>
      <c r="J52" s="384"/>
      <c r="K52" s="384"/>
      <c r="L52" s="384"/>
      <c r="M52" s="383"/>
      <c r="N52" s="383"/>
      <c r="O52" s="383"/>
      <c r="P52" s="383"/>
      <c r="Q52" s="383"/>
      <c r="R52" s="383"/>
      <c r="S52" s="383"/>
    </row>
    <row r="53" spans="8:19" s="1" customFormat="1" ht="12.3">
      <c r="H53" s="283"/>
      <c r="I53" s="384"/>
      <c r="J53" s="384"/>
      <c r="K53" s="384"/>
      <c r="L53" s="384"/>
      <c r="M53" s="383"/>
      <c r="N53" s="383"/>
      <c r="O53" s="383"/>
      <c r="P53" s="383"/>
      <c r="Q53" s="383"/>
      <c r="R53" s="383"/>
      <c r="S53" s="383"/>
    </row>
    <row r="54" spans="8:19" s="1" customFormat="1" ht="13.35" customHeight="1">
      <c r="H54" s="283"/>
      <c r="I54" s="384"/>
      <c r="J54" s="384"/>
      <c r="K54" s="384"/>
      <c r="L54" s="384"/>
      <c r="M54" s="383"/>
      <c r="N54" s="383"/>
      <c r="O54" s="383"/>
      <c r="P54" s="383"/>
      <c r="Q54" s="383"/>
      <c r="R54" s="383"/>
      <c r="S54" s="383"/>
    </row>
    <row r="55" spans="8:19" s="1" customFormat="1" ht="13.35" customHeight="1">
      <c r="H55" s="283"/>
      <c r="I55" s="384"/>
      <c r="J55" s="384"/>
      <c r="K55" s="384"/>
      <c r="L55" s="384"/>
      <c r="M55" s="383"/>
      <c r="N55" s="383"/>
      <c r="O55" s="383"/>
      <c r="P55" s="383"/>
      <c r="Q55" s="383"/>
      <c r="R55" s="383"/>
      <c r="S55" s="383"/>
    </row>
    <row r="56" spans="8:19" s="1" customFormat="1" ht="13.35" customHeight="1">
      <c r="H56" s="283"/>
      <c r="I56" s="384"/>
      <c r="J56" s="384"/>
      <c r="K56" s="384"/>
      <c r="L56" s="384"/>
      <c r="M56" s="383"/>
      <c r="N56" s="383"/>
      <c r="O56" s="383"/>
      <c r="P56" s="383"/>
      <c r="Q56" s="383"/>
      <c r="R56" s="383"/>
      <c r="S56" s="383"/>
    </row>
    <row r="57" spans="8:19" s="1" customFormat="1" ht="13.35" customHeight="1">
      <c r="H57" s="283"/>
      <c r="I57" s="384"/>
      <c r="J57" s="384"/>
      <c r="K57" s="384"/>
      <c r="L57" s="384"/>
      <c r="M57" s="383"/>
      <c r="N57" s="383"/>
      <c r="O57" s="383"/>
      <c r="P57" s="383"/>
      <c r="Q57" s="383"/>
      <c r="R57" s="383"/>
      <c r="S57" s="383"/>
    </row>
    <row r="58" spans="8:19" s="1" customFormat="1" ht="13.35" customHeight="1">
      <c r="H58" s="283"/>
      <c r="I58" s="384"/>
      <c r="J58" s="384"/>
      <c r="K58" s="384"/>
      <c r="L58" s="384"/>
      <c r="M58" s="383"/>
      <c r="N58" s="383"/>
      <c r="O58" s="383"/>
      <c r="P58" s="383"/>
      <c r="Q58" s="383"/>
      <c r="R58" s="383"/>
      <c r="S58" s="383"/>
    </row>
    <row r="59" spans="8:19" s="1" customFormat="1" ht="13.35" customHeight="1">
      <c r="H59" s="283"/>
      <c r="I59" s="384"/>
      <c r="J59" s="384"/>
      <c r="K59" s="384"/>
      <c r="L59" s="384"/>
      <c r="M59" s="383"/>
      <c r="N59" s="383"/>
      <c r="O59" s="383"/>
      <c r="P59" s="383"/>
      <c r="Q59" s="383"/>
      <c r="R59" s="383"/>
      <c r="S59" s="383"/>
    </row>
    <row r="60" spans="8:19" s="1" customFormat="1" ht="13.35" customHeight="1">
      <c r="H60" s="283"/>
      <c r="I60" s="384"/>
      <c r="J60" s="384"/>
      <c r="K60" s="384"/>
      <c r="L60" s="384"/>
      <c r="M60" s="383"/>
      <c r="N60" s="383"/>
      <c r="O60" s="383"/>
      <c r="P60" s="383"/>
      <c r="Q60" s="383"/>
      <c r="R60" s="383"/>
      <c r="S60" s="383"/>
    </row>
    <row r="61" spans="8:19" s="1" customFormat="1" ht="13.35" customHeight="1">
      <c r="H61" s="283"/>
      <c r="I61" s="384"/>
      <c r="J61" s="384"/>
      <c r="K61" s="384"/>
      <c r="L61" s="384"/>
      <c r="M61" s="383"/>
      <c r="N61" s="383"/>
      <c r="O61" s="383"/>
      <c r="P61" s="383"/>
      <c r="Q61" s="383"/>
      <c r="R61" s="383"/>
      <c r="S61" s="383"/>
    </row>
  </sheetData>
  <sheetProtection algorithmName="SHA-512" hashValue="9f1K1bJNImvZSeWJ3nOzg//V13P+OSTBx0Jkl1BGTsO8HIdDUGglNuXOMtCdkHZ5/jf98z3KnM0wS7FS5xk8Cw==" saltValue="y+dvFqi5m8AeyED1sMgFDQ==" spinCount="100000" sheet="1" objects="1" scenarios="1"/>
  <mergeCells count="10">
    <mergeCell ref="B24:E24"/>
    <mergeCell ref="B25:G25"/>
    <mergeCell ref="F2:G2"/>
    <mergeCell ref="B22:G22"/>
    <mergeCell ref="B7:G7"/>
    <mergeCell ref="B10:G10"/>
    <mergeCell ref="B13:G13"/>
    <mergeCell ref="B16:G16"/>
    <mergeCell ref="B19:G19"/>
    <mergeCell ref="B21:E21"/>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tabColor rgb="FF00386D"/>
  </sheetPr>
  <dimension ref="B2:D39"/>
  <sheetViews>
    <sheetView zoomScaleNormal="100" zoomScaleSheetLayoutView="118" workbookViewId="0">
      <selection sqref="A1:D39"/>
    </sheetView>
  </sheetViews>
  <sheetFormatPr defaultColWidth="9" defaultRowHeight="12.6" customHeight="1"/>
  <cols>
    <col min="1" max="1" width="4.33203125" style="2" customWidth="1"/>
    <col min="2" max="2" width="107.6640625" style="2" customWidth="1"/>
    <col min="3" max="3" width="28.1328125" style="2" customWidth="1"/>
    <col min="4" max="4" width="4.33203125" style="2" customWidth="1"/>
    <col min="5" max="63" width="9" style="2"/>
    <col min="64" max="64" width="9" style="2" customWidth="1"/>
    <col min="65" max="16384" width="9" style="2"/>
  </cols>
  <sheetData>
    <row r="2" spans="2:4" ht="12.6" customHeight="1">
      <c r="B2" s="384"/>
      <c r="C2" s="148" t="s">
        <v>1</v>
      </c>
      <c r="D2" s="384"/>
    </row>
    <row r="5" spans="2:4" ht="24" customHeight="1">
      <c r="B5" s="560" t="s">
        <v>73</v>
      </c>
      <c r="C5" s="24"/>
      <c r="D5" s="375"/>
    </row>
    <row r="6" spans="2:4" ht="12.6" customHeight="1">
      <c r="B6" s="563" t="s">
        <v>773</v>
      </c>
      <c r="C6" s="559"/>
      <c r="D6" s="375"/>
    </row>
    <row r="7" spans="2:4" ht="12.6" customHeight="1">
      <c r="B7" s="378" t="s">
        <v>74</v>
      </c>
      <c r="C7" s="21" t="s">
        <v>75</v>
      </c>
      <c r="D7" s="375"/>
    </row>
    <row r="8" spans="2:4" ht="12.6" customHeight="1">
      <c r="B8" s="378" t="s">
        <v>76</v>
      </c>
      <c r="C8" s="21" t="s">
        <v>75</v>
      </c>
      <c r="D8" s="375"/>
    </row>
    <row r="9" spans="2:4" ht="12.6" customHeight="1">
      <c r="B9" s="378" t="s">
        <v>77</v>
      </c>
      <c r="C9" s="21" t="s">
        <v>75</v>
      </c>
      <c r="D9" s="375"/>
    </row>
    <row r="10" spans="2:4" ht="12.6" customHeight="1">
      <c r="B10" s="378" t="s">
        <v>78</v>
      </c>
      <c r="C10" s="21" t="s">
        <v>75</v>
      </c>
      <c r="D10" s="375"/>
    </row>
    <row r="11" spans="2:4" ht="12.6" customHeight="1">
      <c r="B11" s="378" t="s">
        <v>79</v>
      </c>
      <c r="C11" s="21" t="s">
        <v>75</v>
      </c>
      <c r="D11" s="375"/>
    </row>
    <row r="12" spans="2:4" ht="12.6" customHeight="1">
      <c r="B12" s="378" t="s">
        <v>80</v>
      </c>
      <c r="C12" s="21" t="s">
        <v>75</v>
      </c>
      <c r="D12" s="375"/>
    </row>
    <row r="13" spans="2:4" ht="12.6" customHeight="1">
      <c r="B13" s="378" t="s">
        <v>81</v>
      </c>
      <c r="C13" s="21" t="s">
        <v>75</v>
      </c>
      <c r="D13" s="375"/>
    </row>
    <row r="14" spans="2:4" ht="12.6" customHeight="1">
      <c r="B14" s="378" t="s">
        <v>82</v>
      </c>
      <c r="C14" s="21" t="s">
        <v>75</v>
      </c>
      <c r="D14" s="375"/>
    </row>
    <row r="15" spans="2:4" ht="12.6" customHeight="1">
      <c r="B15" s="378" t="s">
        <v>83</v>
      </c>
      <c r="C15" s="21" t="s">
        <v>75</v>
      </c>
      <c r="D15" s="375"/>
    </row>
    <row r="16" spans="2:4" ht="12.6" customHeight="1">
      <c r="B16" s="378" t="s">
        <v>84</v>
      </c>
      <c r="C16" s="21" t="s">
        <v>75</v>
      </c>
      <c r="D16" s="375"/>
    </row>
    <row r="17" spans="2:4" ht="12.6" customHeight="1">
      <c r="B17" s="378" t="s">
        <v>85</v>
      </c>
      <c r="C17" s="21" t="s">
        <v>75</v>
      </c>
      <c r="D17" s="375"/>
    </row>
    <row r="18" spans="2:4" ht="12.6" customHeight="1">
      <c r="B18" s="378" t="s">
        <v>86</v>
      </c>
      <c r="C18" s="21" t="s">
        <v>75</v>
      </c>
      <c r="D18" s="375"/>
    </row>
    <row r="19" spans="2:4" ht="12.6" customHeight="1">
      <c r="B19" s="378" t="s">
        <v>87</v>
      </c>
      <c r="C19" s="21" t="s">
        <v>75</v>
      </c>
      <c r="D19" s="384"/>
    </row>
    <row r="20" spans="2:4" ht="12.6" customHeight="1">
      <c r="B20" s="378" t="s">
        <v>88</v>
      </c>
      <c r="C20" s="21" t="s">
        <v>75</v>
      </c>
      <c r="D20" s="384"/>
    </row>
    <row r="21" spans="2:4" ht="12.6" customHeight="1">
      <c r="B21" s="378" t="s">
        <v>89</v>
      </c>
      <c r="C21" s="21" t="s">
        <v>90</v>
      </c>
      <c r="D21" s="384"/>
    </row>
    <row r="22" spans="2:4" ht="12.6" customHeight="1">
      <c r="B22" s="378" t="s">
        <v>91</v>
      </c>
      <c r="C22" s="21" t="s">
        <v>92</v>
      </c>
      <c r="D22" s="384"/>
    </row>
    <row r="23" spans="2:4" ht="12.6" customHeight="1">
      <c r="B23" s="378" t="s">
        <v>93</v>
      </c>
      <c r="C23" s="21" t="s">
        <v>94</v>
      </c>
      <c r="D23" s="384"/>
    </row>
    <row r="24" spans="2:4" ht="12.6" customHeight="1">
      <c r="B24" s="378" t="s">
        <v>95</v>
      </c>
      <c r="C24" s="21" t="s">
        <v>96</v>
      </c>
      <c r="D24" s="384"/>
    </row>
    <row r="25" spans="2:4" ht="12.6" customHeight="1">
      <c r="B25" s="378" t="s">
        <v>97</v>
      </c>
      <c r="C25" s="21" t="s">
        <v>96</v>
      </c>
      <c r="D25" s="384"/>
    </row>
    <row r="26" spans="2:4" ht="12.6" customHeight="1">
      <c r="B26" s="378" t="s">
        <v>98</v>
      </c>
      <c r="C26" s="21" t="s">
        <v>96</v>
      </c>
      <c r="D26" s="384"/>
    </row>
    <row r="27" spans="2:4" ht="12.6" customHeight="1">
      <c r="B27" s="378" t="s">
        <v>99</v>
      </c>
      <c r="C27" s="21" t="s">
        <v>96</v>
      </c>
      <c r="D27" s="384"/>
    </row>
    <row r="28" spans="2:4" ht="12.6" customHeight="1">
      <c r="B28" s="378" t="s">
        <v>100</v>
      </c>
      <c r="C28" s="21" t="s">
        <v>96</v>
      </c>
      <c r="D28" s="384"/>
    </row>
    <row r="29" spans="2:4" ht="12.6" customHeight="1">
      <c r="B29" s="378" t="s">
        <v>101</v>
      </c>
      <c r="C29" s="21" t="s">
        <v>96</v>
      </c>
      <c r="D29" s="384"/>
    </row>
    <row r="30" spans="2:4" ht="12.6" customHeight="1">
      <c r="B30" s="378" t="s">
        <v>102</v>
      </c>
      <c r="C30" s="21" t="s">
        <v>96</v>
      </c>
      <c r="D30" s="384"/>
    </row>
    <row r="31" spans="2:4" ht="12.6" customHeight="1">
      <c r="B31" s="378" t="s">
        <v>103</v>
      </c>
      <c r="C31" s="21" t="s">
        <v>96</v>
      </c>
      <c r="D31" s="384"/>
    </row>
    <row r="32" spans="2:4" ht="12.6" customHeight="1">
      <c r="B32" s="378" t="s">
        <v>104</v>
      </c>
      <c r="C32" s="21" t="s">
        <v>105</v>
      </c>
      <c r="D32" s="384"/>
    </row>
    <row r="33" spans="2:3" s="134" customFormat="1" ht="12.6" customHeight="1">
      <c r="B33" s="378" t="s">
        <v>106</v>
      </c>
      <c r="C33" s="21" t="s">
        <v>105</v>
      </c>
    </row>
    <row r="34" spans="2:3" ht="12.6" customHeight="1">
      <c r="B34" s="378" t="s">
        <v>107</v>
      </c>
      <c r="C34" s="21" t="s">
        <v>105</v>
      </c>
    </row>
    <row r="35" spans="2:3" ht="12.6" customHeight="1">
      <c r="B35" s="378" t="s">
        <v>108</v>
      </c>
      <c r="C35" s="21" t="s">
        <v>105</v>
      </c>
    </row>
    <row r="36" spans="2:3" ht="12.6" customHeight="1">
      <c r="B36" s="378" t="s">
        <v>109</v>
      </c>
      <c r="C36" s="21" t="s">
        <v>110</v>
      </c>
    </row>
    <row r="37" spans="2:3" ht="12.6" customHeight="1">
      <c r="B37" s="378" t="s">
        <v>111</v>
      </c>
      <c r="C37" s="21" t="s">
        <v>112</v>
      </c>
    </row>
    <row r="38" spans="2:3" ht="12.6" customHeight="1" thickBot="1">
      <c r="B38" s="220" t="s">
        <v>113</v>
      </c>
      <c r="C38" s="21" t="s">
        <v>114</v>
      </c>
    </row>
    <row r="39" spans="2:3" ht="12.6" customHeight="1">
      <c r="B39" s="285"/>
      <c r="C39" s="285"/>
    </row>
  </sheetData>
  <sheetProtection algorithmName="SHA-512" hashValue="uzi/5tkmDVCqoELkkXqQOH09c6GADq9V5xesyF3CgWaDrxsVtZWLD7w5cEOmPr0k6JM4Bh05Xfo4R8is0rWVVA==" saltValue="tal8RGZLANR8OPN0gr7W7g==" spinCount="100000" sheet="1" objects="1" scenarios="1" sort="0" autoFilter="0" pivotTables="0"/>
  <hyperlinks>
    <hyperlink ref="C7" location="'Environment Performance'!A1" display="Environment Performance" xr:uid="{00000000-0004-0000-2100-000000000000}"/>
    <hyperlink ref="C8" location="'Environment Performance'!A1" display="Environment Performance" xr:uid="{00000000-0004-0000-2100-000001000000}"/>
    <hyperlink ref="C9" location="'Environment Performance'!A1" display="Environment Performance" xr:uid="{00000000-0004-0000-2100-000002000000}"/>
    <hyperlink ref="C10" location="'Environment Performance'!A1" display="Environment Performance" xr:uid="{00000000-0004-0000-2100-000003000000}"/>
    <hyperlink ref="C11" location="'Environment Performance'!A1" display="Environment Performance" xr:uid="{00000000-0004-0000-2100-000004000000}"/>
    <hyperlink ref="C12" location="'Environment Performance'!A1" display="Environment Performance" xr:uid="{00000000-0004-0000-2100-000005000000}"/>
    <hyperlink ref="C13" location="'Environment Performance'!A1" display="Environment Performance" xr:uid="{00000000-0004-0000-2100-000006000000}"/>
    <hyperlink ref="C14" location="'Environment Performance'!A1" display="Environment Performance" xr:uid="{00000000-0004-0000-2100-000007000000}"/>
    <hyperlink ref="C15" location="'Environment Performance'!A1" display="Environment Performance" xr:uid="{00000000-0004-0000-2100-000008000000}"/>
    <hyperlink ref="C16" location="'Environment Performance'!A1" display="Environment Performance" xr:uid="{00000000-0004-0000-2100-000009000000}"/>
    <hyperlink ref="C17" location="'Environment Performance'!A1" display="Environment Performance" xr:uid="{00000000-0004-0000-2100-00000A000000}"/>
    <hyperlink ref="C18" location="'Environment Performance'!A1" display="Environment Performance" xr:uid="{00000000-0004-0000-2100-00000B000000}"/>
    <hyperlink ref="C19" location="'Environment Performance'!A1" display="Environment Performance" xr:uid="{00000000-0004-0000-2100-00000C000000}"/>
    <hyperlink ref="C20" location="'Environment Performance'!A1" display="Environment Performance" xr:uid="{00000000-0004-0000-2100-00000D000000}"/>
    <hyperlink ref="C21" location="'Biodiversity areas by asset'!A1" display="Biodiversity areas by asset" xr:uid="{00000000-0004-0000-2100-00000E000000}"/>
    <hyperlink ref="C22" location="'Biodiversity performance'!A1" display="Biodiversity performance" xr:uid="{00000000-0004-0000-2100-00000F000000}"/>
    <hyperlink ref="C23" location="'Biodiversity species by asset'!A1" display="Biodiversity species by asset" xr:uid="{00000000-0004-0000-2100-000010000000}"/>
    <hyperlink ref="C24" location="'Water performance'!A1" display="Water performance" xr:uid="{00000000-0004-0000-2100-000011000000}"/>
    <hyperlink ref="C25" location="'Water performance'!A1" display="Water performance" xr:uid="{00000000-0004-0000-2100-000012000000}"/>
    <hyperlink ref="C26" location="'Water performance'!A1" display="Water performance" xr:uid="{00000000-0004-0000-2100-000013000000}"/>
    <hyperlink ref="C27" location="'Water performance'!A1" display="Water performance" xr:uid="{00000000-0004-0000-2100-000014000000}"/>
    <hyperlink ref="C28" location="'Water performance'!A1" display="Water performance" xr:uid="{00000000-0004-0000-2100-000015000000}"/>
    <hyperlink ref="C29" location="'Water performance'!A1" display="Water performance" xr:uid="{00000000-0004-0000-2100-000016000000}"/>
    <hyperlink ref="C30" location="'Water performance'!A1" display="Water performance" xr:uid="{00000000-0004-0000-2100-000017000000}"/>
    <hyperlink ref="C31" location="'Water performance'!A1" display="Water performance" xr:uid="{00000000-0004-0000-2100-000018000000}"/>
    <hyperlink ref="C32" location="'Water performance by PG'!A1" display="Water performance by PG" xr:uid="{00000000-0004-0000-2100-000019000000}"/>
    <hyperlink ref="C33" location="'Water performance by PG'!A1" display="Water performance by PG" xr:uid="{00000000-0004-0000-2100-00001A000000}"/>
    <hyperlink ref="C34" location="'Water performance by PG'!A1" display="Water performance by PG" xr:uid="{00000000-0004-0000-2100-00001B000000}"/>
    <hyperlink ref="C35" location="'Water performance by PG'!A1" display="Water performance by PG" xr:uid="{00000000-0004-0000-2100-00001C000000}"/>
    <hyperlink ref="C36" location="'Water risk by asset'!A1" display="Water risk by asset" xr:uid="{00000000-0004-0000-2100-00001D000000}"/>
    <hyperlink ref="C37" location="'Water withdrawals by PG region'!A1" display="Water withdrawals by PG region" xr:uid="{00000000-0004-0000-2100-00001E000000}"/>
    <hyperlink ref="C38" location="'Water discharges by PG region'!A1" display="Water discharges by PG region" xr:uid="{00000000-0004-0000-2100-00001F000000}"/>
  </hyperlinks>
  <pageMargins left="0.7" right="0.7" top="0.75" bottom="0.75" header="0.3" footer="0.3"/>
  <pageSetup paperSize="9" scale="75" orientation="portrait" r:id="rId1"/>
  <headerFooter alignWithMargins="0">
    <oddFooter>&amp;C&amp;1#&amp;"Calibri"&amp;10&amp;KFFFFFFRioTintoNonBusiness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pageSetUpPr fitToPage="1"/>
  </sheetPr>
  <dimension ref="A1:J60"/>
  <sheetViews>
    <sheetView zoomScale="55" zoomScaleNormal="55" zoomScaleSheetLayoutView="101" workbookViewId="0">
      <selection activeCell="Q33" sqref="Q33"/>
    </sheetView>
  </sheetViews>
  <sheetFormatPr defaultColWidth="9.1328125" defaultRowHeight="13.35" customHeight="1"/>
  <cols>
    <col min="1" max="1" width="4.33203125" style="1" customWidth="1"/>
    <col min="2" max="2" width="48.1328125" style="3" customWidth="1"/>
    <col min="3" max="3" width="20.6640625" style="3" customWidth="1"/>
    <col min="4" max="4" width="9" style="3" customWidth="1"/>
    <col min="5" max="5" width="9" style="1" customWidth="1"/>
    <col min="6" max="6" width="31" style="1" customWidth="1"/>
    <col min="7" max="7" width="4.33203125" style="1" customWidth="1"/>
    <col min="8" max="42" width="9" style="1" customWidth="1"/>
    <col min="43" max="16384" width="9.1328125" style="1"/>
  </cols>
  <sheetData>
    <row r="1" spans="1:10" ht="13.35" customHeight="1">
      <c r="A1" s="383" t="s">
        <v>0</v>
      </c>
      <c r="B1" s="375"/>
      <c r="C1" s="375"/>
      <c r="D1" s="375"/>
      <c r="E1" s="383"/>
      <c r="F1" s="383"/>
      <c r="G1" s="383"/>
      <c r="H1" s="383"/>
      <c r="I1" s="383"/>
      <c r="J1" s="383"/>
    </row>
    <row r="3" spans="1:10" ht="13.35" customHeight="1">
      <c r="A3" s="383"/>
      <c r="B3" s="375"/>
      <c r="C3" s="375"/>
      <c r="D3" s="375"/>
      <c r="E3" s="383"/>
      <c r="F3" s="148"/>
      <c r="G3" s="383"/>
      <c r="H3" s="383"/>
      <c r="I3" s="383"/>
      <c r="J3" s="383"/>
    </row>
    <row r="4" spans="1:10" ht="13.35" customHeight="1">
      <c r="A4" s="383"/>
      <c r="B4" s="375"/>
      <c r="C4" s="375"/>
      <c r="D4" s="375"/>
      <c r="E4" s="383"/>
      <c r="F4" s="383"/>
      <c r="G4" s="383"/>
      <c r="H4" s="383"/>
      <c r="I4"/>
      <c r="J4" s="383"/>
    </row>
    <row r="5" spans="1:10" ht="13.35" customHeight="1">
      <c r="A5" s="383"/>
      <c r="B5" s="375"/>
      <c r="C5" s="375"/>
      <c r="D5" s="375"/>
      <c r="E5" s="383"/>
      <c r="F5" s="383"/>
      <c r="G5" s="383"/>
      <c r="H5" s="383"/>
      <c r="I5" s="20"/>
      <c r="J5" s="383"/>
    </row>
    <row r="6" spans="1:10" ht="13.35" customHeight="1">
      <c r="A6" s="383"/>
      <c r="B6" s="8"/>
      <c r="C6" s="375"/>
      <c r="D6" s="375"/>
      <c r="E6" s="383"/>
      <c r="F6" s="383"/>
      <c r="G6" s="383"/>
      <c r="H6" s="383"/>
      <c r="I6" s="383"/>
      <c r="J6" s="383"/>
    </row>
    <row r="12" spans="1:10" ht="13.35" customHeight="1">
      <c r="A12" s="383"/>
      <c r="B12" s="375"/>
      <c r="C12" s="375"/>
      <c r="D12" s="375"/>
      <c r="E12" s="383"/>
      <c r="F12" s="383"/>
      <c r="G12" s="383"/>
      <c r="H12" s="383"/>
      <c r="I12" s="383"/>
      <c r="J12"/>
    </row>
    <row r="51" spans="2:4" s="133" customFormat="1" ht="13.35" customHeight="1">
      <c r="B51" s="375"/>
      <c r="C51" s="375"/>
      <c r="D51" s="375"/>
    </row>
    <row r="52" spans="2:4" s="133" customFormat="1" ht="13.35" customHeight="1">
      <c r="B52" s="375"/>
      <c r="C52" s="375"/>
      <c r="D52" s="375"/>
    </row>
    <row r="59" spans="2:4" ht="5.85" customHeight="1">
      <c r="B59" s="375"/>
      <c r="C59" s="375"/>
      <c r="D59" s="375"/>
    </row>
    <row r="60" spans="2:4" ht="14.85" customHeight="1">
      <c r="B60" s="375"/>
      <c r="C60" s="375"/>
      <c r="D60" s="375"/>
    </row>
  </sheetData>
  <sheetProtection algorithmName="SHA-512" hashValue="IMKhgPfg4bvJ7u5LzL57YI92WzFkWgZLuwv7eZ2G9l+1fn+fbzEx9jdKxkxn8tAcgsEn/UeYJxtc/BRYCi+fog==" saltValue="fvjhmSMtyrd1Gom4xXtVmw==" spinCount="100000" sheet="1" objects="1" scenarios="1"/>
  <pageMargins left="0.70866141732283472" right="0.70866141732283472" top="0.74803149606299213" bottom="0.74803149606299213" header="0.31496062992125984" footer="0.31496062992125984"/>
  <pageSetup paperSize="9" scale="85" orientation="portrait" r:id="rId1"/>
  <headerFooter alignWithMargins="0">
    <oddFooter>&amp;C&amp;1#&amp;"Calibri"&amp;10&amp;KFFFFFFRioTintoNonBusiness</oddFooter>
  </headerFooter>
  <colBreaks count="1" manualBreakCount="1">
    <brk id="7" max="1048575" man="1"/>
  </colBreaks>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dimension ref="A2:P173"/>
  <sheetViews>
    <sheetView zoomScaleNormal="100" zoomScaleSheetLayoutView="160" workbookViewId="0">
      <selection sqref="A1:I93"/>
    </sheetView>
  </sheetViews>
  <sheetFormatPr defaultColWidth="9.1328125" defaultRowHeight="13.35" customHeight="1"/>
  <cols>
    <col min="1" max="1" width="4.33203125" style="1" customWidth="1"/>
    <col min="2" max="2" width="40.1328125" style="3" customWidth="1"/>
    <col min="3" max="7" width="11.33203125" style="34" customWidth="1"/>
    <col min="8" max="8" width="11.33203125" style="3" customWidth="1"/>
    <col min="9" max="9" width="4.33203125" style="1" customWidth="1"/>
    <col min="10" max="10" width="9.1328125" style="1"/>
    <col min="11" max="11" width="9.1328125" style="1" customWidth="1"/>
    <col min="12" max="16384" width="9.1328125" style="1"/>
  </cols>
  <sheetData>
    <row r="2" spans="1:16" ht="13.35" customHeight="1">
      <c r="A2" s="383"/>
      <c r="B2" s="375"/>
      <c r="C2" s="142"/>
      <c r="D2" s="142"/>
      <c r="E2" s="142"/>
      <c r="F2" s="142"/>
      <c r="G2" s="142"/>
      <c r="H2" s="148" t="s">
        <v>1</v>
      </c>
      <c r="I2" s="383"/>
      <c r="J2" s="383"/>
      <c r="K2" s="383"/>
      <c r="L2" s="383"/>
      <c r="M2" s="383"/>
      <c r="N2" s="383"/>
      <c r="O2" s="383"/>
      <c r="P2" s="383"/>
    </row>
    <row r="3" spans="1:16" ht="13.35" customHeight="1">
      <c r="A3" s="383"/>
      <c r="B3" s="375"/>
      <c r="C3" s="142"/>
      <c r="D3" s="142"/>
      <c r="E3" s="142"/>
      <c r="F3" s="142"/>
      <c r="G3" s="142"/>
      <c r="H3" s="375"/>
      <c r="I3" s="383"/>
      <c r="J3" s="383"/>
      <c r="K3" s="383"/>
      <c r="L3" s="383"/>
      <c r="M3" s="383"/>
      <c r="N3" s="383"/>
      <c r="O3" s="383"/>
      <c r="P3" s="383"/>
    </row>
    <row r="4" spans="1:16" s="383" customFormat="1" ht="13.35" customHeight="1">
      <c r="B4" s="375"/>
      <c r="C4" s="142"/>
      <c r="D4" s="142"/>
      <c r="E4" s="142"/>
      <c r="F4" s="142"/>
      <c r="G4" s="142"/>
      <c r="H4" s="375"/>
    </row>
    <row r="5" spans="1:16" ht="13.35" customHeight="1">
      <c r="A5" s="383"/>
      <c r="B5" s="139" t="s">
        <v>73</v>
      </c>
      <c r="C5" s="142"/>
      <c r="D5" s="142"/>
      <c r="E5" s="142"/>
      <c r="F5" s="142"/>
      <c r="G5" s="142"/>
      <c r="H5" s="375"/>
      <c r="I5" s="383"/>
      <c r="J5" s="383"/>
      <c r="K5" s="383"/>
      <c r="L5" s="383"/>
      <c r="M5" s="383"/>
      <c r="N5" s="383"/>
      <c r="O5" s="383"/>
      <c r="P5" s="383"/>
    </row>
    <row r="6" spans="1:16" s="85" customFormat="1" ht="13.35" customHeight="1">
      <c r="A6" s="309"/>
      <c r="B6" s="460"/>
      <c r="C6" s="460"/>
      <c r="D6" s="460"/>
      <c r="E6" s="460"/>
      <c r="F6" s="460"/>
      <c r="G6" s="460"/>
      <c r="H6" s="460"/>
      <c r="I6" s="202"/>
    </row>
    <row r="7" spans="1:16" ht="13.35" customHeight="1">
      <c r="A7" s="383"/>
      <c r="B7" s="817" t="s">
        <v>74</v>
      </c>
      <c r="C7" s="219"/>
      <c r="D7" s="147">
        <v>2020</v>
      </c>
      <c r="E7" s="418">
        <v>2019</v>
      </c>
      <c r="F7" s="418">
        <v>2018</v>
      </c>
      <c r="G7" s="418">
        <v>2017</v>
      </c>
      <c r="H7" s="418" t="s">
        <v>774</v>
      </c>
      <c r="I7" s="12"/>
      <c r="J7" s="383"/>
      <c r="K7" s="383"/>
      <c r="L7" s="383"/>
      <c r="M7" s="383"/>
      <c r="N7" s="383"/>
      <c r="O7" s="383"/>
      <c r="P7" s="383"/>
    </row>
    <row r="8" spans="1:16" ht="13.35" customHeight="1">
      <c r="A8" s="383"/>
      <c r="B8" s="378" t="s">
        <v>775</v>
      </c>
      <c r="C8" s="378"/>
      <c r="D8" s="396">
        <v>72.900000000000006</v>
      </c>
      <c r="E8" s="542">
        <v>77.8</v>
      </c>
      <c r="F8" s="378">
        <v>83</v>
      </c>
      <c r="G8" s="378">
        <v>84.5</v>
      </c>
      <c r="H8" s="378">
        <v>84.6</v>
      </c>
      <c r="I8" s="12"/>
      <c r="J8" s="383"/>
      <c r="K8" s="383"/>
      <c r="L8" s="383"/>
      <c r="M8" s="383"/>
      <c r="N8" s="383"/>
      <c r="O8" s="383"/>
      <c r="P8" s="383"/>
    </row>
    <row r="9" spans="1:16" ht="13.35" customHeight="1">
      <c r="A9" s="383"/>
      <c r="B9" s="426" t="s">
        <v>776</v>
      </c>
      <c r="C9" s="426"/>
      <c r="D9" s="396">
        <v>0.6</v>
      </c>
      <c r="E9" s="426">
        <v>0.7</v>
      </c>
      <c r="F9" s="426">
        <v>0.7</v>
      </c>
      <c r="G9" s="426">
        <v>1.8</v>
      </c>
      <c r="H9" s="426">
        <v>2.8</v>
      </c>
      <c r="I9" s="12"/>
      <c r="J9" s="383"/>
      <c r="K9" s="383"/>
      <c r="L9" s="383"/>
      <c r="M9" s="383"/>
      <c r="N9" s="383"/>
      <c r="O9" s="383"/>
      <c r="P9" s="383"/>
    </row>
    <row r="10" spans="1:16" ht="13.35" customHeight="1" thickBot="1">
      <c r="A10" s="383"/>
      <c r="B10" s="423" t="s">
        <v>777</v>
      </c>
      <c r="C10" s="423"/>
      <c r="D10" s="428">
        <v>0.6</v>
      </c>
      <c r="E10" s="423">
        <v>0.6</v>
      </c>
      <c r="F10" s="423">
        <v>0.5</v>
      </c>
      <c r="G10" s="423">
        <v>0.6</v>
      </c>
      <c r="H10" s="423">
        <v>0.8</v>
      </c>
      <c r="I10" s="12"/>
      <c r="J10" s="383"/>
      <c r="K10" s="383"/>
      <c r="L10" s="383"/>
      <c r="M10" s="383"/>
      <c r="N10" s="383"/>
      <c r="O10" s="383"/>
      <c r="P10" s="383"/>
    </row>
    <row r="11" spans="1:16" ht="13.35" customHeight="1">
      <c r="A11" s="383"/>
      <c r="B11" s="12"/>
      <c r="C11" s="12"/>
      <c r="D11" s="12"/>
      <c r="E11" s="12"/>
      <c r="F11" s="12"/>
      <c r="G11" s="12"/>
      <c r="H11" s="12"/>
      <c r="I11" s="12"/>
      <c r="J11" s="383"/>
      <c r="K11" s="383"/>
      <c r="L11" s="383"/>
      <c r="M11" s="383"/>
      <c r="N11" s="383"/>
      <c r="O11" s="383"/>
      <c r="P11" s="383"/>
    </row>
    <row r="12" spans="1:16" s="383" customFormat="1" ht="13.35" customHeight="1">
      <c r="A12" s="50"/>
      <c r="B12" s="817" t="s">
        <v>76</v>
      </c>
      <c r="C12" s="219"/>
      <c r="D12" s="147">
        <v>2020</v>
      </c>
      <c r="E12" s="418">
        <v>2019</v>
      </c>
      <c r="F12" s="418">
        <v>2018</v>
      </c>
      <c r="G12" s="418">
        <v>2017</v>
      </c>
      <c r="H12" s="418" t="s">
        <v>774</v>
      </c>
      <c r="I12" s="12"/>
    </row>
    <row r="13" spans="1:16" ht="13.35" customHeight="1">
      <c r="A13" s="383"/>
      <c r="B13" s="378" t="s">
        <v>775</v>
      </c>
      <c r="C13" s="378"/>
      <c r="D13" s="396">
        <v>9.1999999999999993</v>
      </c>
      <c r="E13" s="542">
        <v>9.6</v>
      </c>
      <c r="F13" s="378">
        <v>9.5</v>
      </c>
      <c r="G13" s="378">
        <v>10.1</v>
      </c>
      <c r="H13" s="378">
        <v>9.3000000000000007</v>
      </c>
      <c r="I13" s="12"/>
      <c r="J13" s="383"/>
      <c r="K13" s="383"/>
      <c r="L13" s="383"/>
      <c r="M13" s="383"/>
      <c r="N13" s="383"/>
      <c r="O13" s="383"/>
      <c r="P13" s="383"/>
    </row>
    <row r="14" spans="1:16" ht="13.35" customHeight="1">
      <c r="A14" s="383"/>
      <c r="B14" s="426" t="s">
        <v>776</v>
      </c>
      <c r="C14" s="426"/>
      <c r="D14" s="396">
        <v>9.6999999999999993</v>
      </c>
      <c r="E14" s="537">
        <v>11.6</v>
      </c>
      <c r="F14" s="426">
        <v>10.5</v>
      </c>
      <c r="G14" s="426">
        <v>11</v>
      </c>
      <c r="H14" s="426">
        <v>10.6</v>
      </c>
      <c r="I14" s="12"/>
      <c r="J14" s="383"/>
      <c r="K14" s="383"/>
      <c r="L14" s="383"/>
      <c r="M14" s="383"/>
      <c r="N14" s="383"/>
      <c r="O14" s="383"/>
      <c r="P14" s="383"/>
    </row>
    <row r="15" spans="1:16" ht="13.35" customHeight="1" thickBot="1">
      <c r="A15" s="383"/>
      <c r="B15" s="423" t="s">
        <v>777</v>
      </c>
      <c r="C15" s="423"/>
      <c r="D15" s="428">
        <v>66.7</v>
      </c>
      <c r="E15" s="423">
        <v>43.1</v>
      </c>
      <c r="F15" s="423">
        <v>42.1</v>
      </c>
      <c r="G15" s="423">
        <v>44.8</v>
      </c>
      <c r="H15" s="423">
        <v>49.2</v>
      </c>
      <c r="I15" s="12"/>
      <c r="J15" s="383"/>
      <c r="K15" s="383"/>
      <c r="L15" s="383"/>
      <c r="M15" s="383"/>
      <c r="N15" s="383"/>
      <c r="O15" s="383"/>
      <c r="P15" s="383"/>
    </row>
    <row r="16" spans="1:16" s="383" customFormat="1" ht="5.0999999999999996" customHeight="1">
      <c r="B16" s="220"/>
      <c r="C16" s="220"/>
      <c r="D16" s="220"/>
      <c r="E16" s="220"/>
      <c r="F16" s="220"/>
      <c r="G16" s="220"/>
      <c r="H16" s="220"/>
      <c r="I16" s="12"/>
    </row>
    <row r="17" spans="2:16" s="383" customFormat="1" ht="12.3">
      <c r="B17" s="845" t="s">
        <v>778</v>
      </c>
      <c r="C17" s="220"/>
      <c r="D17" s="220"/>
      <c r="E17" s="220"/>
      <c r="F17" s="220"/>
      <c r="G17" s="220"/>
      <c r="H17" s="220"/>
      <c r="I17" s="12"/>
    </row>
    <row r="18" spans="2:16" ht="13.35" customHeight="1">
      <c r="B18" s="375"/>
      <c r="C18" s="375"/>
      <c r="D18" s="375"/>
      <c r="E18" s="375"/>
      <c r="F18" s="375"/>
      <c r="G18" s="375"/>
      <c r="H18" s="375"/>
      <c r="I18" s="12"/>
      <c r="J18" s="383"/>
      <c r="K18" s="383"/>
      <c r="L18" s="383"/>
      <c r="M18" s="383"/>
      <c r="N18" s="383"/>
      <c r="O18" s="383"/>
      <c r="P18" s="383"/>
    </row>
    <row r="19" spans="2:16" ht="13.35" customHeight="1">
      <c r="B19" s="817" t="s">
        <v>77</v>
      </c>
      <c r="C19" s="219"/>
      <c r="D19" s="147">
        <v>2020</v>
      </c>
      <c r="E19" s="418">
        <v>2019</v>
      </c>
      <c r="F19" s="418">
        <v>2018</v>
      </c>
      <c r="G19" s="418">
        <v>2017</v>
      </c>
      <c r="H19" s="418" t="s">
        <v>774</v>
      </c>
      <c r="I19" s="12"/>
      <c r="J19" s="383"/>
      <c r="K19" s="383"/>
      <c r="L19" s="383"/>
      <c r="M19" s="383"/>
      <c r="N19" s="383"/>
      <c r="O19" s="383"/>
      <c r="P19" s="383"/>
    </row>
    <row r="20" spans="2:16" ht="13.35" customHeight="1">
      <c r="B20" s="378" t="s">
        <v>775</v>
      </c>
      <c r="C20" s="378"/>
      <c r="D20" s="396">
        <v>2.2200000000000002</v>
      </c>
      <c r="E20" s="378">
        <v>2.3199999999999998</v>
      </c>
      <c r="F20" s="378">
        <v>2.6</v>
      </c>
      <c r="G20" s="378">
        <v>2.48</v>
      </c>
      <c r="H20" s="378">
        <v>2.48</v>
      </c>
      <c r="I20" s="12"/>
      <c r="J20" s="383"/>
      <c r="K20" s="383"/>
      <c r="L20" s="383"/>
      <c r="M20" s="383"/>
      <c r="N20" s="383"/>
      <c r="O20" s="383"/>
      <c r="P20" s="383"/>
    </row>
    <row r="21" spans="2:16" ht="13.35" customHeight="1" thickBot="1">
      <c r="B21" s="423" t="s">
        <v>776</v>
      </c>
      <c r="C21" s="423"/>
      <c r="D21" s="428">
        <v>0.02</v>
      </c>
      <c r="E21" s="423">
        <v>0.02</v>
      </c>
      <c r="F21" s="423">
        <v>0.01</v>
      </c>
      <c r="G21" s="423">
        <v>0.01</v>
      </c>
      <c r="H21" s="423">
        <v>0.02</v>
      </c>
      <c r="I21" s="12"/>
      <c r="J21" s="383"/>
      <c r="K21" s="383"/>
      <c r="L21" s="383"/>
      <c r="M21" s="383"/>
      <c r="N21" s="383"/>
      <c r="O21" s="383"/>
      <c r="P21" s="383"/>
    </row>
    <row r="22" spans="2:16" ht="13.35" customHeight="1">
      <c r="B22" s="375"/>
      <c r="C22" s="375"/>
      <c r="D22" s="375"/>
      <c r="E22" s="375"/>
      <c r="F22" s="375"/>
      <c r="G22" s="375"/>
      <c r="H22" s="375"/>
      <c r="I22" s="12"/>
      <c r="J22" s="383"/>
      <c r="K22" s="383"/>
      <c r="L22" s="383"/>
      <c r="M22" s="383"/>
      <c r="N22" s="383"/>
      <c r="O22" s="383"/>
      <c r="P22" s="383"/>
    </row>
    <row r="23" spans="2:16" ht="13.35" customHeight="1">
      <c r="B23" s="817" t="s">
        <v>78</v>
      </c>
      <c r="C23" s="219"/>
      <c r="D23" s="147">
        <v>2020</v>
      </c>
      <c r="E23" s="418">
        <v>2019</v>
      </c>
      <c r="F23" s="418">
        <v>2018</v>
      </c>
      <c r="G23" s="418">
        <v>2017</v>
      </c>
      <c r="H23" s="418" t="s">
        <v>774</v>
      </c>
      <c r="I23" s="12"/>
      <c r="J23" s="383"/>
      <c r="K23" s="383"/>
      <c r="L23" s="383"/>
      <c r="M23" s="383"/>
      <c r="N23" s="383"/>
      <c r="O23" s="383"/>
      <c r="P23" s="383"/>
    </row>
    <row r="24" spans="2:16" ht="13.35" customHeight="1">
      <c r="B24" s="378" t="s">
        <v>775</v>
      </c>
      <c r="C24" s="378"/>
      <c r="D24" s="396">
        <v>5.4</v>
      </c>
      <c r="E24" s="542">
        <v>5.5</v>
      </c>
      <c r="F24" s="378">
        <v>5.6</v>
      </c>
      <c r="G24" s="378">
        <v>6.4</v>
      </c>
      <c r="H24" s="378">
        <v>6.1</v>
      </c>
      <c r="I24" s="12"/>
      <c r="J24" s="383"/>
      <c r="K24" s="383"/>
      <c r="L24" s="383"/>
      <c r="M24" s="383"/>
      <c r="N24" s="383"/>
      <c r="O24" s="383"/>
      <c r="P24" s="383"/>
    </row>
    <row r="25" spans="2:16" ht="13.35" customHeight="1">
      <c r="B25" s="426" t="s">
        <v>776</v>
      </c>
      <c r="C25" s="426"/>
      <c r="D25" s="396">
        <v>0.6</v>
      </c>
      <c r="E25" s="426">
        <v>0.6</v>
      </c>
      <c r="F25" s="426">
        <v>0.6</v>
      </c>
      <c r="G25" s="426">
        <v>0.6</v>
      </c>
      <c r="H25" s="426">
        <v>0.6</v>
      </c>
      <c r="I25" s="12"/>
      <c r="J25" s="383"/>
      <c r="K25" s="383"/>
      <c r="L25" s="383"/>
      <c r="M25" s="383"/>
      <c r="N25" s="383"/>
      <c r="O25" s="383"/>
      <c r="P25" s="383"/>
    </row>
    <row r="26" spans="2:16" ht="13.35" customHeight="1" thickBot="1">
      <c r="B26" s="423" t="s">
        <v>779</v>
      </c>
      <c r="C26" s="423"/>
      <c r="D26" s="428">
        <v>49.4</v>
      </c>
      <c r="E26" s="538">
        <v>49.3</v>
      </c>
      <c r="F26" s="423">
        <v>56.6</v>
      </c>
      <c r="G26" s="423">
        <v>60.1</v>
      </c>
      <c r="H26" s="423">
        <v>85</v>
      </c>
      <c r="I26" s="12"/>
      <c r="J26" s="383"/>
      <c r="K26" s="383"/>
      <c r="L26" s="383"/>
      <c r="M26" s="383"/>
      <c r="N26" s="383"/>
      <c r="O26" s="383"/>
      <c r="P26" s="383"/>
    </row>
    <row r="27" spans="2:16" ht="13.35" customHeight="1">
      <c r="B27" s="12"/>
      <c r="C27" s="12"/>
      <c r="D27" s="12"/>
      <c r="E27" s="12"/>
      <c r="F27" s="12"/>
      <c r="G27" s="12"/>
      <c r="H27" s="12"/>
      <c r="I27" s="12"/>
      <c r="J27" s="383"/>
      <c r="K27" s="383"/>
      <c r="L27" s="383"/>
      <c r="M27" s="383"/>
      <c r="N27" s="383"/>
      <c r="O27" s="383"/>
      <c r="P27" s="383"/>
    </row>
    <row r="28" spans="2:16" ht="13.35" customHeight="1">
      <c r="B28" s="817" t="s">
        <v>79</v>
      </c>
      <c r="C28" s="219"/>
      <c r="D28" s="147">
        <v>2020</v>
      </c>
      <c r="E28" s="418">
        <v>2019</v>
      </c>
      <c r="F28" s="418">
        <v>2018</v>
      </c>
      <c r="G28" s="418">
        <v>2017</v>
      </c>
      <c r="H28" s="418" t="s">
        <v>774</v>
      </c>
      <c r="I28" s="12"/>
      <c r="J28" s="383"/>
      <c r="K28" s="383"/>
      <c r="L28" s="383"/>
      <c r="M28" s="383"/>
      <c r="N28" s="383"/>
      <c r="O28" s="383"/>
      <c r="P28" s="383"/>
    </row>
    <row r="29" spans="2:16" ht="13.35" customHeight="1">
      <c r="B29" s="378" t="s">
        <v>775</v>
      </c>
      <c r="C29" s="378"/>
      <c r="D29" s="396">
        <v>2.2999999999999998</v>
      </c>
      <c r="E29" s="378">
        <v>2.6</v>
      </c>
      <c r="F29" s="378">
        <v>2.4</v>
      </c>
      <c r="G29" s="408" t="s">
        <v>320</v>
      </c>
      <c r="H29" s="408" t="s">
        <v>320</v>
      </c>
      <c r="I29" s="12"/>
      <c r="J29" s="383"/>
      <c r="K29" s="383"/>
      <c r="L29" s="383"/>
      <c r="M29" s="383"/>
      <c r="N29" s="383"/>
      <c r="O29" s="383"/>
      <c r="P29" s="383"/>
    </row>
    <row r="30" spans="2:16" ht="13.35" customHeight="1">
      <c r="B30" s="426" t="s">
        <v>776</v>
      </c>
      <c r="C30" s="426"/>
      <c r="D30" s="396">
        <v>0.2</v>
      </c>
      <c r="E30" s="426">
        <v>0.2</v>
      </c>
      <c r="F30" s="426">
        <v>0.5</v>
      </c>
      <c r="G30" s="409" t="s">
        <v>320</v>
      </c>
      <c r="H30" s="409" t="s">
        <v>320</v>
      </c>
      <c r="I30" s="12"/>
      <c r="J30" s="383"/>
      <c r="K30" s="383"/>
      <c r="L30" s="383"/>
      <c r="M30" s="383"/>
      <c r="N30" s="383"/>
      <c r="O30" s="383"/>
      <c r="P30" s="383"/>
    </row>
    <row r="31" spans="2:16" ht="13.35" customHeight="1" thickBot="1">
      <c r="B31" s="423" t="s">
        <v>779</v>
      </c>
      <c r="C31" s="423"/>
      <c r="D31" s="428">
        <v>2.9</v>
      </c>
      <c r="E31" s="423">
        <v>2.9</v>
      </c>
      <c r="F31" s="423">
        <v>5.4</v>
      </c>
      <c r="G31" s="410" t="s">
        <v>320</v>
      </c>
      <c r="H31" s="410" t="s">
        <v>320</v>
      </c>
      <c r="I31" s="12"/>
      <c r="J31" s="383"/>
      <c r="K31" s="383"/>
      <c r="L31" s="383"/>
      <c r="M31" s="383"/>
      <c r="N31" s="383"/>
      <c r="O31" s="383"/>
      <c r="P31" s="383"/>
    </row>
    <row r="32" spans="2:16" ht="13.35" customHeight="1">
      <c r="B32" s="220"/>
      <c r="C32" s="220"/>
      <c r="D32" s="220"/>
      <c r="E32" s="220"/>
      <c r="F32" s="220"/>
      <c r="G32" s="220"/>
      <c r="H32" s="220"/>
      <c r="I32" s="12"/>
      <c r="J32" s="383"/>
      <c r="K32" s="383"/>
      <c r="L32" s="383"/>
      <c r="M32" s="383"/>
      <c r="N32" s="383"/>
      <c r="O32" s="383"/>
      <c r="P32" s="383"/>
    </row>
    <row r="33" spans="2:16" ht="13.35" customHeight="1">
      <c r="B33" s="817" t="s">
        <v>80</v>
      </c>
      <c r="C33" s="219"/>
      <c r="D33" s="147">
        <v>2020</v>
      </c>
      <c r="E33" s="418">
        <v>2019</v>
      </c>
      <c r="F33" s="418">
        <v>2018</v>
      </c>
      <c r="G33" s="418">
        <v>2017</v>
      </c>
      <c r="H33" s="418" t="s">
        <v>774</v>
      </c>
      <c r="I33" s="12"/>
      <c r="J33" s="383"/>
      <c r="K33" s="383"/>
      <c r="L33" s="383"/>
      <c r="M33" s="383"/>
      <c r="N33" s="383"/>
      <c r="O33" s="383"/>
      <c r="P33" s="383"/>
    </row>
    <row r="34" spans="2:16" ht="13.35" customHeight="1">
      <c r="B34" s="378" t="s">
        <v>780</v>
      </c>
      <c r="C34" s="378"/>
      <c r="D34" s="765">
        <v>3629.1</v>
      </c>
      <c r="E34" s="766">
        <v>3625.8</v>
      </c>
      <c r="F34" s="767">
        <v>3594.6</v>
      </c>
      <c r="G34" s="767">
        <v>3616.1</v>
      </c>
      <c r="H34" s="767">
        <v>3695.8</v>
      </c>
      <c r="I34" s="12"/>
      <c r="J34" s="383"/>
      <c r="K34" s="383"/>
      <c r="L34" s="383"/>
      <c r="M34" s="383"/>
      <c r="N34" s="383"/>
      <c r="O34" s="383"/>
      <c r="P34" s="383"/>
    </row>
    <row r="35" spans="2:16" ht="13.35" customHeight="1" thickBot="1">
      <c r="B35" s="423" t="s">
        <v>781</v>
      </c>
      <c r="C35" s="423"/>
      <c r="D35" s="675">
        <v>490.8</v>
      </c>
      <c r="E35" s="676">
        <v>489.5</v>
      </c>
      <c r="F35" s="676">
        <v>484.9</v>
      </c>
      <c r="G35" s="676">
        <v>496.8</v>
      </c>
      <c r="H35" s="676">
        <v>540.6</v>
      </c>
      <c r="I35" s="12"/>
      <c r="J35" s="383"/>
      <c r="K35" s="383"/>
      <c r="L35" s="383"/>
      <c r="M35" s="383"/>
      <c r="N35" s="383"/>
      <c r="O35" s="383"/>
      <c r="P35" s="383"/>
    </row>
    <row r="36" spans="2:16" ht="13.35" customHeight="1">
      <c r="B36" s="12"/>
      <c r="C36" s="12"/>
      <c r="D36" s="12"/>
      <c r="E36" s="12"/>
      <c r="F36" s="12"/>
      <c r="G36" s="12"/>
      <c r="H36" s="12"/>
      <c r="I36" s="12"/>
      <c r="J36" s="383"/>
      <c r="K36" s="383"/>
      <c r="L36" s="383"/>
      <c r="M36" s="383"/>
      <c r="N36" s="383"/>
      <c r="O36" s="383"/>
      <c r="P36" s="383"/>
    </row>
    <row r="37" spans="2:16" ht="13.35" customHeight="1">
      <c r="B37" s="817" t="s">
        <v>81</v>
      </c>
      <c r="C37" s="219"/>
      <c r="D37" s="147">
        <v>2020</v>
      </c>
      <c r="E37" s="418">
        <v>2019</v>
      </c>
      <c r="F37" s="418">
        <v>2018</v>
      </c>
      <c r="G37" s="418">
        <v>2017</v>
      </c>
      <c r="H37" s="418" t="s">
        <v>774</v>
      </c>
      <c r="I37" s="12"/>
      <c r="J37" s="383"/>
      <c r="K37" s="383"/>
      <c r="L37" s="383"/>
      <c r="M37" s="383"/>
      <c r="N37" s="383"/>
      <c r="O37" s="383"/>
      <c r="P37" s="383"/>
    </row>
    <row r="38" spans="2:16" ht="13.35" customHeight="1">
      <c r="B38" s="378" t="s">
        <v>782</v>
      </c>
      <c r="C38" s="378"/>
      <c r="D38" s="366">
        <v>454.6</v>
      </c>
      <c r="E38" s="378">
        <v>455.7</v>
      </c>
      <c r="F38" s="378">
        <v>449.8</v>
      </c>
      <c r="G38" s="378">
        <v>440.6</v>
      </c>
      <c r="H38" s="378">
        <v>458.1</v>
      </c>
      <c r="I38" s="12"/>
      <c r="J38" s="383"/>
      <c r="K38" s="383"/>
      <c r="L38" s="383"/>
      <c r="M38" s="383"/>
      <c r="N38" s="383"/>
      <c r="O38" s="383"/>
      <c r="P38" s="383"/>
    </row>
    <row r="39" spans="2:16" ht="13.35" customHeight="1">
      <c r="B39" s="426" t="s">
        <v>783</v>
      </c>
      <c r="C39" s="426"/>
      <c r="D39" s="366">
        <v>7.9</v>
      </c>
      <c r="E39" s="426">
        <v>7.7</v>
      </c>
      <c r="F39" s="426">
        <v>8.1</v>
      </c>
      <c r="G39" s="426">
        <v>29.7</v>
      </c>
      <c r="H39" s="426">
        <v>51.9</v>
      </c>
      <c r="I39" s="12"/>
      <c r="J39" s="383"/>
      <c r="K39" s="383"/>
      <c r="L39" s="383"/>
      <c r="M39" s="383"/>
      <c r="N39" s="383"/>
      <c r="O39" s="383"/>
      <c r="P39" s="383"/>
    </row>
    <row r="40" spans="2:16" ht="13.35" customHeight="1">
      <c r="B40" s="426" t="s">
        <v>784</v>
      </c>
      <c r="C40" s="426"/>
      <c r="D40" s="366">
        <v>25.2</v>
      </c>
      <c r="E40" s="426">
        <v>24.3</v>
      </c>
      <c r="F40" s="426">
        <v>23.8</v>
      </c>
      <c r="G40" s="426">
        <v>23.2</v>
      </c>
      <c r="H40" s="426">
        <v>23</v>
      </c>
      <c r="I40" s="12"/>
      <c r="J40" s="383"/>
      <c r="K40" s="383"/>
      <c r="L40" s="383"/>
      <c r="M40" s="383"/>
      <c r="N40" s="383"/>
      <c r="O40" s="383"/>
      <c r="P40" s="383"/>
    </row>
    <row r="41" spans="2:16" ht="13.35" customHeight="1">
      <c r="B41" s="426" t="s">
        <v>785</v>
      </c>
      <c r="C41" s="426"/>
      <c r="D41" s="366">
        <v>1.9</v>
      </c>
      <c r="E41" s="426">
        <v>1.9</v>
      </c>
      <c r="F41" s="426">
        <v>1.8</v>
      </c>
      <c r="G41" s="426">
        <v>2.2000000000000002</v>
      </c>
      <c r="H41" s="426">
        <v>6.6</v>
      </c>
      <c r="I41" s="12"/>
      <c r="J41" s="384"/>
      <c r="K41" s="383"/>
      <c r="L41" s="383"/>
      <c r="M41" s="383"/>
      <c r="N41" s="383"/>
      <c r="O41" s="383"/>
      <c r="P41" s="383"/>
    </row>
    <row r="42" spans="2:16" ht="13.35" customHeight="1" thickBot="1">
      <c r="B42" s="423" t="s">
        <v>786</v>
      </c>
      <c r="C42" s="423"/>
      <c r="D42" s="677">
        <v>1.1000000000000001</v>
      </c>
      <c r="E42" s="423">
        <v>1.1000000000000001</v>
      </c>
      <c r="F42" s="423">
        <v>1.1000000000000001</v>
      </c>
      <c r="G42" s="423">
        <v>1.1000000000000001</v>
      </c>
      <c r="H42" s="423">
        <v>1.1000000000000001</v>
      </c>
      <c r="I42" s="12"/>
      <c r="J42" s="384"/>
      <c r="K42" s="383"/>
      <c r="L42" s="383"/>
      <c r="M42" s="383"/>
      <c r="N42" s="383"/>
      <c r="O42" s="383"/>
      <c r="P42" s="383"/>
    </row>
    <row r="43" spans="2:16" s="133" customFormat="1" ht="5.85" customHeight="1">
      <c r="B43" s="220"/>
      <c r="C43" s="220"/>
      <c r="D43" s="155"/>
      <c r="E43" s="220"/>
      <c r="F43" s="220"/>
      <c r="G43" s="220"/>
      <c r="H43" s="220"/>
      <c r="I43" s="12"/>
      <c r="J43" s="384"/>
      <c r="K43" s="383"/>
      <c r="L43" s="383"/>
      <c r="M43" s="383"/>
      <c r="N43" s="383"/>
      <c r="O43" s="383"/>
      <c r="P43" s="383"/>
    </row>
    <row r="44" spans="2:16" ht="13.35" customHeight="1">
      <c r="B44" s="439" t="s">
        <v>787</v>
      </c>
      <c r="C44" s="243"/>
      <c r="D44" s="244"/>
      <c r="E44" s="244"/>
      <c r="F44" s="244"/>
      <c r="G44" s="244"/>
      <c r="H44" s="244"/>
      <c r="I44" s="12"/>
      <c r="J44" s="384"/>
      <c r="K44" s="383"/>
      <c r="L44" s="383"/>
      <c r="M44" s="383"/>
      <c r="N44" s="383"/>
      <c r="O44" s="383"/>
      <c r="P44" s="383"/>
    </row>
    <row r="45" spans="2:16" ht="13.35" customHeight="1">
      <c r="B45" s="383"/>
      <c r="C45" s="383"/>
      <c r="D45" s="383"/>
      <c r="E45" s="383"/>
      <c r="F45" s="383"/>
      <c r="G45" s="383"/>
      <c r="H45" s="383"/>
      <c r="I45" s="12"/>
      <c r="J45" s="384"/>
      <c r="K45" s="383"/>
      <c r="L45" s="383"/>
      <c r="M45" s="383"/>
      <c r="N45" s="383"/>
      <c r="O45" s="383"/>
      <c r="P45" s="383"/>
    </row>
    <row r="46" spans="2:16" ht="13.35" customHeight="1">
      <c r="B46" s="817" t="s">
        <v>82</v>
      </c>
      <c r="C46" s="219"/>
      <c r="D46" s="147">
        <v>2020</v>
      </c>
      <c r="E46" s="418">
        <v>2019</v>
      </c>
      <c r="F46" s="418">
        <v>2018</v>
      </c>
      <c r="G46" s="418">
        <v>2017</v>
      </c>
      <c r="H46" s="418">
        <v>2016</v>
      </c>
      <c r="I46" s="383"/>
      <c r="J46" s="384"/>
      <c r="K46" s="383"/>
      <c r="L46" s="383"/>
      <c r="M46" s="383"/>
      <c r="N46" s="383"/>
      <c r="O46" s="383"/>
      <c r="P46" s="383"/>
    </row>
    <row r="47" spans="2:16" ht="13.35" customHeight="1">
      <c r="B47" s="378" t="s">
        <v>788</v>
      </c>
      <c r="C47" s="378"/>
      <c r="D47" s="396">
        <v>214</v>
      </c>
      <c r="E47" s="378">
        <v>206</v>
      </c>
      <c r="F47" s="378">
        <v>173</v>
      </c>
      <c r="G47" s="378">
        <v>344</v>
      </c>
      <c r="H47" s="378">
        <v>796</v>
      </c>
      <c r="I47" s="383"/>
      <c r="J47" s="384"/>
      <c r="K47" s="383"/>
      <c r="L47" s="383"/>
      <c r="M47" s="383"/>
      <c r="N47" s="383"/>
      <c r="O47" s="383"/>
      <c r="P47" s="383"/>
    </row>
    <row r="48" spans="2:16" ht="13.35" customHeight="1">
      <c r="B48" s="426" t="s">
        <v>789</v>
      </c>
      <c r="C48" s="426"/>
      <c r="D48" s="396">
        <v>484</v>
      </c>
      <c r="E48" s="426">
        <v>459</v>
      </c>
      <c r="F48" s="426">
        <v>509</v>
      </c>
      <c r="G48" s="426">
        <v>605</v>
      </c>
      <c r="H48" s="426">
        <v>645</v>
      </c>
      <c r="I48" s="383"/>
      <c r="J48" s="384"/>
      <c r="K48" s="383"/>
      <c r="L48" s="383"/>
      <c r="M48" s="383"/>
      <c r="N48" s="383"/>
      <c r="O48" s="383"/>
      <c r="P48" s="383"/>
    </row>
    <row r="49" spans="2:16" ht="13.35" customHeight="1">
      <c r="B49" s="426" t="s">
        <v>790</v>
      </c>
      <c r="C49" s="426"/>
      <c r="D49" s="396">
        <v>165</v>
      </c>
      <c r="E49" s="426">
        <v>154</v>
      </c>
      <c r="F49" s="426">
        <v>155</v>
      </c>
      <c r="G49" s="426">
        <v>161</v>
      </c>
      <c r="H49" s="426">
        <v>168</v>
      </c>
      <c r="I49" s="383"/>
      <c r="J49" s="384"/>
      <c r="K49" s="383"/>
      <c r="L49" s="383"/>
      <c r="M49" s="383"/>
      <c r="N49" s="383"/>
      <c r="O49" s="383"/>
      <c r="P49" s="383"/>
    </row>
    <row r="50" spans="2:16" ht="13.35" customHeight="1">
      <c r="B50" s="426" t="s">
        <v>791</v>
      </c>
      <c r="C50" s="426"/>
      <c r="D50" s="396">
        <v>46</v>
      </c>
      <c r="E50" s="426">
        <v>30</v>
      </c>
      <c r="F50" s="426">
        <v>19</v>
      </c>
      <c r="G50" s="426">
        <v>33</v>
      </c>
      <c r="H50" s="426">
        <v>65</v>
      </c>
      <c r="I50" s="383"/>
      <c r="J50" s="384"/>
      <c r="K50" s="383"/>
      <c r="L50" s="383"/>
      <c r="M50" s="383"/>
      <c r="N50" s="383"/>
      <c r="O50" s="383"/>
      <c r="P50" s="383"/>
    </row>
    <row r="51" spans="2:16" ht="13.35" customHeight="1">
      <c r="B51" s="426" t="s">
        <v>792</v>
      </c>
      <c r="C51" s="426"/>
      <c r="D51" s="396">
        <v>26</v>
      </c>
      <c r="E51" s="426">
        <v>25</v>
      </c>
      <c r="F51" s="426">
        <v>21</v>
      </c>
      <c r="G51" s="426">
        <v>28</v>
      </c>
      <c r="H51" s="426">
        <v>28</v>
      </c>
      <c r="I51" s="383"/>
      <c r="J51" s="384"/>
      <c r="K51" s="383"/>
      <c r="L51" s="383"/>
      <c r="M51" s="383"/>
      <c r="N51" s="383"/>
      <c r="O51" s="383"/>
      <c r="P51" s="383"/>
    </row>
    <row r="52" spans="2:16" ht="13.35" customHeight="1" thickBot="1">
      <c r="B52" s="423" t="s">
        <v>298</v>
      </c>
      <c r="C52" s="423"/>
      <c r="D52" s="428">
        <v>34</v>
      </c>
      <c r="E52" s="538">
        <v>30</v>
      </c>
      <c r="F52" s="423">
        <v>9</v>
      </c>
      <c r="G52" s="423">
        <v>18</v>
      </c>
      <c r="H52" s="423">
        <v>24</v>
      </c>
      <c r="I52" s="383"/>
      <c r="J52" s="384"/>
      <c r="K52" s="383"/>
      <c r="L52" s="383"/>
      <c r="M52" s="383"/>
      <c r="N52" s="383"/>
      <c r="O52" s="383"/>
      <c r="P52" s="383"/>
    </row>
    <row r="53" spans="2:16" s="133" customFormat="1" ht="5.85" customHeight="1">
      <c r="B53" s="220"/>
      <c r="C53" s="220"/>
      <c r="D53" s="155"/>
      <c r="E53" s="220"/>
      <c r="F53" s="220"/>
      <c r="G53" s="220"/>
      <c r="H53" s="220"/>
      <c r="I53" s="383"/>
      <c r="J53" s="384"/>
      <c r="K53" s="383"/>
      <c r="L53" s="383"/>
      <c r="M53" s="383"/>
      <c r="N53" s="383"/>
      <c r="O53" s="383"/>
      <c r="P53" s="383"/>
    </row>
    <row r="54" spans="2:16" ht="11.1" customHeight="1">
      <c r="B54" s="943" t="s">
        <v>733</v>
      </c>
      <c r="C54" s="943"/>
      <c r="D54" s="943"/>
      <c r="E54" s="943"/>
      <c r="F54" s="943"/>
      <c r="G54" s="943"/>
      <c r="H54" s="943"/>
      <c r="I54" s="383"/>
      <c r="J54" s="384"/>
      <c r="K54" s="383"/>
      <c r="L54" s="383"/>
      <c r="M54" s="383"/>
      <c r="N54" s="383"/>
      <c r="O54" s="383"/>
      <c r="P54" s="383"/>
    </row>
    <row r="55" spans="2:16" ht="13.35" customHeight="1">
      <c r="B55" s="245"/>
      <c r="C55" s="245"/>
      <c r="D55" s="383"/>
      <c r="E55" s="383"/>
      <c r="F55" s="383"/>
      <c r="G55" s="383"/>
      <c r="H55" s="383"/>
      <c r="I55" s="383"/>
      <c r="J55" s="384"/>
      <c r="K55" s="383"/>
      <c r="L55" s="383"/>
      <c r="M55" s="383"/>
      <c r="N55" s="383"/>
      <c r="O55" s="383"/>
      <c r="P55" s="383"/>
    </row>
    <row r="56" spans="2:16" ht="13.35" customHeight="1">
      <c r="B56" s="817" t="s">
        <v>83</v>
      </c>
      <c r="C56" s="219"/>
      <c r="D56" s="147">
        <v>2020</v>
      </c>
      <c r="E56" s="418">
        <v>2019</v>
      </c>
      <c r="F56" s="418">
        <v>2018</v>
      </c>
      <c r="G56" s="418">
        <v>2017</v>
      </c>
      <c r="H56" s="418">
        <v>2016</v>
      </c>
      <c r="I56" s="383"/>
      <c r="J56" s="384"/>
      <c r="K56" s="383"/>
      <c r="L56" s="383"/>
      <c r="M56" s="383"/>
      <c r="N56" s="383"/>
      <c r="O56" s="383"/>
      <c r="P56" s="383"/>
    </row>
    <row r="57" spans="2:16" ht="13.35" customHeight="1">
      <c r="B57" s="378" t="s">
        <v>793</v>
      </c>
      <c r="C57" s="378"/>
      <c r="D57" s="396">
        <v>11</v>
      </c>
      <c r="E57" s="378">
        <v>10</v>
      </c>
      <c r="F57" s="378">
        <v>31</v>
      </c>
      <c r="G57" s="378">
        <v>44</v>
      </c>
      <c r="H57" s="378">
        <v>46</v>
      </c>
      <c r="I57" s="383"/>
      <c r="J57" s="384"/>
      <c r="K57" s="383"/>
      <c r="L57" s="383"/>
      <c r="M57" s="383"/>
      <c r="N57" s="383"/>
      <c r="O57" s="383"/>
      <c r="P57" s="383"/>
    </row>
    <row r="58" spans="2:16" ht="13.35" customHeight="1">
      <c r="B58" s="426" t="s">
        <v>794</v>
      </c>
      <c r="C58" s="426"/>
      <c r="D58" s="323">
        <v>957</v>
      </c>
      <c r="E58" s="768">
        <v>895</v>
      </c>
      <c r="F58" s="769">
        <v>855</v>
      </c>
      <c r="G58" s="769">
        <v>1144</v>
      </c>
      <c r="H58" s="769">
        <v>1681</v>
      </c>
      <c r="I58" s="383"/>
      <c r="J58" s="384"/>
      <c r="K58" s="383"/>
      <c r="L58" s="383"/>
      <c r="M58" s="383"/>
      <c r="N58" s="383"/>
      <c r="O58" s="383"/>
      <c r="P58" s="383"/>
    </row>
    <row r="59" spans="2:16" ht="13.35" customHeight="1" thickBot="1">
      <c r="B59" s="423" t="s">
        <v>795</v>
      </c>
      <c r="C59" s="423"/>
      <c r="D59" s="429">
        <v>0.28000000000000003</v>
      </c>
      <c r="E59" s="430">
        <v>0.25</v>
      </c>
      <c r="F59" s="431">
        <v>0.31</v>
      </c>
      <c r="G59" s="430">
        <v>0.2</v>
      </c>
      <c r="H59" s="430">
        <v>0.2</v>
      </c>
      <c r="I59" s="383"/>
      <c r="J59" s="384"/>
      <c r="K59" s="383"/>
      <c r="L59" s="383"/>
      <c r="M59" s="383"/>
      <c r="N59" s="383"/>
      <c r="O59" s="383"/>
      <c r="P59" s="383"/>
    </row>
    <row r="60" spans="2:16" s="39" customFormat="1" ht="13.35" customHeight="1">
      <c r="B60" s="94"/>
      <c r="C60" s="94"/>
      <c r="D60" s="246"/>
      <c r="E60" s="246"/>
      <c r="F60" s="246"/>
      <c r="G60" s="246"/>
      <c r="H60" s="246"/>
      <c r="I60" s="383"/>
      <c r="J60" s="384"/>
      <c r="K60" s="383"/>
      <c r="L60" s="383"/>
      <c r="M60" s="383"/>
      <c r="N60" s="383"/>
      <c r="O60" s="383"/>
      <c r="P60" s="383"/>
    </row>
    <row r="61" spans="2:16" ht="13.35" customHeight="1">
      <c r="B61" s="817" t="s">
        <v>84</v>
      </c>
      <c r="C61" s="219"/>
      <c r="D61" s="147">
        <v>2020</v>
      </c>
      <c r="E61" s="418">
        <v>2019</v>
      </c>
      <c r="F61" s="418">
        <v>2018</v>
      </c>
      <c r="G61" s="418">
        <v>2017</v>
      </c>
      <c r="H61" s="418">
        <v>2016</v>
      </c>
      <c r="I61" s="383"/>
      <c r="J61" s="384"/>
      <c r="K61" s="383"/>
      <c r="L61" s="383"/>
      <c r="M61" s="383"/>
      <c r="N61" s="383"/>
      <c r="O61" s="383"/>
      <c r="P61" s="383"/>
    </row>
    <row r="62" spans="2:16" ht="13.35" customHeight="1">
      <c r="B62" s="378" t="s">
        <v>796</v>
      </c>
      <c r="C62" s="378"/>
      <c r="D62" s="396">
        <v>109</v>
      </c>
      <c r="E62" s="378">
        <v>99</v>
      </c>
      <c r="F62" s="378">
        <v>91</v>
      </c>
      <c r="G62" s="378">
        <v>106</v>
      </c>
      <c r="H62" s="378">
        <v>327</v>
      </c>
      <c r="I62" s="383"/>
      <c r="J62" s="384"/>
      <c r="K62" s="383"/>
      <c r="L62" s="383"/>
      <c r="M62" s="383"/>
      <c r="N62" s="383"/>
      <c r="O62" s="383"/>
      <c r="P62" s="383"/>
    </row>
    <row r="63" spans="2:16" ht="13.35" customHeight="1">
      <c r="B63" s="426" t="s">
        <v>797</v>
      </c>
      <c r="C63" s="426"/>
      <c r="D63" s="396">
        <v>100</v>
      </c>
      <c r="E63" s="537">
        <v>84</v>
      </c>
      <c r="F63" s="426">
        <v>80</v>
      </c>
      <c r="G63" s="426">
        <v>96</v>
      </c>
      <c r="H63" s="426">
        <v>90</v>
      </c>
      <c r="I63" s="383"/>
      <c r="J63" s="384"/>
      <c r="K63" s="383"/>
      <c r="L63" s="383"/>
      <c r="M63" s="383"/>
      <c r="N63" s="383"/>
      <c r="O63" s="383"/>
      <c r="P63" s="383"/>
    </row>
    <row r="64" spans="2:16" ht="13.35" customHeight="1">
      <c r="B64" s="426" t="s">
        <v>791</v>
      </c>
      <c r="C64" s="426"/>
      <c r="D64" s="396">
        <v>212</v>
      </c>
      <c r="E64" s="426">
        <v>46</v>
      </c>
      <c r="F64" s="426">
        <v>29</v>
      </c>
      <c r="G64" s="426">
        <v>87</v>
      </c>
      <c r="H64" s="426">
        <v>82</v>
      </c>
      <c r="I64" s="383"/>
      <c r="J64" s="384"/>
      <c r="K64" s="383"/>
      <c r="L64" s="383"/>
      <c r="M64" s="383"/>
      <c r="N64" s="383"/>
      <c r="O64" s="383"/>
      <c r="P64" s="383"/>
    </row>
    <row r="65" spans="2:16" ht="13.35" customHeight="1">
      <c r="B65" s="426" t="s">
        <v>798</v>
      </c>
      <c r="C65" s="426"/>
      <c r="D65" s="396">
        <v>7</v>
      </c>
      <c r="E65" s="426">
        <v>11</v>
      </c>
      <c r="F65" s="426">
        <v>10</v>
      </c>
      <c r="G65" s="426">
        <v>7</v>
      </c>
      <c r="H65" s="426">
        <v>6</v>
      </c>
      <c r="I65" s="383"/>
      <c r="J65" s="384"/>
      <c r="K65" s="383"/>
      <c r="L65" s="383"/>
      <c r="M65" s="383"/>
      <c r="N65" s="383"/>
      <c r="O65" s="383"/>
      <c r="P65" s="383"/>
    </row>
    <row r="66" spans="2:16" ht="13.35" customHeight="1">
      <c r="B66" s="426" t="s">
        <v>788</v>
      </c>
      <c r="C66" s="426"/>
      <c r="D66" s="396">
        <v>14</v>
      </c>
      <c r="E66" s="426">
        <v>10</v>
      </c>
      <c r="F66" s="426">
        <v>16</v>
      </c>
      <c r="G66" s="426">
        <v>8</v>
      </c>
      <c r="H66" s="426">
        <v>7</v>
      </c>
      <c r="I66" s="383"/>
      <c r="J66" s="384"/>
      <c r="K66" s="383"/>
      <c r="L66" s="383"/>
      <c r="M66" s="383"/>
      <c r="N66" s="383"/>
      <c r="O66" s="383"/>
      <c r="P66" s="383"/>
    </row>
    <row r="67" spans="2:16" ht="13.35" customHeight="1" thickBot="1">
      <c r="B67" s="423" t="s">
        <v>308</v>
      </c>
      <c r="C67" s="423"/>
      <c r="D67" s="428">
        <v>23</v>
      </c>
      <c r="E67" s="423">
        <v>28</v>
      </c>
      <c r="F67" s="423">
        <v>49</v>
      </c>
      <c r="G67" s="423">
        <v>27</v>
      </c>
      <c r="H67" s="423">
        <v>21</v>
      </c>
      <c r="I67" s="383"/>
      <c r="J67" s="384"/>
      <c r="K67" s="383"/>
      <c r="L67" s="383"/>
      <c r="M67" s="383"/>
      <c r="N67" s="383"/>
      <c r="O67" s="383"/>
      <c r="P67" s="383"/>
    </row>
    <row r="68" spans="2:16" s="133" customFormat="1" ht="5.85" customHeight="1">
      <c r="B68" s="46"/>
      <c r="C68" s="46"/>
      <c r="D68" s="247"/>
      <c r="E68" s="46"/>
      <c r="F68" s="46"/>
      <c r="G68" s="46"/>
      <c r="H68" s="46"/>
      <c r="I68" s="383"/>
      <c r="J68" s="384"/>
      <c r="K68" s="383"/>
      <c r="L68" s="383"/>
      <c r="M68" s="383"/>
      <c r="N68" s="383"/>
      <c r="O68" s="383"/>
      <c r="P68" s="383"/>
    </row>
    <row r="69" spans="2:16" s="383" customFormat="1" ht="12.3">
      <c r="B69" s="934" t="s">
        <v>799</v>
      </c>
      <c r="C69" s="934"/>
      <c r="D69" s="934"/>
      <c r="E69" s="934"/>
      <c r="F69" s="934"/>
      <c r="G69" s="934"/>
      <c r="H69" s="934"/>
      <c r="J69" s="384"/>
    </row>
    <row r="70" spans="2:16" ht="13.35" customHeight="1">
      <c r="B70" s="934" t="s">
        <v>733</v>
      </c>
      <c r="C70" s="934"/>
      <c r="D70" s="934"/>
      <c r="E70" s="934"/>
      <c r="F70" s="934"/>
      <c r="G70" s="934"/>
      <c r="H70" s="934"/>
      <c r="I70" s="383"/>
      <c r="J70" s="384"/>
      <c r="K70" s="383"/>
      <c r="L70" s="383"/>
      <c r="M70" s="383"/>
      <c r="N70" s="383"/>
      <c r="O70" s="383"/>
      <c r="P70" s="383"/>
    </row>
    <row r="71" spans="2:16" ht="13.35" customHeight="1">
      <c r="B71" s="383"/>
      <c r="C71" s="383"/>
      <c r="D71" s="383"/>
      <c r="E71" s="383"/>
      <c r="F71" s="383"/>
      <c r="G71" s="383"/>
      <c r="H71" s="383"/>
      <c r="I71" s="383"/>
      <c r="J71" s="384"/>
      <c r="K71" s="383"/>
      <c r="L71" s="383"/>
      <c r="M71" s="383"/>
      <c r="N71" s="383"/>
      <c r="O71" s="383"/>
      <c r="P71" s="383"/>
    </row>
    <row r="72" spans="2:16" ht="13.35" customHeight="1">
      <c r="B72" s="817" t="s">
        <v>85</v>
      </c>
      <c r="C72" s="219"/>
      <c r="D72" s="147">
        <v>2020</v>
      </c>
      <c r="E72" s="418">
        <v>2019</v>
      </c>
      <c r="F72" s="418">
        <v>2018</v>
      </c>
      <c r="G72" s="418">
        <v>2017</v>
      </c>
      <c r="H72" s="418">
        <v>2016</v>
      </c>
      <c r="I72" s="383"/>
      <c r="J72" s="384"/>
      <c r="K72" s="383"/>
      <c r="L72" s="383"/>
      <c r="M72" s="383"/>
      <c r="N72" s="383"/>
      <c r="O72" s="383"/>
      <c r="P72" s="383"/>
    </row>
    <row r="73" spans="2:16" ht="13.35" customHeight="1">
      <c r="B73" s="378" t="s">
        <v>793</v>
      </c>
      <c r="C73" s="378"/>
      <c r="D73" s="396">
        <v>90</v>
      </c>
      <c r="E73" s="378">
        <v>89</v>
      </c>
      <c r="F73" s="378">
        <v>123</v>
      </c>
      <c r="G73" s="378">
        <v>112</v>
      </c>
      <c r="H73" s="378">
        <v>306</v>
      </c>
      <c r="I73" s="383"/>
      <c r="J73" s="384"/>
      <c r="K73" s="383"/>
      <c r="L73" s="383"/>
      <c r="M73" s="383"/>
      <c r="N73" s="383"/>
      <c r="O73" s="383"/>
      <c r="P73" s="383"/>
    </row>
    <row r="74" spans="2:16" ht="13.35" customHeight="1" thickBot="1">
      <c r="B74" s="423" t="s">
        <v>794</v>
      </c>
      <c r="C74" s="423"/>
      <c r="D74" s="428">
        <v>375</v>
      </c>
      <c r="E74" s="423">
        <v>188</v>
      </c>
      <c r="F74" s="423">
        <v>151</v>
      </c>
      <c r="G74" s="423">
        <v>219</v>
      </c>
      <c r="H74" s="423">
        <v>228</v>
      </c>
      <c r="I74" s="383"/>
      <c r="J74" s="384"/>
      <c r="K74" s="383"/>
      <c r="L74" s="383"/>
      <c r="M74" s="383"/>
      <c r="N74" s="383"/>
      <c r="O74" s="383"/>
      <c r="P74" s="383"/>
    </row>
    <row r="75" spans="2:16" ht="13.35" customHeight="1">
      <c r="B75" s="383"/>
      <c r="C75" s="383"/>
      <c r="D75" s="383"/>
      <c r="E75" s="383"/>
      <c r="F75" s="383"/>
      <c r="G75" s="383"/>
      <c r="H75" s="383"/>
      <c r="I75" s="383"/>
      <c r="J75" s="384"/>
      <c r="K75" s="383"/>
      <c r="L75" s="383"/>
      <c r="M75" s="383"/>
      <c r="N75" s="383"/>
      <c r="O75" s="383"/>
      <c r="P75" s="383"/>
    </row>
    <row r="76" spans="2:16" ht="13.35" customHeight="1">
      <c r="B76" s="817" t="s">
        <v>86</v>
      </c>
      <c r="C76" s="219"/>
      <c r="D76" s="147">
        <v>2020</v>
      </c>
      <c r="E76" s="418">
        <v>2019</v>
      </c>
      <c r="F76" s="418">
        <v>2018</v>
      </c>
      <c r="G76" s="418">
        <v>2017</v>
      </c>
      <c r="H76" s="418">
        <v>2016</v>
      </c>
      <c r="I76" s="383"/>
      <c r="J76" s="384"/>
      <c r="K76" s="383"/>
      <c r="L76" s="383"/>
      <c r="M76" s="383"/>
      <c r="N76" s="383"/>
      <c r="O76" s="383"/>
      <c r="P76" s="383"/>
    </row>
    <row r="77" spans="2:16" ht="13.35" customHeight="1">
      <c r="B77" s="378" t="s">
        <v>800</v>
      </c>
      <c r="C77" s="378"/>
      <c r="D77" s="432">
        <v>12870</v>
      </c>
      <c r="E77" s="539">
        <v>109</v>
      </c>
      <c r="F77" s="539">
        <v>338</v>
      </c>
      <c r="G77" s="408" t="s">
        <v>318</v>
      </c>
      <c r="H77" s="408" t="s">
        <v>318</v>
      </c>
      <c r="I77" s="383"/>
      <c r="J77" s="384"/>
      <c r="K77" s="383"/>
      <c r="L77" s="383"/>
      <c r="M77" s="383"/>
      <c r="N77" s="383"/>
      <c r="O77" s="383"/>
      <c r="P77" s="383"/>
    </row>
    <row r="78" spans="2:16" s="86" customFormat="1" ht="13.35" customHeight="1">
      <c r="B78" s="426" t="s">
        <v>801</v>
      </c>
      <c r="C78" s="426"/>
      <c r="D78" s="432">
        <v>960</v>
      </c>
      <c r="E78" s="433">
        <v>520</v>
      </c>
      <c r="F78" s="433">
        <v>403</v>
      </c>
      <c r="G78" s="426">
        <v>415</v>
      </c>
      <c r="H78" s="426">
        <v>331</v>
      </c>
      <c r="I78" s="383"/>
      <c r="J78" s="384"/>
      <c r="K78" s="383"/>
      <c r="L78" s="383"/>
      <c r="M78" s="383"/>
      <c r="N78" s="383"/>
      <c r="O78" s="383"/>
      <c r="P78" s="383"/>
    </row>
    <row r="79" spans="2:16" s="86" customFormat="1" ht="13.35" customHeight="1">
      <c r="B79" s="426" t="s">
        <v>802</v>
      </c>
      <c r="C79" s="426"/>
      <c r="D79" s="432">
        <v>111</v>
      </c>
      <c r="E79" s="433">
        <v>151</v>
      </c>
      <c r="F79" s="433">
        <v>120</v>
      </c>
      <c r="G79" s="426">
        <v>141</v>
      </c>
      <c r="H79" s="426">
        <v>127</v>
      </c>
      <c r="I79" s="383"/>
      <c r="J79" s="384"/>
      <c r="K79" s="383"/>
      <c r="L79" s="383"/>
      <c r="M79" s="383"/>
      <c r="N79" s="383"/>
      <c r="O79" s="383"/>
      <c r="P79" s="383"/>
    </row>
    <row r="80" spans="2:16" ht="13.35" customHeight="1" thickBot="1">
      <c r="B80" s="423" t="s">
        <v>803</v>
      </c>
      <c r="C80" s="423"/>
      <c r="D80" s="434">
        <v>246</v>
      </c>
      <c r="E80" s="435">
        <v>200</v>
      </c>
      <c r="F80" s="435">
        <v>234</v>
      </c>
      <c r="G80" s="423">
        <v>194</v>
      </c>
      <c r="H80" s="423">
        <v>245</v>
      </c>
      <c r="I80" s="383"/>
      <c r="J80" s="384"/>
      <c r="K80" s="383"/>
      <c r="L80" s="383"/>
      <c r="M80" s="383"/>
      <c r="N80" s="383"/>
      <c r="O80" s="383"/>
      <c r="P80" s="383"/>
    </row>
    <row r="81" spans="2:16" ht="13.35" customHeight="1">
      <c r="B81" s="375"/>
      <c r="C81" s="375"/>
      <c r="D81" s="142"/>
      <c r="E81" s="142"/>
      <c r="F81" s="142"/>
      <c r="G81" s="142"/>
      <c r="H81" s="142"/>
      <c r="I81" s="383"/>
      <c r="J81" s="384"/>
      <c r="K81" s="383"/>
      <c r="L81" s="383"/>
      <c r="M81" s="383"/>
      <c r="N81" s="383"/>
      <c r="O81" s="383"/>
      <c r="P81" s="383"/>
    </row>
    <row r="82" spans="2:16" ht="13.35" customHeight="1">
      <c r="B82" s="817" t="s">
        <v>357</v>
      </c>
      <c r="C82" s="219"/>
      <c r="D82" s="147">
        <v>2020</v>
      </c>
      <c r="E82" s="418">
        <v>2019</v>
      </c>
      <c r="F82" s="418">
        <v>2018</v>
      </c>
      <c r="G82" s="418">
        <v>2017</v>
      </c>
      <c r="H82" s="418">
        <v>2016</v>
      </c>
      <c r="I82" s="384"/>
      <c r="J82" s="384"/>
      <c r="K82" s="383"/>
      <c r="L82" s="383"/>
      <c r="M82" s="383"/>
      <c r="N82" s="383"/>
      <c r="O82" s="383"/>
      <c r="P82" s="383"/>
    </row>
    <row r="83" spans="2:16" ht="13.35" customHeight="1" thickBot="1">
      <c r="B83" s="230" t="s">
        <v>804</v>
      </c>
      <c r="C83" s="230"/>
      <c r="D83" s="255">
        <v>27.4</v>
      </c>
      <c r="E83" s="540">
        <v>19</v>
      </c>
      <c r="F83" s="540">
        <v>284.7</v>
      </c>
      <c r="G83" s="540">
        <v>89.5</v>
      </c>
      <c r="H83" s="540">
        <v>57.6</v>
      </c>
      <c r="I83" s="384"/>
      <c r="J83" s="384"/>
      <c r="K83" s="383"/>
      <c r="L83" s="383"/>
      <c r="M83" s="383"/>
      <c r="N83" s="383"/>
      <c r="O83" s="383"/>
      <c r="P83" s="383"/>
    </row>
    <row r="84" spans="2:16" ht="13.35" customHeight="1">
      <c r="B84" s="220"/>
      <c r="C84" s="220"/>
      <c r="D84" s="80"/>
      <c r="E84" s="81"/>
      <c r="F84" s="81"/>
      <c r="G84" s="81"/>
      <c r="H84" s="81"/>
      <c r="I84" s="384"/>
      <c r="J84" s="384"/>
      <c r="K84" s="383"/>
      <c r="L84" s="383"/>
      <c r="M84" s="383"/>
      <c r="N84" s="383"/>
      <c r="O84" s="383"/>
      <c r="P84" s="383"/>
    </row>
    <row r="85" spans="2:16" ht="13.35" customHeight="1">
      <c r="B85" s="817" t="s">
        <v>805</v>
      </c>
      <c r="C85" s="219"/>
      <c r="D85" s="147">
        <v>2020</v>
      </c>
      <c r="E85" s="418">
        <v>2019</v>
      </c>
      <c r="F85" s="418">
        <v>2018</v>
      </c>
      <c r="G85" s="418">
        <v>2017</v>
      </c>
      <c r="H85" s="418">
        <v>2016</v>
      </c>
      <c r="I85" s="384"/>
      <c r="J85" s="384"/>
      <c r="K85" s="383"/>
      <c r="L85" s="383"/>
      <c r="M85" s="383"/>
      <c r="N85" s="383"/>
      <c r="O85" s="383"/>
      <c r="P85" s="383"/>
    </row>
    <row r="86" spans="2:16" ht="13.35" customHeight="1" thickBot="1">
      <c r="B86" s="230" t="s">
        <v>805</v>
      </c>
      <c r="C86" s="230"/>
      <c r="D86" s="255">
        <v>0</v>
      </c>
      <c r="E86" s="541">
        <v>0</v>
      </c>
      <c r="F86" s="541">
        <v>0</v>
      </c>
      <c r="G86" s="541">
        <v>0</v>
      </c>
      <c r="H86" s="541">
        <v>1</v>
      </c>
      <c r="I86" s="384"/>
      <c r="J86" s="384"/>
      <c r="K86" s="383"/>
      <c r="L86" s="383"/>
      <c r="M86" s="383"/>
      <c r="N86" s="383"/>
      <c r="O86" s="383"/>
      <c r="P86" s="383"/>
    </row>
    <row r="87" spans="2:16" s="383" customFormat="1" ht="4.3499999999999996" customHeight="1">
      <c r="B87" s="220"/>
      <c r="C87" s="220"/>
      <c r="D87" s="543"/>
      <c r="E87" s="81"/>
      <c r="F87" s="81"/>
      <c r="G87" s="81"/>
      <c r="H87" s="81"/>
      <c r="I87" s="384"/>
      <c r="J87" s="384"/>
    </row>
    <row r="88" spans="2:16" s="383" customFormat="1" ht="26.1" customHeight="1">
      <c r="B88" s="934" t="s">
        <v>806</v>
      </c>
      <c r="C88" s="934"/>
      <c r="D88" s="934"/>
      <c r="E88" s="934"/>
      <c r="F88" s="934"/>
      <c r="G88" s="934"/>
      <c r="H88" s="934"/>
      <c r="I88" s="384"/>
      <c r="J88" s="384"/>
    </row>
    <row r="89" spans="2:16" s="383" customFormat="1" ht="20.25" customHeight="1">
      <c r="B89" s="963" t="s">
        <v>807</v>
      </c>
      <c r="C89" s="963"/>
      <c r="D89" s="963"/>
      <c r="E89" s="963"/>
      <c r="F89" s="963"/>
      <c r="G89" s="963"/>
      <c r="H89" s="963"/>
      <c r="I89" s="384"/>
      <c r="J89" s="384"/>
    </row>
    <row r="90" spans="2:16" s="383" customFormat="1" ht="26.1" customHeight="1">
      <c r="B90" s="963" t="s">
        <v>808</v>
      </c>
      <c r="C90" s="963"/>
      <c r="D90" s="963"/>
      <c r="E90" s="963"/>
      <c r="F90" s="963"/>
      <c r="G90" s="963"/>
      <c r="H90" s="963"/>
      <c r="I90" s="384"/>
      <c r="J90" s="384"/>
    </row>
    <row r="91" spans="2:16" s="383" customFormat="1" ht="12.3">
      <c r="B91" s="820"/>
      <c r="C91" s="820"/>
      <c r="D91" s="820"/>
      <c r="E91" s="820"/>
      <c r="F91" s="820"/>
      <c r="G91" s="820"/>
      <c r="H91" s="820"/>
      <c r="I91" s="384"/>
      <c r="J91" s="384"/>
    </row>
    <row r="92" spans="2:16" s="383" customFormat="1" ht="15.6" customHeight="1">
      <c r="B92" s="935" t="s">
        <v>307</v>
      </c>
      <c r="C92" s="935"/>
      <c r="D92" s="935"/>
      <c r="E92" s="480"/>
      <c r="F92" s="820"/>
      <c r="G92" s="820"/>
      <c r="H92" s="820"/>
      <c r="I92" s="384"/>
      <c r="J92" s="384"/>
    </row>
    <row r="93" spans="2:16" ht="12.3">
      <c r="B93" s="383"/>
      <c r="C93" s="383"/>
      <c r="D93" s="383"/>
      <c r="E93" s="383"/>
      <c r="F93" s="383"/>
      <c r="G93" s="383"/>
      <c r="H93" s="383"/>
      <c r="I93" s="383"/>
      <c r="J93" s="383"/>
      <c r="K93" s="383"/>
      <c r="L93" s="383"/>
      <c r="M93" s="383"/>
      <c r="N93" s="383"/>
      <c r="O93" s="383"/>
      <c r="P93" s="383"/>
    </row>
    <row r="94" spans="2:16" ht="13.35" customHeight="1">
      <c r="B94" s="375"/>
      <c r="C94" s="142"/>
      <c r="D94" s="142"/>
      <c r="E94" s="142"/>
      <c r="F94" s="142"/>
      <c r="G94" s="142"/>
      <c r="H94" s="383"/>
      <c r="I94" s="383"/>
      <c r="J94" s="383"/>
      <c r="K94" s="383"/>
      <c r="L94" s="383"/>
      <c r="M94" s="383"/>
      <c r="N94" s="383"/>
      <c r="O94" s="383"/>
      <c r="P94" s="383"/>
    </row>
    <row r="95" spans="2:16" ht="13.35" customHeight="1">
      <c r="B95" s="375"/>
      <c r="C95" s="142"/>
      <c r="D95" s="142"/>
      <c r="E95" s="142"/>
      <c r="F95" s="142"/>
      <c r="G95" s="142"/>
      <c r="H95" s="383"/>
      <c r="I95" s="383"/>
      <c r="J95" s="383"/>
      <c r="K95" s="383"/>
      <c r="L95" s="383"/>
      <c r="M95" s="383"/>
      <c r="N95" s="383"/>
      <c r="O95" s="383"/>
      <c r="P95" s="383"/>
    </row>
    <row r="96" spans="2:16" ht="13.35" customHeight="1">
      <c r="B96" s="375"/>
      <c r="C96" s="142"/>
      <c r="D96" s="142"/>
      <c r="E96" s="142"/>
      <c r="F96" s="142"/>
      <c r="G96" s="142"/>
      <c r="H96" s="383"/>
      <c r="I96" s="383"/>
      <c r="J96" s="383"/>
      <c r="K96" s="383"/>
      <c r="L96" s="383"/>
      <c r="M96" s="383"/>
      <c r="N96" s="383"/>
      <c r="O96" s="383"/>
      <c r="P96" s="383"/>
    </row>
    <row r="97" spans="2:16" ht="13.35" customHeight="1">
      <c r="B97" s="375"/>
      <c r="C97" s="142"/>
      <c r="D97" s="142"/>
      <c r="E97" s="142"/>
      <c r="F97" s="142"/>
      <c r="G97" s="142"/>
      <c r="H97" s="383"/>
      <c r="I97" s="383"/>
      <c r="J97" s="383"/>
      <c r="K97" s="383"/>
      <c r="L97" s="383"/>
      <c r="M97" s="383"/>
      <c r="N97" s="383"/>
      <c r="O97" s="383"/>
      <c r="P97" s="383"/>
    </row>
    <row r="98" spans="2:16" ht="13.35" customHeight="1">
      <c r="B98" s="375"/>
      <c r="C98" s="142"/>
      <c r="D98" s="142"/>
      <c r="E98" s="142"/>
      <c r="F98" s="142"/>
      <c r="G98" s="142"/>
      <c r="H98" s="383"/>
      <c r="I98" s="383"/>
      <c r="J98" s="383"/>
      <c r="K98" s="383"/>
      <c r="L98" s="383"/>
      <c r="M98" s="383"/>
      <c r="N98" s="383"/>
      <c r="O98" s="383"/>
      <c r="P98" s="383"/>
    </row>
    <row r="99" spans="2:16" ht="13.35" customHeight="1">
      <c r="B99" s="375"/>
      <c r="C99" s="142"/>
      <c r="D99" s="142"/>
      <c r="E99" s="142"/>
      <c r="F99" s="142"/>
      <c r="G99" s="142"/>
      <c r="H99" s="383"/>
      <c r="I99" s="383"/>
      <c r="J99" s="383"/>
      <c r="K99" s="383"/>
      <c r="L99" s="383"/>
      <c r="M99" s="383"/>
      <c r="N99" s="383"/>
      <c r="O99" s="383"/>
      <c r="P99" s="383"/>
    </row>
    <row r="100" spans="2:16" ht="13.35" customHeight="1">
      <c r="B100" s="375"/>
      <c r="C100" s="142"/>
      <c r="D100" s="142"/>
      <c r="E100" s="142"/>
      <c r="F100" s="142"/>
      <c r="G100" s="142"/>
      <c r="H100" s="383"/>
      <c r="I100" s="383"/>
      <c r="J100" s="383"/>
      <c r="K100" s="383"/>
      <c r="L100" s="383"/>
      <c r="M100" s="383"/>
      <c r="N100" s="383"/>
      <c r="O100" s="383"/>
      <c r="P100" s="383"/>
    </row>
    <row r="101" spans="2:16" ht="13.35" customHeight="1">
      <c r="B101" s="375"/>
      <c r="C101" s="142"/>
      <c r="D101" s="142"/>
      <c r="E101" s="142"/>
      <c r="F101" s="142"/>
      <c r="G101" s="142"/>
      <c r="H101" s="383"/>
      <c r="I101" s="383"/>
      <c r="J101" s="383"/>
      <c r="K101" s="383"/>
      <c r="L101" s="383"/>
      <c r="M101" s="383"/>
      <c r="N101" s="383"/>
      <c r="O101" s="383"/>
      <c r="P101" s="383"/>
    </row>
    <row r="102" spans="2:16" ht="13.35" customHeight="1">
      <c r="B102" s="375"/>
      <c r="C102" s="142"/>
      <c r="D102" s="142"/>
      <c r="E102" s="142"/>
      <c r="F102" s="142"/>
      <c r="G102" s="142"/>
      <c r="H102" s="383"/>
      <c r="I102" s="383"/>
      <c r="J102" s="383"/>
      <c r="K102" s="383"/>
      <c r="L102" s="383"/>
      <c r="M102" s="383"/>
      <c r="N102" s="383"/>
      <c r="O102" s="383"/>
      <c r="P102" s="383"/>
    </row>
    <row r="103" spans="2:16" ht="13.35" customHeight="1">
      <c r="B103" s="375"/>
      <c r="C103" s="142"/>
      <c r="D103" s="142"/>
      <c r="E103" s="142"/>
      <c r="F103" s="142"/>
      <c r="G103" s="142"/>
      <c r="H103" s="383"/>
      <c r="I103" s="383"/>
      <c r="J103" s="383"/>
      <c r="K103" s="383"/>
      <c r="L103" s="383"/>
      <c r="M103" s="383"/>
      <c r="N103" s="383"/>
      <c r="O103" s="383"/>
      <c r="P103" s="383"/>
    </row>
    <row r="104" spans="2:16" ht="13.35" customHeight="1">
      <c r="B104" s="375"/>
      <c r="C104" s="142"/>
      <c r="D104" s="142"/>
      <c r="E104" s="142"/>
      <c r="F104" s="142"/>
      <c r="G104" s="142"/>
      <c r="H104" s="383"/>
      <c r="I104" s="383"/>
      <c r="J104" s="383"/>
      <c r="K104" s="383"/>
      <c r="L104" s="383"/>
      <c r="M104" s="383"/>
      <c r="N104" s="383"/>
      <c r="O104" s="383"/>
      <c r="P104" s="383"/>
    </row>
    <row r="105" spans="2:16" ht="13.35" customHeight="1">
      <c r="B105" s="375"/>
      <c r="C105" s="142"/>
      <c r="D105" s="142"/>
      <c r="E105" s="142"/>
      <c r="F105" s="142"/>
      <c r="G105" s="142"/>
      <c r="H105" s="383"/>
      <c r="I105" s="383"/>
      <c r="J105" s="383"/>
      <c r="K105" s="383"/>
      <c r="L105" s="383"/>
      <c r="M105" s="383"/>
      <c r="N105" s="383"/>
      <c r="O105" s="383"/>
      <c r="P105" s="383"/>
    </row>
    <row r="106" spans="2:16" ht="13.35" customHeight="1">
      <c r="B106" s="375"/>
      <c r="C106" s="142"/>
      <c r="D106" s="142"/>
      <c r="E106" s="142"/>
      <c r="F106" s="142"/>
      <c r="G106" s="142"/>
      <c r="H106" s="383"/>
      <c r="I106" s="383"/>
      <c r="J106" s="383"/>
      <c r="K106" s="383"/>
      <c r="L106" s="383"/>
      <c r="M106" s="383"/>
      <c r="N106" s="383"/>
      <c r="O106" s="383"/>
      <c r="P106" s="383"/>
    </row>
    <row r="107" spans="2:16" ht="13.35" customHeight="1">
      <c r="B107" s="375"/>
      <c r="C107" s="142"/>
      <c r="D107" s="142"/>
      <c r="E107" s="142"/>
      <c r="F107" s="142"/>
      <c r="G107" s="142"/>
      <c r="H107" s="383"/>
      <c r="I107" s="383"/>
      <c r="J107" s="383"/>
      <c r="K107" s="383"/>
      <c r="L107" s="383"/>
      <c r="M107" s="383"/>
      <c r="N107" s="383"/>
      <c r="O107" s="383"/>
      <c r="P107" s="383"/>
    </row>
    <row r="108" spans="2:16" ht="13.35" customHeight="1">
      <c r="B108" s="375"/>
      <c r="C108" s="142"/>
      <c r="D108" s="142"/>
      <c r="E108" s="142"/>
      <c r="F108" s="142"/>
      <c r="G108" s="142"/>
      <c r="H108" s="383"/>
      <c r="I108" s="383"/>
      <c r="J108" s="383"/>
      <c r="K108" s="383"/>
      <c r="L108" s="383"/>
      <c r="M108" s="383"/>
      <c r="N108" s="383"/>
      <c r="O108" s="383"/>
      <c r="P108" s="383"/>
    </row>
    <row r="109" spans="2:16" ht="13.35" customHeight="1">
      <c r="B109" s="375"/>
      <c r="C109" s="142"/>
      <c r="D109" s="142"/>
      <c r="E109" s="142"/>
      <c r="F109" s="142"/>
      <c r="G109" s="142"/>
      <c r="H109" s="383"/>
      <c r="I109" s="383"/>
      <c r="J109" s="383"/>
      <c r="K109" s="383"/>
      <c r="L109" s="383"/>
      <c r="M109" s="383"/>
      <c r="N109" s="383"/>
      <c r="O109" s="383"/>
      <c r="P109" s="383"/>
    </row>
    <row r="110" spans="2:16" ht="13.35" customHeight="1">
      <c r="B110" s="375"/>
      <c r="C110" s="142"/>
      <c r="D110" s="142"/>
      <c r="E110" s="142"/>
      <c r="F110" s="142"/>
      <c r="G110" s="142"/>
      <c r="H110" s="383"/>
      <c r="I110" s="383"/>
      <c r="J110" s="383"/>
      <c r="K110" s="383"/>
      <c r="L110" s="383"/>
      <c r="M110" s="383"/>
      <c r="N110" s="383"/>
      <c r="O110" s="383"/>
      <c r="P110" s="383"/>
    </row>
    <row r="111" spans="2:16" ht="13.35" customHeight="1">
      <c r="B111" s="375"/>
      <c r="C111" s="142"/>
      <c r="D111" s="142"/>
      <c r="E111" s="142"/>
      <c r="F111" s="142"/>
      <c r="G111" s="142"/>
      <c r="H111" s="383"/>
      <c r="I111" s="383"/>
      <c r="J111" s="383"/>
      <c r="K111" s="383"/>
      <c r="L111" s="383"/>
      <c r="M111" s="383"/>
      <c r="N111" s="383"/>
      <c r="O111" s="383"/>
      <c r="P111" s="383"/>
    </row>
    <row r="112" spans="2:16" ht="13.35" customHeight="1">
      <c r="B112" s="375"/>
      <c r="C112" s="142"/>
      <c r="D112" s="142"/>
      <c r="E112" s="142"/>
      <c r="F112" s="142"/>
      <c r="G112" s="142"/>
      <c r="H112" s="383"/>
      <c r="I112" s="383"/>
      <c r="J112" s="383"/>
      <c r="K112" s="383"/>
      <c r="L112" s="383"/>
      <c r="M112" s="383"/>
      <c r="N112" s="383"/>
      <c r="O112" s="383"/>
      <c r="P112" s="383"/>
    </row>
    <row r="113" spans="2:16" ht="13.35" customHeight="1">
      <c r="B113" s="375"/>
      <c r="C113" s="142"/>
      <c r="D113" s="142"/>
      <c r="E113" s="142"/>
      <c r="F113" s="142"/>
      <c r="G113" s="142"/>
      <c r="H113" s="383"/>
      <c r="I113" s="383"/>
      <c r="J113" s="383"/>
      <c r="K113" s="383"/>
      <c r="L113" s="383"/>
      <c r="M113" s="383"/>
      <c r="N113" s="383"/>
      <c r="O113" s="383"/>
      <c r="P113" s="383"/>
    </row>
    <row r="114" spans="2:16" ht="13.35" customHeight="1">
      <c r="B114" s="375"/>
      <c r="C114" s="142"/>
      <c r="D114" s="142"/>
      <c r="E114" s="142"/>
      <c r="F114" s="142"/>
      <c r="G114" s="142"/>
      <c r="H114" s="383"/>
      <c r="I114" s="383"/>
      <c r="J114" s="383"/>
      <c r="K114" s="383"/>
      <c r="L114" s="383"/>
      <c r="M114" s="383"/>
      <c r="N114" s="383"/>
      <c r="O114" s="383"/>
      <c r="P114" s="383"/>
    </row>
    <row r="115" spans="2:16" ht="13.35" customHeight="1">
      <c r="B115" s="375"/>
      <c r="C115" s="142"/>
      <c r="D115" s="142"/>
      <c r="E115" s="142"/>
      <c r="F115" s="142"/>
      <c r="G115" s="142"/>
      <c r="H115" s="383"/>
      <c r="I115" s="383"/>
      <c r="J115" s="383"/>
      <c r="K115" s="383"/>
      <c r="L115" s="383"/>
      <c r="M115" s="383"/>
      <c r="N115" s="383"/>
      <c r="O115" s="383"/>
      <c r="P115" s="383"/>
    </row>
    <row r="116" spans="2:16" ht="13.35" customHeight="1">
      <c r="B116" s="375"/>
      <c r="C116" s="142"/>
      <c r="D116" s="142"/>
      <c r="E116" s="142"/>
      <c r="F116" s="142"/>
      <c r="G116" s="142"/>
      <c r="H116" s="383"/>
      <c r="I116" s="383"/>
      <c r="J116" s="383"/>
      <c r="K116" s="383"/>
      <c r="L116" s="383"/>
      <c r="M116" s="383"/>
      <c r="N116" s="383"/>
      <c r="O116" s="383"/>
      <c r="P116" s="383"/>
    </row>
    <row r="117" spans="2:16" ht="13.35" customHeight="1">
      <c r="B117" s="375"/>
      <c r="C117" s="142"/>
      <c r="D117" s="142"/>
      <c r="E117" s="142"/>
      <c r="F117" s="142"/>
      <c r="G117" s="142"/>
      <c r="H117" s="383"/>
      <c r="I117" s="383"/>
      <c r="J117" s="383"/>
      <c r="K117" s="383"/>
      <c r="L117" s="383"/>
      <c r="M117" s="383"/>
      <c r="N117" s="383"/>
      <c r="O117" s="383"/>
      <c r="P117" s="383"/>
    </row>
    <row r="118" spans="2:16" ht="13.35" customHeight="1">
      <c r="B118" s="375"/>
      <c r="C118" s="142"/>
      <c r="D118" s="142"/>
      <c r="E118" s="142"/>
      <c r="F118" s="142"/>
      <c r="G118" s="142"/>
      <c r="H118" s="383"/>
      <c r="I118" s="383"/>
      <c r="J118" s="383"/>
      <c r="K118" s="383"/>
      <c r="L118" s="383"/>
      <c r="M118" s="383"/>
      <c r="N118" s="383"/>
      <c r="O118" s="383"/>
      <c r="P118" s="383"/>
    </row>
    <row r="119" spans="2:16" ht="13.35" customHeight="1">
      <c r="B119" s="375"/>
      <c r="C119" s="142"/>
      <c r="D119" s="142"/>
      <c r="E119" s="142"/>
      <c r="F119" s="142"/>
      <c r="G119" s="142"/>
      <c r="H119" s="383"/>
      <c r="I119" s="383"/>
      <c r="J119" s="383"/>
      <c r="K119" s="383"/>
      <c r="L119" s="383"/>
      <c r="M119" s="383"/>
      <c r="N119" s="383"/>
      <c r="O119" s="383"/>
      <c r="P119" s="383"/>
    </row>
    <row r="120" spans="2:16" ht="13.35" customHeight="1">
      <c r="B120" s="375"/>
      <c r="C120" s="142"/>
      <c r="D120" s="142"/>
      <c r="E120" s="142"/>
      <c r="F120" s="142"/>
      <c r="G120" s="142"/>
      <c r="H120" s="383"/>
      <c r="I120" s="383"/>
      <c r="J120" s="383"/>
      <c r="K120" s="383"/>
      <c r="L120" s="383"/>
      <c r="M120" s="383"/>
      <c r="N120" s="383"/>
      <c r="O120" s="383"/>
      <c r="P120" s="383"/>
    </row>
    <row r="121" spans="2:16" ht="13.35" customHeight="1">
      <c r="B121" s="375"/>
      <c r="C121" s="142"/>
      <c r="D121" s="142"/>
      <c r="E121" s="142"/>
      <c r="F121" s="142"/>
      <c r="G121" s="142"/>
      <c r="H121" s="383"/>
      <c r="I121" s="383"/>
      <c r="J121" s="383"/>
      <c r="K121" s="383"/>
      <c r="L121" s="383"/>
      <c r="M121" s="383"/>
      <c r="N121" s="383"/>
      <c r="O121" s="383"/>
      <c r="P121" s="383"/>
    </row>
    <row r="122" spans="2:16" ht="13.35" customHeight="1">
      <c r="B122" s="375"/>
      <c r="C122" s="142"/>
      <c r="D122" s="142"/>
      <c r="E122" s="142"/>
      <c r="F122" s="142"/>
      <c r="G122" s="142"/>
      <c r="H122" s="383"/>
      <c r="I122" s="383"/>
      <c r="J122" s="383"/>
      <c r="K122" s="383"/>
      <c r="L122" s="383"/>
      <c r="M122" s="383"/>
      <c r="N122" s="383"/>
      <c r="O122" s="383"/>
      <c r="P122" s="383"/>
    </row>
    <row r="123" spans="2:16" ht="13.35" customHeight="1">
      <c r="B123" s="375"/>
      <c r="C123" s="142"/>
      <c r="D123" s="142"/>
      <c r="E123" s="142"/>
      <c r="F123" s="142"/>
      <c r="G123" s="142"/>
      <c r="H123" s="383"/>
      <c r="I123" s="383"/>
      <c r="J123" s="383"/>
      <c r="K123" s="383"/>
      <c r="L123" s="383"/>
      <c r="M123" s="383"/>
      <c r="N123" s="383"/>
      <c r="O123" s="383"/>
      <c r="P123" s="383"/>
    </row>
    <row r="124" spans="2:16" ht="13.35" customHeight="1">
      <c r="B124" s="375"/>
      <c r="C124" s="142"/>
      <c r="D124" s="142"/>
      <c r="E124" s="142"/>
      <c r="F124" s="142"/>
      <c r="G124" s="142"/>
      <c r="H124" s="383"/>
      <c r="I124" s="383"/>
      <c r="J124" s="383"/>
      <c r="K124" s="383"/>
      <c r="L124" s="383"/>
      <c r="M124" s="383"/>
      <c r="N124" s="383"/>
      <c r="O124" s="383"/>
      <c r="P124" s="383"/>
    </row>
    <row r="125" spans="2:16" ht="13.35" customHeight="1">
      <c r="B125" s="375"/>
      <c r="C125" s="142"/>
      <c r="D125" s="142"/>
      <c r="E125" s="142"/>
      <c r="F125" s="142"/>
      <c r="G125" s="142"/>
      <c r="H125" s="383"/>
      <c r="I125" s="383"/>
      <c r="J125" s="383"/>
      <c r="K125" s="383"/>
      <c r="L125" s="383"/>
      <c r="M125" s="383"/>
      <c r="N125" s="383"/>
      <c r="O125" s="383"/>
      <c r="P125" s="383"/>
    </row>
    <row r="126" spans="2:16" ht="13.35" customHeight="1">
      <c r="B126" s="375"/>
      <c r="C126" s="142"/>
      <c r="D126" s="142"/>
      <c r="E126" s="142"/>
      <c r="F126" s="142"/>
      <c r="G126" s="142"/>
      <c r="H126" s="383"/>
      <c r="I126" s="383"/>
      <c r="J126" s="383"/>
      <c r="K126" s="383"/>
      <c r="L126" s="383"/>
      <c r="M126" s="383"/>
      <c r="N126" s="383"/>
      <c r="O126" s="383"/>
      <c r="P126" s="383"/>
    </row>
    <row r="127" spans="2:16" ht="13.35" customHeight="1">
      <c r="B127" s="375"/>
      <c r="C127" s="142"/>
      <c r="D127" s="142"/>
      <c r="E127" s="142"/>
      <c r="F127" s="142"/>
      <c r="G127" s="142"/>
      <c r="H127" s="383"/>
      <c r="I127" s="383"/>
      <c r="J127" s="383"/>
      <c r="K127" s="383"/>
      <c r="L127" s="383"/>
      <c r="M127" s="383"/>
      <c r="N127" s="383"/>
      <c r="O127" s="383"/>
      <c r="P127" s="383"/>
    </row>
    <row r="128" spans="2:16" ht="13.35" customHeight="1">
      <c r="B128" s="375"/>
      <c r="C128" s="142"/>
      <c r="D128" s="142"/>
      <c r="E128" s="142"/>
      <c r="F128" s="142"/>
      <c r="G128" s="142"/>
      <c r="H128" s="383"/>
      <c r="I128" s="383"/>
      <c r="J128" s="383"/>
      <c r="K128" s="383"/>
      <c r="L128" s="383"/>
      <c r="M128" s="383"/>
      <c r="N128" s="383"/>
      <c r="O128" s="383"/>
      <c r="P128" s="383"/>
    </row>
    <row r="129" spans="2:16" ht="13.35" customHeight="1">
      <c r="B129" s="375"/>
      <c r="C129" s="142"/>
      <c r="D129" s="142"/>
      <c r="E129" s="142"/>
      <c r="F129" s="142"/>
      <c r="G129" s="142"/>
      <c r="H129" s="383"/>
      <c r="I129" s="383"/>
      <c r="J129" s="383"/>
      <c r="K129" s="383"/>
      <c r="L129" s="383"/>
      <c r="M129" s="383"/>
      <c r="N129" s="383"/>
      <c r="O129" s="383"/>
      <c r="P129" s="383"/>
    </row>
    <row r="130" spans="2:16" ht="13.35" customHeight="1">
      <c r="B130" s="375"/>
      <c r="C130" s="142"/>
      <c r="D130" s="142"/>
      <c r="E130" s="142"/>
      <c r="F130" s="142"/>
      <c r="G130" s="142"/>
      <c r="H130" s="383"/>
      <c r="I130" s="383"/>
      <c r="J130" s="383"/>
      <c r="K130" s="383"/>
      <c r="L130" s="383"/>
      <c r="M130" s="383"/>
      <c r="N130" s="383"/>
      <c r="O130" s="383"/>
      <c r="P130" s="383"/>
    </row>
    <row r="131" spans="2:16" ht="13.35" customHeight="1">
      <c r="B131" s="375"/>
      <c r="C131" s="142"/>
      <c r="D131" s="142"/>
      <c r="E131" s="142"/>
      <c r="F131" s="142"/>
      <c r="G131" s="142"/>
      <c r="H131" s="383"/>
      <c r="I131" s="383"/>
      <c r="J131" s="383"/>
      <c r="K131" s="383"/>
      <c r="L131" s="383"/>
      <c r="M131" s="383"/>
      <c r="N131" s="383"/>
      <c r="O131" s="383"/>
      <c r="P131" s="383"/>
    </row>
    <row r="132" spans="2:16" ht="13.35" customHeight="1">
      <c r="B132" s="375"/>
      <c r="C132" s="142"/>
      <c r="D132" s="142"/>
      <c r="E132" s="142"/>
      <c r="F132" s="142"/>
      <c r="G132" s="142"/>
      <c r="H132" s="383"/>
      <c r="I132" s="383"/>
      <c r="J132" s="383"/>
      <c r="K132" s="383"/>
      <c r="L132" s="383"/>
      <c r="M132" s="383"/>
      <c r="N132" s="383"/>
      <c r="O132" s="383"/>
      <c r="P132" s="383"/>
    </row>
    <row r="133" spans="2:16" ht="13.35" customHeight="1">
      <c r="B133" s="375"/>
      <c r="C133" s="142"/>
      <c r="D133" s="142"/>
      <c r="E133" s="142"/>
      <c r="F133" s="142"/>
      <c r="G133" s="142"/>
      <c r="H133" s="383"/>
      <c r="I133" s="383"/>
      <c r="J133" s="383"/>
      <c r="K133" s="383"/>
      <c r="L133" s="383"/>
      <c r="M133" s="383"/>
      <c r="N133" s="383"/>
      <c r="O133" s="383"/>
      <c r="P133" s="383"/>
    </row>
    <row r="134" spans="2:16" ht="13.35" customHeight="1">
      <c r="B134" s="375"/>
      <c r="C134" s="142"/>
      <c r="D134" s="142"/>
      <c r="E134" s="142"/>
      <c r="F134" s="142"/>
      <c r="G134" s="142"/>
      <c r="H134" s="383"/>
      <c r="I134" s="383"/>
      <c r="J134" s="383"/>
      <c r="K134" s="383"/>
      <c r="L134" s="383"/>
      <c r="M134" s="383"/>
      <c r="N134" s="383"/>
      <c r="O134" s="383"/>
      <c r="P134" s="383"/>
    </row>
    <row r="135" spans="2:16" ht="13.35" customHeight="1">
      <c r="B135" s="375"/>
      <c r="C135" s="142"/>
      <c r="D135" s="142"/>
      <c r="E135" s="142"/>
      <c r="F135" s="142"/>
      <c r="G135" s="142"/>
      <c r="H135" s="383"/>
      <c r="I135" s="383"/>
      <c r="J135" s="383"/>
      <c r="K135" s="383"/>
      <c r="L135" s="383"/>
      <c r="M135" s="383"/>
      <c r="N135" s="383"/>
      <c r="O135" s="383"/>
      <c r="P135" s="383"/>
    </row>
    <row r="136" spans="2:16" ht="13.35" customHeight="1">
      <c r="B136" s="375"/>
      <c r="C136" s="142"/>
      <c r="D136" s="142"/>
      <c r="E136" s="142"/>
      <c r="F136" s="142"/>
      <c r="G136" s="142"/>
      <c r="H136" s="383"/>
      <c r="I136" s="383"/>
      <c r="J136" s="383"/>
      <c r="K136" s="383"/>
      <c r="L136" s="383"/>
      <c r="M136" s="383"/>
      <c r="N136" s="383"/>
      <c r="O136" s="383"/>
      <c r="P136" s="383"/>
    </row>
    <row r="137" spans="2:16" ht="13.35" customHeight="1">
      <c r="B137" s="375"/>
      <c r="C137" s="142"/>
      <c r="D137" s="142"/>
      <c r="E137" s="142"/>
      <c r="F137" s="142"/>
      <c r="G137" s="142"/>
      <c r="H137" s="383"/>
      <c r="I137" s="383"/>
      <c r="J137" s="383"/>
      <c r="K137" s="383"/>
      <c r="L137" s="383"/>
      <c r="M137" s="383"/>
      <c r="N137" s="383"/>
      <c r="O137" s="383"/>
      <c r="P137" s="383"/>
    </row>
    <row r="138" spans="2:16" ht="13.35" customHeight="1">
      <c r="B138" s="375"/>
      <c r="C138" s="142"/>
      <c r="D138" s="142"/>
      <c r="E138" s="142"/>
      <c r="F138" s="142"/>
      <c r="G138" s="142"/>
      <c r="H138" s="383"/>
      <c r="I138" s="383"/>
      <c r="J138" s="383"/>
      <c r="K138" s="383"/>
      <c r="L138" s="383"/>
      <c r="M138" s="383"/>
      <c r="N138" s="383"/>
      <c r="O138" s="383"/>
      <c r="P138" s="383"/>
    </row>
    <row r="139" spans="2:16" ht="13.35" customHeight="1">
      <c r="B139" s="375"/>
      <c r="C139" s="142"/>
      <c r="D139" s="142"/>
      <c r="E139" s="142"/>
      <c r="F139" s="142"/>
      <c r="G139" s="142"/>
      <c r="H139" s="383"/>
      <c r="I139" s="383"/>
      <c r="J139" s="383"/>
      <c r="K139" s="383"/>
      <c r="L139" s="383"/>
      <c r="M139" s="383"/>
      <c r="N139" s="383"/>
      <c r="O139" s="383"/>
      <c r="P139" s="383"/>
    </row>
    <row r="140" spans="2:16" ht="13.35" customHeight="1">
      <c r="B140" s="375"/>
      <c r="C140" s="142"/>
      <c r="D140" s="142"/>
      <c r="E140" s="142"/>
      <c r="F140" s="142"/>
      <c r="G140" s="142"/>
      <c r="H140" s="383"/>
      <c r="I140" s="383"/>
      <c r="J140" s="383"/>
      <c r="K140" s="383"/>
      <c r="L140" s="383"/>
      <c r="M140" s="383"/>
      <c r="N140" s="383"/>
      <c r="O140" s="383"/>
      <c r="P140" s="383"/>
    </row>
    <row r="141" spans="2:16" ht="13.35" customHeight="1">
      <c r="B141" s="375"/>
      <c r="C141" s="142"/>
      <c r="D141" s="142"/>
      <c r="E141" s="142"/>
      <c r="F141" s="142"/>
      <c r="G141" s="142"/>
      <c r="H141" s="383"/>
      <c r="I141" s="383"/>
      <c r="J141" s="383"/>
      <c r="K141" s="383"/>
      <c r="L141" s="383"/>
      <c r="M141" s="383"/>
      <c r="N141" s="383"/>
      <c r="O141" s="383"/>
      <c r="P141" s="383"/>
    </row>
    <row r="142" spans="2:16" ht="13.35" customHeight="1">
      <c r="B142" s="375"/>
      <c r="C142" s="142"/>
      <c r="D142" s="142"/>
      <c r="E142" s="142"/>
      <c r="F142" s="142"/>
      <c r="G142" s="142"/>
      <c r="H142" s="383"/>
      <c r="I142" s="383"/>
      <c r="J142" s="383"/>
      <c r="K142" s="383"/>
      <c r="L142" s="383"/>
      <c r="M142" s="383"/>
      <c r="N142" s="383"/>
      <c r="O142" s="383"/>
      <c r="P142" s="383"/>
    </row>
    <row r="143" spans="2:16" ht="13.35" customHeight="1">
      <c r="B143" s="375"/>
      <c r="C143" s="142"/>
      <c r="D143" s="142"/>
      <c r="E143" s="142"/>
      <c r="F143" s="142"/>
      <c r="G143" s="142"/>
      <c r="H143" s="383"/>
      <c r="I143" s="383"/>
      <c r="J143" s="383"/>
      <c r="K143" s="383"/>
      <c r="L143" s="383"/>
      <c r="M143" s="383"/>
      <c r="N143" s="383"/>
      <c r="O143" s="383"/>
      <c r="P143" s="383"/>
    </row>
    <row r="144" spans="2:16" ht="13.35" customHeight="1">
      <c r="B144" s="375"/>
      <c r="C144" s="142"/>
      <c r="D144" s="142"/>
      <c r="E144" s="142"/>
      <c r="F144" s="142"/>
      <c r="G144" s="142"/>
      <c r="H144" s="383"/>
      <c r="I144" s="383"/>
      <c r="J144" s="383"/>
      <c r="K144" s="383"/>
      <c r="L144" s="383"/>
      <c r="M144" s="383"/>
      <c r="N144" s="383"/>
      <c r="O144" s="383"/>
      <c r="P144" s="383"/>
    </row>
    <row r="145" spans="8:8" ht="13.35" customHeight="1">
      <c r="H145" s="383"/>
    </row>
    <row r="146" spans="8:8" ht="13.35" customHeight="1">
      <c r="H146" s="383"/>
    </row>
    <row r="147" spans="8:8" ht="13.35" customHeight="1">
      <c r="H147" s="383"/>
    </row>
    <row r="148" spans="8:8" ht="13.35" customHeight="1">
      <c r="H148" s="383"/>
    </row>
    <row r="149" spans="8:8" ht="13.35" customHeight="1">
      <c r="H149" s="383"/>
    </row>
    <row r="150" spans="8:8" ht="13.35" customHeight="1">
      <c r="H150" s="383"/>
    </row>
    <row r="151" spans="8:8" ht="13.35" customHeight="1">
      <c r="H151" s="383"/>
    </row>
    <row r="152" spans="8:8" ht="13.35" customHeight="1">
      <c r="H152" s="383"/>
    </row>
    <row r="153" spans="8:8" ht="13.35" customHeight="1">
      <c r="H153" s="383"/>
    </row>
    <row r="154" spans="8:8" ht="13.35" customHeight="1">
      <c r="H154" s="383"/>
    </row>
    <row r="155" spans="8:8" ht="13.35" customHeight="1">
      <c r="H155" s="383"/>
    </row>
    <row r="156" spans="8:8" ht="13.35" customHeight="1">
      <c r="H156" s="383"/>
    </row>
    <row r="157" spans="8:8" ht="13.35" customHeight="1">
      <c r="H157" s="383"/>
    </row>
    <row r="158" spans="8:8" ht="13.35" customHeight="1">
      <c r="H158" s="383"/>
    </row>
    <row r="159" spans="8:8" ht="13.35" customHeight="1">
      <c r="H159" s="383"/>
    </row>
    <row r="160" spans="8:8" ht="13.35" customHeight="1">
      <c r="H160" s="383"/>
    </row>
    <row r="161" spans="8:8" ht="13.35" customHeight="1">
      <c r="H161" s="383"/>
    </row>
    <row r="162" spans="8:8" ht="13.35" customHeight="1">
      <c r="H162" s="383"/>
    </row>
    <row r="163" spans="8:8" ht="13.35" customHeight="1">
      <c r="H163" s="383"/>
    </row>
    <row r="164" spans="8:8" ht="13.35" customHeight="1">
      <c r="H164" s="383"/>
    </row>
    <row r="165" spans="8:8" ht="13.35" customHeight="1">
      <c r="H165" s="383"/>
    </row>
    <row r="166" spans="8:8" ht="13.35" customHeight="1">
      <c r="H166" s="383"/>
    </row>
    <row r="167" spans="8:8" ht="13.35" customHeight="1">
      <c r="H167" s="383"/>
    </row>
    <row r="168" spans="8:8" ht="13.35" customHeight="1">
      <c r="H168" s="383"/>
    </row>
    <row r="169" spans="8:8" ht="13.35" customHeight="1">
      <c r="H169" s="383"/>
    </row>
    <row r="170" spans="8:8" ht="13.35" customHeight="1">
      <c r="H170" s="383"/>
    </row>
    <row r="171" spans="8:8" ht="13.35" customHeight="1">
      <c r="H171" s="383"/>
    </row>
    <row r="172" spans="8:8" ht="13.35" customHeight="1">
      <c r="H172" s="383"/>
    </row>
    <row r="173" spans="8:8" ht="13.35" customHeight="1">
      <c r="H173" s="383"/>
    </row>
  </sheetData>
  <sheetProtection algorithmName="SHA-512" hashValue="o5f9KBFrv7j+20dQTqWBAcmWHJS2RYrrMMgl9/OKdERASQmD5LE+oFGfCOtuMo+Oq2KKT0dug9coSWiAqI7YMw==" saltValue="ybsfZo+fWeaKo1L8JHH6+A==" spinCount="100000" sheet="1" objects="1" scenarios="1" sort="0" autoFilter="0" pivotTables="0"/>
  <mergeCells count="7">
    <mergeCell ref="B54:H54"/>
    <mergeCell ref="B70:H70"/>
    <mergeCell ref="B69:H69"/>
    <mergeCell ref="B88:H88"/>
    <mergeCell ref="B92:D92"/>
    <mergeCell ref="B90:H90"/>
    <mergeCell ref="B89:H89"/>
  </mergeCells>
  <pageMargins left="0.70866141732283472" right="0.70866141732283472" top="0.74803149606299213" bottom="0.74803149606299213" header="0.31496062992125984" footer="0.31496062992125984"/>
  <pageSetup paperSize="9" scale="56" orientation="portrait" r:id="rId1"/>
  <headerFooter alignWithMargins="0">
    <oddFooter>&amp;C&amp;1#&amp;"Calibri"&amp;10&amp;KFFFFFFRioTintoNonBusiness</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dimension ref="A2:O172"/>
  <sheetViews>
    <sheetView zoomScale="55" zoomScaleNormal="55" zoomScaleSheetLayoutView="68" workbookViewId="0">
      <selection activeCell="P173" sqref="A1:P173"/>
    </sheetView>
  </sheetViews>
  <sheetFormatPr defaultColWidth="9.1328125" defaultRowHeight="13.35" customHeight="1"/>
  <cols>
    <col min="1" max="1" width="4.33203125" style="1" customWidth="1"/>
    <col min="2" max="2" width="14" style="3" customWidth="1"/>
    <col min="3" max="3" width="9.1328125" style="34" customWidth="1"/>
    <col min="4" max="4" width="15.1328125" style="34" customWidth="1"/>
    <col min="5" max="5" width="11.6640625" style="34" customWidth="1"/>
    <col min="6" max="6" width="14.6640625" style="34" customWidth="1"/>
    <col min="7" max="7" width="11.46484375" style="3" customWidth="1"/>
    <col min="8" max="8" width="13.6640625" style="1" customWidth="1"/>
    <col min="9" max="9" width="14" style="1" customWidth="1"/>
    <col min="10" max="10" width="15.33203125" style="1" customWidth="1"/>
    <col min="11" max="11" width="13.1328125" style="1" customWidth="1"/>
    <col min="12" max="12" width="18.33203125" style="1" customWidth="1"/>
    <col min="13" max="13" width="13" style="1" customWidth="1"/>
    <col min="14" max="14" width="15.1328125" style="1" customWidth="1"/>
    <col min="15" max="15" width="9.1328125" style="1"/>
    <col min="16" max="16" width="4.33203125" style="1" customWidth="1"/>
    <col min="17" max="16384" width="9.1328125" style="1"/>
  </cols>
  <sheetData>
    <row r="2" spans="1:15" ht="13.35" customHeight="1">
      <c r="A2" s="383"/>
      <c r="B2" s="375"/>
      <c r="C2" s="142"/>
      <c r="D2" s="142"/>
      <c r="E2" s="142"/>
      <c r="F2" s="142"/>
      <c r="G2" s="375"/>
      <c r="H2" s="383"/>
      <c r="I2" s="383"/>
      <c r="J2" s="383"/>
      <c r="K2" s="383"/>
      <c r="L2" s="383"/>
      <c r="M2" s="383"/>
      <c r="N2" s="383"/>
      <c r="O2" s="148" t="s">
        <v>1</v>
      </c>
    </row>
    <row r="5" spans="1:15" ht="24" customHeight="1">
      <c r="A5" s="383"/>
      <c r="B5" s="139" t="s">
        <v>89</v>
      </c>
      <c r="C5" s="143"/>
      <c r="D5" s="144"/>
      <c r="E5" s="144"/>
      <c r="F5" s="144"/>
      <c r="G5" s="375"/>
      <c r="H5" s="136"/>
      <c r="I5" s="384"/>
      <c r="J5" s="384"/>
      <c r="K5" s="383"/>
      <c r="L5" s="383"/>
      <c r="M5" s="383"/>
      <c r="N5" s="383"/>
      <c r="O5" s="383"/>
    </row>
    <row r="6" spans="1:15" s="86" customFormat="1" ht="24" customHeight="1">
      <c r="A6" s="383"/>
      <c r="B6" s="78"/>
      <c r="C6" s="79"/>
      <c r="D6" s="54"/>
      <c r="E6" s="54"/>
      <c r="F6" s="54"/>
      <c r="G6" s="54"/>
      <c r="H6" s="54"/>
      <c r="I6" s="54"/>
      <c r="J6" s="54"/>
      <c r="K6" s="54"/>
      <c r="L6" s="54"/>
      <c r="M6" s="964" t="s">
        <v>809</v>
      </c>
      <c r="N6" s="964"/>
      <c r="O6" s="964"/>
    </row>
    <row r="7" spans="1:15" s="85" customFormat="1" ht="39" customHeight="1">
      <c r="B7" s="199" t="s">
        <v>810</v>
      </c>
      <c r="C7" s="196" t="s">
        <v>811</v>
      </c>
      <c r="D7" s="200" t="s">
        <v>812</v>
      </c>
      <c r="E7" s="200" t="s">
        <v>813</v>
      </c>
      <c r="F7" s="200" t="s">
        <v>814</v>
      </c>
      <c r="G7" s="200" t="s">
        <v>815</v>
      </c>
      <c r="H7" s="200" t="s">
        <v>816</v>
      </c>
      <c r="I7" s="200" t="s">
        <v>817</v>
      </c>
      <c r="J7" s="200" t="s">
        <v>818</v>
      </c>
      <c r="K7" s="200" t="s">
        <v>819</v>
      </c>
      <c r="L7" s="200" t="s">
        <v>820</v>
      </c>
      <c r="M7" s="200" t="s">
        <v>821</v>
      </c>
      <c r="N7" s="200" t="s">
        <v>822</v>
      </c>
      <c r="O7" s="200" t="s">
        <v>823</v>
      </c>
    </row>
    <row r="8" spans="1:15" s="189" customFormat="1" ht="26.1">
      <c r="B8" s="188" t="s">
        <v>317</v>
      </c>
      <c r="C8" s="188" t="s">
        <v>336</v>
      </c>
      <c r="D8" s="187" t="s">
        <v>824</v>
      </c>
      <c r="E8" s="187" t="s">
        <v>825</v>
      </c>
      <c r="F8" s="187" t="s">
        <v>826</v>
      </c>
      <c r="G8" s="187" t="s">
        <v>827</v>
      </c>
      <c r="H8" s="187" t="s">
        <v>828</v>
      </c>
      <c r="I8" s="187" t="s">
        <v>829</v>
      </c>
      <c r="J8" s="187" t="s">
        <v>830</v>
      </c>
      <c r="K8" s="187" t="s">
        <v>831</v>
      </c>
      <c r="L8" s="187" t="s">
        <v>0</v>
      </c>
      <c r="M8" s="187">
        <v>40</v>
      </c>
      <c r="N8" s="187">
        <v>1</v>
      </c>
      <c r="O8" s="187">
        <v>1</v>
      </c>
    </row>
    <row r="9" spans="1:15" s="189" customFormat="1" ht="26.1">
      <c r="B9" s="633" t="s">
        <v>317</v>
      </c>
      <c r="C9" s="633" t="s">
        <v>336</v>
      </c>
      <c r="D9" s="634" t="s">
        <v>824</v>
      </c>
      <c r="E9" s="634" t="s">
        <v>825</v>
      </c>
      <c r="F9" s="634" t="s">
        <v>826</v>
      </c>
      <c r="G9" s="634" t="s">
        <v>832</v>
      </c>
      <c r="H9" s="634" t="s">
        <v>833</v>
      </c>
      <c r="I9" s="634" t="s">
        <v>829</v>
      </c>
      <c r="J9" s="634" t="s">
        <v>830</v>
      </c>
      <c r="K9" s="634" t="s">
        <v>831</v>
      </c>
      <c r="L9" s="634" t="s">
        <v>0</v>
      </c>
      <c r="M9" s="634">
        <v>40</v>
      </c>
      <c r="N9" s="634">
        <v>1</v>
      </c>
      <c r="O9" s="634">
        <v>1</v>
      </c>
    </row>
    <row r="10" spans="1:15" s="189" customFormat="1" ht="26.1">
      <c r="B10" s="633" t="s">
        <v>317</v>
      </c>
      <c r="C10" s="633" t="s">
        <v>336</v>
      </c>
      <c r="D10" s="634" t="s">
        <v>824</v>
      </c>
      <c r="E10" s="634" t="s">
        <v>825</v>
      </c>
      <c r="F10" s="634" t="s">
        <v>826</v>
      </c>
      <c r="G10" s="634" t="s">
        <v>832</v>
      </c>
      <c r="H10" s="634" t="s">
        <v>834</v>
      </c>
      <c r="I10" s="634" t="s">
        <v>835</v>
      </c>
      <c r="J10" s="634" t="s">
        <v>830</v>
      </c>
      <c r="K10" s="634" t="s">
        <v>836</v>
      </c>
      <c r="L10" s="634" t="s">
        <v>0</v>
      </c>
      <c r="M10" s="634">
        <v>40</v>
      </c>
      <c r="N10" s="634">
        <v>1</v>
      </c>
      <c r="O10" s="634">
        <v>1</v>
      </c>
    </row>
    <row r="11" spans="1:15" s="189" customFormat="1" ht="26.1">
      <c r="B11" s="188" t="s">
        <v>317</v>
      </c>
      <c r="C11" s="188" t="s">
        <v>336</v>
      </c>
      <c r="D11" s="187" t="s">
        <v>824</v>
      </c>
      <c r="E11" s="187" t="s">
        <v>825</v>
      </c>
      <c r="F11" s="187" t="s">
        <v>826</v>
      </c>
      <c r="G11" s="187" t="s">
        <v>832</v>
      </c>
      <c r="H11" s="187" t="s">
        <v>837</v>
      </c>
      <c r="I11" s="187" t="s">
        <v>829</v>
      </c>
      <c r="J11" s="187" t="s">
        <v>830</v>
      </c>
      <c r="K11" s="187" t="s">
        <v>831</v>
      </c>
      <c r="L11" s="187" t="s">
        <v>0</v>
      </c>
      <c r="M11" s="187">
        <v>40</v>
      </c>
      <c r="N11" s="187">
        <v>1</v>
      </c>
      <c r="O11" s="187">
        <v>1</v>
      </c>
    </row>
    <row r="12" spans="1:15" s="189" customFormat="1" ht="34.799999999999997">
      <c r="B12" s="633" t="s">
        <v>317</v>
      </c>
      <c r="C12" s="633" t="s">
        <v>336</v>
      </c>
      <c r="D12" s="634" t="s">
        <v>824</v>
      </c>
      <c r="E12" s="634" t="s">
        <v>825</v>
      </c>
      <c r="F12" s="634" t="s">
        <v>826</v>
      </c>
      <c r="G12" s="634" t="s">
        <v>832</v>
      </c>
      <c r="H12" s="634" t="s">
        <v>838</v>
      </c>
      <c r="I12" s="634" t="s">
        <v>839</v>
      </c>
      <c r="J12" s="634" t="s">
        <v>840</v>
      </c>
      <c r="K12" s="634" t="s">
        <v>841</v>
      </c>
      <c r="L12" s="634" t="s">
        <v>0</v>
      </c>
      <c r="M12" s="634">
        <v>40</v>
      </c>
      <c r="N12" s="634">
        <v>1</v>
      </c>
      <c r="O12" s="634">
        <v>1</v>
      </c>
    </row>
    <row r="13" spans="1:15" s="189" customFormat="1" ht="26.1">
      <c r="B13" s="633" t="s">
        <v>317</v>
      </c>
      <c r="C13" s="633" t="s">
        <v>336</v>
      </c>
      <c r="D13" s="634" t="s">
        <v>824</v>
      </c>
      <c r="E13" s="634" t="s">
        <v>825</v>
      </c>
      <c r="F13" s="634" t="s">
        <v>826</v>
      </c>
      <c r="G13" s="634" t="s">
        <v>832</v>
      </c>
      <c r="H13" s="634" t="s">
        <v>842</v>
      </c>
      <c r="I13" s="634" t="s">
        <v>843</v>
      </c>
      <c r="J13" s="634" t="s">
        <v>830</v>
      </c>
      <c r="K13" s="634" t="s">
        <v>831</v>
      </c>
      <c r="L13" s="634" t="s">
        <v>0</v>
      </c>
      <c r="M13" s="634">
        <v>40</v>
      </c>
      <c r="N13" s="634">
        <v>1</v>
      </c>
      <c r="O13" s="634">
        <v>1</v>
      </c>
    </row>
    <row r="14" spans="1:15" s="189" customFormat="1" ht="26.1">
      <c r="B14" s="633" t="s">
        <v>317</v>
      </c>
      <c r="C14" s="633" t="s">
        <v>336</v>
      </c>
      <c r="D14" s="634" t="s">
        <v>824</v>
      </c>
      <c r="E14" s="634" t="s">
        <v>825</v>
      </c>
      <c r="F14" s="634" t="s">
        <v>826</v>
      </c>
      <c r="G14" s="634" t="s">
        <v>832</v>
      </c>
      <c r="H14" s="634" t="s">
        <v>844</v>
      </c>
      <c r="I14" s="634" t="s">
        <v>829</v>
      </c>
      <c r="J14" s="634" t="s">
        <v>830</v>
      </c>
      <c r="K14" s="634" t="s">
        <v>831</v>
      </c>
      <c r="L14" s="634" t="s">
        <v>0</v>
      </c>
      <c r="M14" s="634">
        <v>40</v>
      </c>
      <c r="N14" s="634">
        <v>1</v>
      </c>
      <c r="O14" s="634">
        <v>1</v>
      </c>
    </row>
    <row r="15" spans="1:15" s="189" customFormat="1" ht="26.1">
      <c r="A15" s="190"/>
      <c r="B15" s="633" t="s">
        <v>317</v>
      </c>
      <c r="C15" s="633" t="s">
        <v>336</v>
      </c>
      <c r="D15" s="634" t="s">
        <v>824</v>
      </c>
      <c r="E15" s="634" t="s">
        <v>825</v>
      </c>
      <c r="F15" s="634" t="s">
        <v>826</v>
      </c>
      <c r="G15" s="634" t="s">
        <v>832</v>
      </c>
      <c r="H15" s="634" t="s">
        <v>845</v>
      </c>
      <c r="I15" s="634" t="s">
        <v>843</v>
      </c>
      <c r="J15" s="634" t="s">
        <v>830</v>
      </c>
      <c r="K15" s="634" t="s">
        <v>831</v>
      </c>
      <c r="L15" s="634" t="s">
        <v>0</v>
      </c>
      <c r="M15" s="634">
        <v>40</v>
      </c>
      <c r="N15" s="634">
        <v>1</v>
      </c>
      <c r="O15" s="634">
        <v>1</v>
      </c>
    </row>
    <row r="16" spans="1:15" s="189" customFormat="1" ht="26.1">
      <c r="B16" s="678" t="s">
        <v>317</v>
      </c>
      <c r="C16" s="678" t="s">
        <v>336</v>
      </c>
      <c r="D16" s="634" t="s">
        <v>824</v>
      </c>
      <c r="E16" s="634" t="s">
        <v>825</v>
      </c>
      <c r="F16" s="634" t="s">
        <v>826</v>
      </c>
      <c r="G16" s="634" t="s">
        <v>832</v>
      </c>
      <c r="H16" s="634" t="s">
        <v>846</v>
      </c>
      <c r="I16" s="634" t="s">
        <v>843</v>
      </c>
      <c r="J16" s="634" t="s">
        <v>830</v>
      </c>
      <c r="K16" s="634" t="s">
        <v>831</v>
      </c>
      <c r="L16" s="634" t="s">
        <v>0</v>
      </c>
      <c r="M16" s="634">
        <v>40</v>
      </c>
      <c r="N16" s="634">
        <v>1</v>
      </c>
      <c r="O16" s="634">
        <v>1</v>
      </c>
    </row>
    <row r="17" spans="2:15" s="189" customFormat="1" ht="26.1">
      <c r="B17" s="678" t="s">
        <v>317</v>
      </c>
      <c r="C17" s="678" t="s">
        <v>336</v>
      </c>
      <c r="D17" s="634" t="s">
        <v>824</v>
      </c>
      <c r="E17" s="634" t="s">
        <v>825</v>
      </c>
      <c r="F17" s="634" t="s">
        <v>826</v>
      </c>
      <c r="G17" s="634" t="s">
        <v>832</v>
      </c>
      <c r="H17" s="634" t="s">
        <v>847</v>
      </c>
      <c r="I17" s="634" t="s">
        <v>843</v>
      </c>
      <c r="J17" s="634" t="s">
        <v>830</v>
      </c>
      <c r="K17" s="634" t="s">
        <v>831</v>
      </c>
      <c r="L17" s="634" t="s">
        <v>0</v>
      </c>
      <c r="M17" s="634">
        <v>40</v>
      </c>
      <c r="N17" s="634">
        <v>1</v>
      </c>
      <c r="O17" s="634">
        <v>1</v>
      </c>
    </row>
    <row r="18" spans="2:15" s="189" customFormat="1" ht="26.1">
      <c r="B18" s="678" t="s">
        <v>317</v>
      </c>
      <c r="C18" s="678" t="s">
        <v>336</v>
      </c>
      <c r="D18" s="634" t="s">
        <v>824</v>
      </c>
      <c r="E18" s="634" t="s">
        <v>825</v>
      </c>
      <c r="F18" s="634" t="s">
        <v>826</v>
      </c>
      <c r="G18" s="634" t="s">
        <v>832</v>
      </c>
      <c r="H18" s="634" t="s">
        <v>848</v>
      </c>
      <c r="I18" s="634" t="s">
        <v>849</v>
      </c>
      <c r="J18" s="634" t="s">
        <v>830</v>
      </c>
      <c r="K18" s="634" t="s">
        <v>836</v>
      </c>
      <c r="L18" s="634" t="s">
        <v>0</v>
      </c>
      <c r="M18" s="634">
        <v>40</v>
      </c>
      <c r="N18" s="634">
        <v>1</v>
      </c>
      <c r="O18" s="634">
        <v>1</v>
      </c>
    </row>
    <row r="19" spans="2:15" s="189" customFormat="1" ht="26.1">
      <c r="B19" s="633" t="s">
        <v>317</v>
      </c>
      <c r="C19" s="633" t="s">
        <v>336</v>
      </c>
      <c r="D19" s="634" t="s">
        <v>824</v>
      </c>
      <c r="E19" s="634" t="s">
        <v>825</v>
      </c>
      <c r="F19" s="634" t="s">
        <v>826</v>
      </c>
      <c r="G19" s="634" t="s">
        <v>832</v>
      </c>
      <c r="H19" s="634" t="s">
        <v>848</v>
      </c>
      <c r="I19" s="634" t="s">
        <v>829</v>
      </c>
      <c r="J19" s="634" t="s">
        <v>830</v>
      </c>
      <c r="K19" s="634" t="s">
        <v>831</v>
      </c>
      <c r="L19" s="634" t="s">
        <v>0</v>
      </c>
      <c r="M19" s="634">
        <v>40</v>
      </c>
      <c r="N19" s="634">
        <v>1</v>
      </c>
      <c r="O19" s="634">
        <v>1</v>
      </c>
    </row>
    <row r="20" spans="2:15" s="189" customFormat="1" ht="26.1">
      <c r="B20" s="633" t="s">
        <v>317</v>
      </c>
      <c r="C20" s="633" t="s">
        <v>336</v>
      </c>
      <c r="D20" s="634" t="s">
        <v>824</v>
      </c>
      <c r="E20" s="634" t="s">
        <v>825</v>
      </c>
      <c r="F20" s="634" t="s">
        <v>826</v>
      </c>
      <c r="G20" s="634" t="s">
        <v>832</v>
      </c>
      <c r="H20" s="634" t="s">
        <v>850</v>
      </c>
      <c r="I20" s="634" t="s">
        <v>843</v>
      </c>
      <c r="J20" s="634" t="s">
        <v>830</v>
      </c>
      <c r="K20" s="634" t="s">
        <v>831</v>
      </c>
      <c r="L20" s="634" t="s">
        <v>0</v>
      </c>
      <c r="M20" s="634">
        <v>40</v>
      </c>
      <c r="N20" s="634">
        <v>1</v>
      </c>
      <c r="O20" s="634">
        <v>1</v>
      </c>
    </row>
    <row r="21" spans="2:15" s="189" customFormat="1" ht="26.1">
      <c r="B21" s="633" t="s">
        <v>317</v>
      </c>
      <c r="C21" s="633" t="s">
        <v>336</v>
      </c>
      <c r="D21" s="634" t="s">
        <v>824</v>
      </c>
      <c r="E21" s="634" t="s">
        <v>825</v>
      </c>
      <c r="F21" s="634" t="s">
        <v>826</v>
      </c>
      <c r="G21" s="634" t="s">
        <v>832</v>
      </c>
      <c r="H21" s="634" t="s">
        <v>851</v>
      </c>
      <c r="I21" s="634" t="s">
        <v>829</v>
      </c>
      <c r="J21" s="634" t="s">
        <v>830</v>
      </c>
      <c r="K21" s="634" t="s">
        <v>831</v>
      </c>
      <c r="L21" s="634" t="s">
        <v>0</v>
      </c>
      <c r="M21" s="634">
        <v>40</v>
      </c>
      <c r="N21" s="634">
        <v>1</v>
      </c>
      <c r="O21" s="634">
        <v>1</v>
      </c>
    </row>
    <row r="22" spans="2:15" s="189" customFormat="1" ht="26.1">
      <c r="B22" s="633" t="s">
        <v>317</v>
      </c>
      <c r="C22" s="633" t="s">
        <v>336</v>
      </c>
      <c r="D22" s="634" t="s">
        <v>824</v>
      </c>
      <c r="E22" s="634" t="s">
        <v>825</v>
      </c>
      <c r="F22" s="634" t="s">
        <v>826</v>
      </c>
      <c r="G22" s="634" t="s">
        <v>832</v>
      </c>
      <c r="H22" s="634" t="s">
        <v>852</v>
      </c>
      <c r="I22" s="634" t="s">
        <v>849</v>
      </c>
      <c r="J22" s="634" t="s">
        <v>830</v>
      </c>
      <c r="K22" s="634" t="s">
        <v>836</v>
      </c>
      <c r="L22" s="634" t="s">
        <v>0</v>
      </c>
      <c r="M22" s="634">
        <v>40</v>
      </c>
      <c r="N22" s="634">
        <v>1</v>
      </c>
      <c r="O22" s="634">
        <v>1</v>
      </c>
    </row>
    <row r="23" spans="2:15" s="189" customFormat="1" ht="26.1">
      <c r="B23" s="633" t="s">
        <v>317</v>
      </c>
      <c r="C23" s="633" t="s">
        <v>336</v>
      </c>
      <c r="D23" s="634" t="s">
        <v>824</v>
      </c>
      <c r="E23" s="634" t="s">
        <v>825</v>
      </c>
      <c r="F23" s="634" t="s">
        <v>853</v>
      </c>
      <c r="G23" s="634" t="s">
        <v>827</v>
      </c>
      <c r="H23" s="634" t="s">
        <v>854</v>
      </c>
      <c r="I23" s="634" t="s">
        <v>0</v>
      </c>
      <c r="J23" s="634" t="s">
        <v>0</v>
      </c>
      <c r="K23" s="634" t="s">
        <v>0</v>
      </c>
      <c r="L23" s="634" t="s">
        <v>855</v>
      </c>
      <c r="M23" s="634">
        <v>40</v>
      </c>
      <c r="N23" s="634">
        <v>1</v>
      </c>
      <c r="O23" s="634">
        <v>1</v>
      </c>
    </row>
    <row r="24" spans="2:15" s="189" customFormat="1" ht="17.399999999999999">
      <c r="B24" s="633" t="s">
        <v>856</v>
      </c>
      <c r="C24" s="633" t="s">
        <v>441</v>
      </c>
      <c r="D24" s="634" t="s">
        <v>857</v>
      </c>
      <c r="E24" s="634" t="s">
        <v>858</v>
      </c>
      <c r="F24" s="634" t="s">
        <v>853</v>
      </c>
      <c r="G24" s="634" t="s">
        <v>827</v>
      </c>
      <c r="H24" s="634" t="s">
        <v>859</v>
      </c>
      <c r="I24" s="634" t="s">
        <v>0</v>
      </c>
      <c r="J24" s="634" t="s">
        <v>0</v>
      </c>
      <c r="K24" s="634" t="s">
        <v>0</v>
      </c>
      <c r="L24" s="634" t="s">
        <v>860</v>
      </c>
      <c r="M24" s="634">
        <v>5</v>
      </c>
      <c r="N24" s="634">
        <v>3</v>
      </c>
      <c r="O24" s="634">
        <v>2</v>
      </c>
    </row>
    <row r="25" spans="2:15" s="189" customFormat="1" ht="26.1">
      <c r="B25" s="678" t="s">
        <v>856</v>
      </c>
      <c r="C25" s="678" t="s">
        <v>441</v>
      </c>
      <c r="D25" s="634" t="s">
        <v>857</v>
      </c>
      <c r="E25" s="634" t="s">
        <v>858</v>
      </c>
      <c r="F25" s="634" t="s">
        <v>853</v>
      </c>
      <c r="G25" s="634" t="s">
        <v>832</v>
      </c>
      <c r="H25" s="634" t="s">
        <v>861</v>
      </c>
      <c r="I25" s="634" t="s">
        <v>0</v>
      </c>
      <c r="J25" s="634" t="s">
        <v>0</v>
      </c>
      <c r="K25" s="634" t="s">
        <v>0</v>
      </c>
      <c r="L25" s="634" t="s">
        <v>860</v>
      </c>
      <c r="M25" s="634">
        <v>5</v>
      </c>
      <c r="N25" s="634">
        <v>3</v>
      </c>
      <c r="O25" s="634">
        <v>2</v>
      </c>
    </row>
    <row r="26" spans="2:15" s="189" customFormat="1" ht="17.399999999999999">
      <c r="B26" s="633" t="s">
        <v>856</v>
      </c>
      <c r="C26" s="633" t="s">
        <v>441</v>
      </c>
      <c r="D26" s="634" t="s">
        <v>857</v>
      </c>
      <c r="E26" s="634" t="s">
        <v>858</v>
      </c>
      <c r="F26" s="634" t="s">
        <v>853</v>
      </c>
      <c r="G26" s="634" t="s">
        <v>832</v>
      </c>
      <c r="H26" s="634" t="s">
        <v>862</v>
      </c>
      <c r="I26" s="634" t="s">
        <v>0</v>
      </c>
      <c r="J26" s="634" t="s">
        <v>0</v>
      </c>
      <c r="K26" s="634" t="s">
        <v>0</v>
      </c>
      <c r="L26" s="634" t="s">
        <v>855</v>
      </c>
      <c r="M26" s="634">
        <v>5</v>
      </c>
      <c r="N26" s="634">
        <v>3</v>
      </c>
      <c r="O26" s="634">
        <v>2</v>
      </c>
    </row>
    <row r="27" spans="2:15" s="189" customFormat="1" ht="17.399999999999999">
      <c r="B27" s="678" t="s">
        <v>316</v>
      </c>
      <c r="C27" s="678" t="s">
        <v>336</v>
      </c>
      <c r="D27" s="634" t="s">
        <v>863</v>
      </c>
      <c r="E27" s="634" t="s">
        <v>858</v>
      </c>
      <c r="F27" s="634" t="s">
        <v>826</v>
      </c>
      <c r="G27" s="634" t="s">
        <v>827</v>
      </c>
      <c r="H27" s="634" t="s">
        <v>864</v>
      </c>
      <c r="I27" s="634" t="s">
        <v>865</v>
      </c>
      <c r="J27" s="634" t="s">
        <v>830</v>
      </c>
      <c r="K27" s="634" t="s">
        <v>866</v>
      </c>
      <c r="L27" s="634" t="s">
        <v>0</v>
      </c>
      <c r="M27" s="634">
        <v>9</v>
      </c>
      <c r="N27" s="634">
        <v>5</v>
      </c>
      <c r="O27" s="634">
        <v>3</v>
      </c>
    </row>
    <row r="28" spans="2:15" s="189" customFormat="1" ht="17.399999999999999">
      <c r="B28" s="633" t="s">
        <v>316</v>
      </c>
      <c r="C28" s="633" t="s">
        <v>339</v>
      </c>
      <c r="D28" s="634" t="s">
        <v>867</v>
      </c>
      <c r="E28" s="634" t="s">
        <v>858</v>
      </c>
      <c r="F28" s="634" t="s">
        <v>853</v>
      </c>
      <c r="G28" s="634" t="s">
        <v>827</v>
      </c>
      <c r="H28" s="634" t="s">
        <v>868</v>
      </c>
      <c r="I28" s="634" t="s">
        <v>0</v>
      </c>
      <c r="J28" s="634" t="s">
        <v>0</v>
      </c>
      <c r="K28" s="634" t="s">
        <v>0</v>
      </c>
      <c r="L28" s="634" t="s">
        <v>855</v>
      </c>
      <c r="M28" s="634">
        <v>28</v>
      </c>
      <c r="N28" s="634">
        <v>4</v>
      </c>
      <c r="O28" s="634">
        <v>5</v>
      </c>
    </row>
    <row r="29" spans="2:15" s="189" customFormat="1" ht="26.1">
      <c r="B29" s="678" t="s">
        <v>325</v>
      </c>
      <c r="C29" s="678" t="s">
        <v>441</v>
      </c>
      <c r="D29" s="634" t="s">
        <v>869</v>
      </c>
      <c r="E29" s="634" t="s">
        <v>858</v>
      </c>
      <c r="F29" s="634" t="s">
        <v>826</v>
      </c>
      <c r="G29" s="634" t="s">
        <v>827</v>
      </c>
      <c r="H29" s="634" t="s">
        <v>870</v>
      </c>
      <c r="I29" s="634" t="s">
        <v>871</v>
      </c>
      <c r="J29" s="634" t="s">
        <v>830</v>
      </c>
      <c r="K29" s="634" t="s">
        <v>866</v>
      </c>
      <c r="L29" s="634" t="s">
        <v>0</v>
      </c>
      <c r="M29" s="634">
        <v>25</v>
      </c>
      <c r="N29" s="634">
        <v>6</v>
      </c>
      <c r="O29" s="634">
        <v>6</v>
      </c>
    </row>
    <row r="30" spans="2:15" s="189" customFormat="1" ht="17.399999999999999">
      <c r="B30" s="633" t="s">
        <v>325</v>
      </c>
      <c r="C30" s="633" t="s">
        <v>441</v>
      </c>
      <c r="D30" s="634" t="s">
        <v>869</v>
      </c>
      <c r="E30" s="634" t="s">
        <v>858</v>
      </c>
      <c r="F30" s="634" t="s">
        <v>826</v>
      </c>
      <c r="G30" s="634" t="s">
        <v>827</v>
      </c>
      <c r="H30" s="634" t="s">
        <v>872</v>
      </c>
      <c r="I30" s="634" t="s">
        <v>873</v>
      </c>
      <c r="J30" s="634" t="s">
        <v>830</v>
      </c>
      <c r="K30" s="634" t="s">
        <v>866</v>
      </c>
      <c r="L30" s="634" t="s">
        <v>0</v>
      </c>
      <c r="M30" s="634">
        <v>25</v>
      </c>
      <c r="N30" s="634">
        <v>6</v>
      </c>
      <c r="O30" s="634">
        <v>6</v>
      </c>
    </row>
    <row r="31" spans="2:15" s="189" customFormat="1" ht="17.399999999999999">
      <c r="B31" s="678" t="s">
        <v>325</v>
      </c>
      <c r="C31" s="678" t="s">
        <v>441</v>
      </c>
      <c r="D31" s="634" t="s">
        <v>869</v>
      </c>
      <c r="E31" s="634" t="s">
        <v>858</v>
      </c>
      <c r="F31" s="634" t="s">
        <v>826</v>
      </c>
      <c r="G31" s="634" t="s">
        <v>827</v>
      </c>
      <c r="H31" s="634" t="s">
        <v>869</v>
      </c>
      <c r="I31" s="634" t="s">
        <v>874</v>
      </c>
      <c r="J31" s="634" t="s">
        <v>830</v>
      </c>
      <c r="K31" s="634" t="s">
        <v>875</v>
      </c>
      <c r="L31" s="634" t="s">
        <v>0</v>
      </c>
      <c r="M31" s="634">
        <v>25</v>
      </c>
      <c r="N31" s="634">
        <v>6</v>
      </c>
      <c r="O31" s="634">
        <v>6</v>
      </c>
    </row>
    <row r="32" spans="2:15" s="189" customFormat="1" ht="17.399999999999999">
      <c r="B32" s="633" t="s">
        <v>325</v>
      </c>
      <c r="C32" s="633" t="s">
        <v>441</v>
      </c>
      <c r="D32" s="634" t="s">
        <v>869</v>
      </c>
      <c r="E32" s="634" t="s">
        <v>858</v>
      </c>
      <c r="F32" s="634" t="s">
        <v>826</v>
      </c>
      <c r="G32" s="634" t="s">
        <v>827</v>
      </c>
      <c r="H32" s="634" t="s">
        <v>869</v>
      </c>
      <c r="I32" s="634" t="s">
        <v>876</v>
      </c>
      <c r="J32" s="634" t="s">
        <v>830</v>
      </c>
      <c r="K32" s="634" t="s">
        <v>877</v>
      </c>
      <c r="L32" s="634" t="s">
        <v>0</v>
      </c>
      <c r="M32" s="634">
        <v>25</v>
      </c>
      <c r="N32" s="634">
        <v>6</v>
      </c>
      <c r="O32" s="634">
        <v>6</v>
      </c>
    </row>
    <row r="33" spans="1:15" s="189" customFormat="1" ht="17.399999999999999">
      <c r="A33" s="190"/>
      <c r="B33" s="678" t="s">
        <v>325</v>
      </c>
      <c r="C33" s="678" t="s">
        <v>441</v>
      </c>
      <c r="D33" s="634" t="s">
        <v>869</v>
      </c>
      <c r="E33" s="634" t="s">
        <v>858</v>
      </c>
      <c r="F33" s="634" t="s">
        <v>826</v>
      </c>
      <c r="G33" s="634" t="s">
        <v>827</v>
      </c>
      <c r="H33" s="634" t="s">
        <v>878</v>
      </c>
      <c r="I33" s="634" t="s">
        <v>874</v>
      </c>
      <c r="J33" s="634" t="s">
        <v>830</v>
      </c>
      <c r="K33" s="634" t="s">
        <v>875</v>
      </c>
      <c r="L33" s="634" t="s">
        <v>0</v>
      </c>
      <c r="M33" s="634">
        <v>25</v>
      </c>
      <c r="N33" s="634">
        <v>6</v>
      </c>
      <c r="O33" s="634">
        <v>6</v>
      </c>
    </row>
    <row r="34" spans="1:15" s="189" customFormat="1" ht="26.1">
      <c r="B34" s="633" t="s">
        <v>325</v>
      </c>
      <c r="C34" s="633" t="s">
        <v>441</v>
      </c>
      <c r="D34" s="634" t="s">
        <v>869</v>
      </c>
      <c r="E34" s="634" t="s">
        <v>858</v>
      </c>
      <c r="F34" s="634" t="s">
        <v>826</v>
      </c>
      <c r="G34" s="634" t="s">
        <v>832</v>
      </c>
      <c r="H34" s="634" t="s">
        <v>879</v>
      </c>
      <c r="I34" s="634" t="s">
        <v>873</v>
      </c>
      <c r="J34" s="634" t="s">
        <v>830</v>
      </c>
      <c r="K34" s="634" t="s">
        <v>866</v>
      </c>
      <c r="L34" s="634" t="s">
        <v>0</v>
      </c>
      <c r="M34" s="634">
        <v>25</v>
      </c>
      <c r="N34" s="634">
        <v>6</v>
      </c>
      <c r="O34" s="634">
        <v>6</v>
      </c>
    </row>
    <row r="35" spans="1:15" s="189" customFormat="1" ht="26.1">
      <c r="B35" s="678" t="s">
        <v>325</v>
      </c>
      <c r="C35" s="678" t="s">
        <v>441</v>
      </c>
      <c r="D35" s="634" t="s">
        <v>869</v>
      </c>
      <c r="E35" s="634" t="s">
        <v>858</v>
      </c>
      <c r="F35" s="634" t="s">
        <v>826</v>
      </c>
      <c r="G35" s="634" t="s">
        <v>832</v>
      </c>
      <c r="H35" s="634" t="s">
        <v>880</v>
      </c>
      <c r="I35" s="634" t="s">
        <v>881</v>
      </c>
      <c r="J35" s="634" t="s">
        <v>830</v>
      </c>
      <c r="K35" s="634" t="s">
        <v>882</v>
      </c>
      <c r="L35" s="634" t="s">
        <v>0</v>
      </c>
      <c r="M35" s="634">
        <v>25</v>
      </c>
      <c r="N35" s="634">
        <v>6</v>
      </c>
      <c r="O35" s="634">
        <v>6</v>
      </c>
    </row>
    <row r="36" spans="1:15" s="189" customFormat="1" ht="17.399999999999999">
      <c r="B36" s="633" t="s">
        <v>325</v>
      </c>
      <c r="C36" s="633" t="s">
        <v>441</v>
      </c>
      <c r="D36" s="634" t="s">
        <v>869</v>
      </c>
      <c r="E36" s="634" t="s">
        <v>858</v>
      </c>
      <c r="F36" s="634" t="s">
        <v>826</v>
      </c>
      <c r="G36" s="634" t="s">
        <v>832</v>
      </c>
      <c r="H36" s="634" t="s">
        <v>883</v>
      </c>
      <c r="I36" s="634" t="s">
        <v>874</v>
      </c>
      <c r="J36" s="634" t="s">
        <v>830</v>
      </c>
      <c r="K36" s="634" t="s">
        <v>875</v>
      </c>
      <c r="L36" s="634" t="s">
        <v>0</v>
      </c>
      <c r="M36" s="634">
        <v>25</v>
      </c>
      <c r="N36" s="634">
        <v>6</v>
      </c>
      <c r="O36" s="634">
        <v>6</v>
      </c>
    </row>
    <row r="37" spans="1:15" s="189" customFormat="1" ht="17.399999999999999">
      <c r="B37" s="678" t="s">
        <v>325</v>
      </c>
      <c r="C37" s="678" t="s">
        <v>441</v>
      </c>
      <c r="D37" s="634" t="s">
        <v>869</v>
      </c>
      <c r="E37" s="634" t="s">
        <v>858</v>
      </c>
      <c r="F37" s="634" t="s">
        <v>826</v>
      </c>
      <c r="G37" s="634" t="s">
        <v>832</v>
      </c>
      <c r="H37" s="634" t="s">
        <v>884</v>
      </c>
      <c r="I37" s="634" t="s">
        <v>874</v>
      </c>
      <c r="J37" s="634" t="s">
        <v>830</v>
      </c>
      <c r="K37" s="634" t="s">
        <v>875</v>
      </c>
      <c r="L37" s="634" t="s">
        <v>0</v>
      </c>
      <c r="M37" s="634">
        <v>25</v>
      </c>
      <c r="N37" s="634">
        <v>6</v>
      </c>
      <c r="O37" s="634">
        <v>6</v>
      </c>
    </row>
    <row r="38" spans="1:15" s="189" customFormat="1" ht="17.399999999999999">
      <c r="B38" s="633" t="s">
        <v>325</v>
      </c>
      <c r="C38" s="633" t="s">
        <v>441</v>
      </c>
      <c r="D38" s="634" t="s">
        <v>869</v>
      </c>
      <c r="E38" s="634" t="s">
        <v>858</v>
      </c>
      <c r="F38" s="634" t="s">
        <v>826</v>
      </c>
      <c r="G38" s="634" t="s">
        <v>832</v>
      </c>
      <c r="H38" s="634" t="s">
        <v>885</v>
      </c>
      <c r="I38" s="634" t="s">
        <v>874</v>
      </c>
      <c r="J38" s="634" t="s">
        <v>830</v>
      </c>
      <c r="K38" s="634" t="s">
        <v>875</v>
      </c>
      <c r="L38" s="634" t="s">
        <v>0</v>
      </c>
      <c r="M38" s="634">
        <v>25</v>
      </c>
      <c r="N38" s="634">
        <v>6</v>
      </c>
      <c r="O38" s="634">
        <v>6</v>
      </c>
    </row>
    <row r="39" spans="1:15" s="189" customFormat="1" ht="17.399999999999999">
      <c r="B39" s="678" t="s">
        <v>325</v>
      </c>
      <c r="C39" s="678" t="s">
        <v>441</v>
      </c>
      <c r="D39" s="634" t="s">
        <v>869</v>
      </c>
      <c r="E39" s="634" t="s">
        <v>858</v>
      </c>
      <c r="F39" s="634" t="s">
        <v>826</v>
      </c>
      <c r="G39" s="634" t="s">
        <v>832</v>
      </c>
      <c r="H39" s="634" t="s">
        <v>886</v>
      </c>
      <c r="I39" s="634" t="s">
        <v>874</v>
      </c>
      <c r="J39" s="634" t="s">
        <v>830</v>
      </c>
      <c r="K39" s="634" t="s">
        <v>875</v>
      </c>
      <c r="L39" s="634" t="s">
        <v>0</v>
      </c>
      <c r="M39" s="634">
        <v>25</v>
      </c>
      <c r="N39" s="634">
        <v>6</v>
      </c>
      <c r="O39" s="634">
        <v>6</v>
      </c>
    </row>
    <row r="40" spans="1:15" s="189" customFormat="1" ht="17.399999999999999">
      <c r="B40" s="633" t="s">
        <v>316</v>
      </c>
      <c r="C40" s="633" t="s">
        <v>336</v>
      </c>
      <c r="D40" s="634" t="s">
        <v>887</v>
      </c>
      <c r="E40" s="634" t="s">
        <v>858</v>
      </c>
      <c r="F40" s="634" t="s">
        <v>826</v>
      </c>
      <c r="G40" s="634" t="s">
        <v>832</v>
      </c>
      <c r="H40" s="634" t="s">
        <v>888</v>
      </c>
      <c r="I40" s="634" t="s">
        <v>889</v>
      </c>
      <c r="J40" s="634" t="s">
        <v>830</v>
      </c>
      <c r="K40" s="634" t="s">
        <v>882</v>
      </c>
      <c r="L40" s="634" t="s">
        <v>0</v>
      </c>
      <c r="M40" s="634">
        <v>8</v>
      </c>
      <c r="N40" s="634">
        <v>12</v>
      </c>
      <c r="O40" s="634">
        <v>7</v>
      </c>
    </row>
    <row r="41" spans="1:15" s="189" customFormat="1" ht="17.399999999999999">
      <c r="B41" s="678" t="s">
        <v>316</v>
      </c>
      <c r="C41" s="678" t="s">
        <v>336</v>
      </c>
      <c r="D41" s="634" t="s">
        <v>887</v>
      </c>
      <c r="E41" s="634" t="s">
        <v>858</v>
      </c>
      <c r="F41" s="634" t="s">
        <v>826</v>
      </c>
      <c r="G41" s="634" t="s">
        <v>832</v>
      </c>
      <c r="H41" s="634" t="s">
        <v>890</v>
      </c>
      <c r="I41" s="634" t="s">
        <v>891</v>
      </c>
      <c r="J41" s="634" t="s">
        <v>830</v>
      </c>
      <c r="K41" s="634" t="s">
        <v>882</v>
      </c>
      <c r="L41" s="634" t="s">
        <v>0</v>
      </c>
      <c r="M41" s="634">
        <v>8</v>
      </c>
      <c r="N41" s="634">
        <v>12</v>
      </c>
      <c r="O41" s="634">
        <v>7</v>
      </c>
    </row>
    <row r="42" spans="1:15" s="189" customFormat="1" ht="17.399999999999999">
      <c r="B42" s="633" t="s">
        <v>316</v>
      </c>
      <c r="C42" s="633" t="s">
        <v>336</v>
      </c>
      <c r="D42" s="634" t="s">
        <v>887</v>
      </c>
      <c r="E42" s="634" t="s">
        <v>858</v>
      </c>
      <c r="F42" s="634" t="s">
        <v>826</v>
      </c>
      <c r="G42" s="634" t="s">
        <v>832</v>
      </c>
      <c r="H42" s="634" t="s">
        <v>892</v>
      </c>
      <c r="I42" s="634" t="s">
        <v>893</v>
      </c>
      <c r="J42" s="634" t="s">
        <v>830</v>
      </c>
      <c r="K42" s="634" t="s">
        <v>882</v>
      </c>
      <c r="L42" s="634" t="s">
        <v>0</v>
      </c>
      <c r="M42" s="634">
        <v>8</v>
      </c>
      <c r="N42" s="634">
        <v>12</v>
      </c>
      <c r="O42" s="634">
        <v>7</v>
      </c>
    </row>
    <row r="43" spans="1:15" s="189" customFormat="1" ht="17.399999999999999">
      <c r="B43" s="678" t="s">
        <v>562</v>
      </c>
      <c r="C43" s="678" t="s">
        <v>336</v>
      </c>
      <c r="D43" s="634" t="s">
        <v>894</v>
      </c>
      <c r="E43" s="634" t="s">
        <v>825</v>
      </c>
      <c r="F43" s="634" t="s">
        <v>826</v>
      </c>
      <c r="G43" s="634" t="s">
        <v>832</v>
      </c>
      <c r="H43" s="634" t="s">
        <v>895</v>
      </c>
      <c r="I43" s="634" t="s">
        <v>896</v>
      </c>
      <c r="J43" s="634" t="s">
        <v>830</v>
      </c>
      <c r="K43" s="634" t="s">
        <v>831</v>
      </c>
      <c r="L43" s="634" t="s">
        <v>0</v>
      </c>
      <c r="M43" s="634">
        <v>2</v>
      </c>
      <c r="N43" s="634">
        <v>21</v>
      </c>
      <c r="O43" s="634">
        <v>8</v>
      </c>
    </row>
    <row r="44" spans="1:15" s="189" customFormat="1" ht="17.399999999999999">
      <c r="B44" s="633" t="s">
        <v>562</v>
      </c>
      <c r="C44" s="633" t="s">
        <v>336</v>
      </c>
      <c r="D44" s="634" t="s">
        <v>894</v>
      </c>
      <c r="E44" s="634" t="s">
        <v>825</v>
      </c>
      <c r="F44" s="634" t="s">
        <v>826</v>
      </c>
      <c r="G44" s="634" t="s">
        <v>832</v>
      </c>
      <c r="H44" s="634" t="s">
        <v>895</v>
      </c>
      <c r="I44" s="634" t="s">
        <v>896</v>
      </c>
      <c r="J44" s="634" t="s">
        <v>830</v>
      </c>
      <c r="K44" s="634" t="s">
        <v>831</v>
      </c>
      <c r="L44" s="634" t="s">
        <v>0</v>
      </c>
      <c r="M44" s="634">
        <v>2</v>
      </c>
      <c r="N44" s="634">
        <v>21</v>
      </c>
      <c r="O44" s="634">
        <v>8</v>
      </c>
    </row>
    <row r="45" spans="1:15" s="189" customFormat="1" ht="17.399999999999999">
      <c r="B45" s="678" t="s">
        <v>316</v>
      </c>
      <c r="C45" s="678" t="s">
        <v>339</v>
      </c>
      <c r="D45" s="634" t="s">
        <v>897</v>
      </c>
      <c r="E45" s="634" t="s">
        <v>825</v>
      </c>
      <c r="F45" s="634" t="s">
        <v>826</v>
      </c>
      <c r="G45" s="634" t="s">
        <v>832</v>
      </c>
      <c r="H45" s="634" t="s">
        <v>898</v>
      </c>
      <c r="I45" s="634" t="s">
        <v>876</v>
      </c>
      <c r="J45" s="634" t="s">
        <v>830</v>
      </c>
      <c r="K45" s="634" t="s">
        <v>877</v>
      </c>
      <c r="L45" s="634" t="s">
        <v>0</v>
      </c>
      <c r="M45" s="634">
        <v>32</v>
      </c>
      <c r="N45" s="634">
        <v>7</v>
      </c>
      <c r="O45" s="634">
        <v>9</v>
      </c>
    </row>
    <row r="46" spans="1:15" s="189" customFormat="1" ht="17.399999999999999">
      <c r="B46" s="633" t="s">
        <v>316</v>
      </c>
      <c r="C46" s="633" t="s">
        <v>339</v>
      </c>
      <c r="D46" s="634" t="s">
        <v>897</v>
      </c>
      <c r="E46" s="634" t="s">
        <v>825</v>
      </c>
      <c r="F46" s="634" t="s">
        <v>826</v>
      </c>
      <c r="G46" s="634" t="s">
        <v>832</v>
      </c>
      <c r="H46" s="634" t="s">
        <v>899</v>
      </c>
      <c r="I46" s="634" t="s">
        <v>900</v>
      </c>
      <c r="J46" s="634" t="s">
        <v>830</v>
      </c>
      <c r="K46" s="634" t="s">
        <v>877</v>
      </c>
      <c r="L46" s="634" t="s">
        <v>0</v>
      </c>
      <c r="M46" s="634">
        <v>32</v>
      </c>
      <c r="N46" s="634">
        <v>7</v>
      </c>
      <c r="O46" s="634">
        <v>9</v>
      </c>
    </row>
    <row r="47" spans="1:15" s="189" customFormat="1" ht="17.399999999999999">
      <c r="B47" s="678" t="s">
        <v>316</v>
      </c>
      <c r="C47" s="678" t="s">
        <v>339</v>
      </c>
      <c r="D47" s="634" t="s">
        <v>897</v>
      </c>
      <c r="E47" s="634" t="s">
        <v>825</v>
      </c>
      <c r="F47" s="634" t="s">
        <v>826</v>
      </c>
      <c r="G47" s="634" t="s">
        <v>832</v>
      </c>
      <c r="H47" s="634" t="s">
        <v>901</v>
      </c>
      <c r="I47" s="634" t="s">
        <v>900</v>
      </c>
      <c r="J47" s="634" t="s">
        <v>830</v>
      </c>
      <c r="K47" s="634" t="s">
        <v>877</v>
      </c>
      <c r="L47" s="634" t="s">
        <v>0</v>
      </c>
      <c r="M47" s="634">
        <v>32</v>
      </c>
      <c r="N47" s="634">
        <v>7</v>
      </c>
      <c r="O47" s="634">
        <v>9</v>
      </c>
    </row>
    <row r="48" spans="1:15" s="189" customFormat="1" ht="17.399999999999999">
      <c r="B48" s="633" t="s">
        <v>316</v>
      </c>
      <c r="C48" s="633" t="s">
        <v>339</v>
      </c>
      <c r="D48" s="634" t="s">
        <v>897</v>
      </c>
      <c r="E48" s="634" t="s">
        <v>825</v>
      </c>
      <c r="F48" s="634" t="s">
        <v>853</v>
      </c>
      <c r="G48" s="634" t="s">
        <v>827</v>
      </c>
      <c r="H48" s="634" t="s">
        <v>902</v>
      </c>
      <c r="I48" s="634" t="s">
        <v>0</v>
      </c>
      <c r="J48" s="634" t="s">
        <v>0</v>
      </c>
      <c r="K48" s="634" t="s">
        <v>0</v>
      </c>
      <c r="L48" s="634" t="s">
        <v>855</v>
      </c>
      <c r="M48" s="634">
        <v>32</v>
      </c>
      <c r="N48" s="634">
        <v>7</v>
      </c>
      <c r="O48" s="634">
        <v>9</v>
      </c>
    </row>
    <row r="49" spans="1:15" s="189" customFormat="1" ht="17.399999999999999">
      <c r="B49" s="678" t="s">
        <v>316</v>
      </c>
      <c r="C49" s="678" t="s">
        <v>441</v>
      </c>
      <c r="D49" s="634" t="s">
        <v>903</v>
      </c>
      <c r="E49" s="634" t="s">
        <v>858</v>
      </c>
      <c r="F49" s="634" t="s">
        <v>826</v>
      </c>
      <c r="G49" s="634" t="s">
        <v>832</v>
      </c>
      <c r="H49" s="634" t="s">
        <v>904</v>
      </c>
      <c r="I49" s="634" t="s">
        <v>905</v>
      </c>
      <c r="J49" s="634" t="s">
        <v>830</v>
      </c>
      <c r="K49" s="634" t="s">
        <v>877</v>
      </c>
      <c r="L49" s="634" t="s">
        <v>0</v>
      </c>
      <c r="M49" s="634">
        <v>19</v>
      </c>
      <c r="N49" s="634">
        <v>8</v>
      </c>
      <c r="O49" s="634">
        <v>10</v>
      </c>
    </row>
    <row r="50" spans="1:15" s="189" customFormat="1" ht="26.1">
      <c r="B50" s="633" t="s">
        <v>316</v>
      </c>
      <c r="C50" s="633" t="s">
        <v>441</v>
      </c>
      <c r="D50" s="634" t="s">
        <v>903</v>
      </c>
      <c r="E50" s="634" t="s">
        <v>858</v>
      </c>
      <c r="F50" s="634" t="s">
        <v>826</v>
      </c>
      <c r="G50" s="634" t="s">
        <v>832</v>
      </c>
      <c r="H50" s="634" t="s">
        <v>906</v>
      </c>
      <c r="I50" s="634" t="s">
        <v>907</v>
      </c>
      <c r="J50" s="634" t="s">
        <v>840</v>
      </c>
      <c r="K50" s="634" t="s">
        <v>908</v>
      </c>
      <c r="L50" s="634" t="s">
        <v>0</v>
      </c>
      <c r="M50" s="634">
        <v>19</v>
      </c>
      <c r="N50" s="634">
        <v>8</v>
      </c>
      <c r="O50" s="634">
        <v>10</v>
      </c>
    </row>
    <row r="51" spans="1:15" s="189" customFormat="1" ht="34.799999999999997">
      <c r="A51" s="190"/>
      <c r="B51" s="678" t="s">
        <v>316</v>
      </c>
      <c r="C51" s="678" t="s">
        <v>441</v>
      </c>
      <c r="D51" s="634" t="s">
        <v>903</v>
      </c>
      <c r="E51" s="634" t="s">
        <v>858</v>
      </c>
      <c r="F51" s="634" t="s">
        <v>826</v>
      </c>
      <c r="G51" s="634" t="s">
        <v>832</v>
      </c>
      <c r="H51" s="634" t="s">
        <v>906</v>
      </c>
      <c r="I51" s="634" t="s">
        <v>839</v>
      </c>
      <c r="J51" s="634" t="s">
        <v>840</v>
      </c>
      <c r="K51" s="634" t="s">
        <v>841</v>
      </c>
      <c r="L51" s="634" t="s">
        <v>0</v>
      </c>
      <c r="M51" s="634">
        <v>19</v>
      </c>
      <c r="N51" s="634">
        <v>8</v>
      </c>
      <c r="O51" s="634">
        <v>10</v>
      </c>
    </row>
    <row r="52" spans="1:15" s="189" customFormat="1" ht="17.399999999999999">
      <c r="B52" s="633" t="s">
        <v>316</v>
      </c>
      <c r="C52" s="633" t="s">
        <v>441</v>
      </c>
      <c r="D52" s="634" t="s">
        <v>903</v>
      </c>
      <c r="E52" s="634" t="s">
        <v>858</v>
      </c>
      <c r="F52" s="634" t="s">
        <v>853</v>
      </c>
      <c r="G52" s="634" t="s">
        <v>832</v>
      </c>
      <c r="H52" s="634" t="s">
        <v>909</v>
      </c>
      <c r="I52" s="634" t="s">
        <v>0</v>
      </c>
      <c r="J52" s="634" t="s">
        <v>0</v>
      </c>
      <c r="K52" s="634" t="s">
        <v>0</v>
      </c>
      <c r="L52" s="634" t="s">
        <v>855</v>
      </c>
      <c r="M52" s="634">
        <v>19</v>
      </c>
      <c r="N52" s="634">
        <v>8</v>
      </c>
      <c r="O52" s="634">
        <v>10</v>
      </c>
    </row>
    <row r="53" spans="1:15" s="189" customFormat="1" ht="17.399999999999999">
      <c r="B53" s="678" t="s">
        <v>316</v>
      </c>
      <c r="C53" s="678" t="s">
        <v>441</v>
      </c>
      <c r="D53" s="634" t="s">
        <v>903</v>
      </c>
      <c r="E53" s="634" t="s">
        <v>858</v>
      </c>
      <c r="F53" s="634" t="s">
        <v>853</v>
      </c>
      <c r="G53" s="634" t="s">
        <v>832</v>
      </c>
      <c r="H53" s="634" t="s">
        <v>910</v>
      </c>
      <c r="I53" s="634" t="s">
        <v>0</v>
      </c>
      <c r="J53" s="634" t="s">
        <v>0</v>
      </c>
      <c r="K53" s="634" t="s">
        <v>0</v>
      </c>
      <c r="L53" s="634" t="s">
        <v>855</v>
      </c>
      <c r="M53" s="634">
        <v>19</v>
      </c>
      <c r="N53" s="634">
        <v>8</v>
      </c>
      <c r="O53" s="634">
        <v>10</v>
      </c>
    </row>
    <row r="54" spans="1:15" s="189" customFormat="1" ht="26.1">
      <c r="B54" s="633" t="s">
        <v>719</v>
      </c>
      <c r="C54" s="633" t="s">
        <v>441</v>
      </c>
      <c r="D54" s="634" t="s">
        <v>911</v>
      </c>
      <c r="E54" s="634" t="s">
        <v>858</v>
      </c>
      <c r="F54" s="634" t="s">
        <v>826</v>
      </c>
      <c r="G54" s="634" t="s">
        <v>827</v>
      </c>
      <c r="H54" s="634" t="s">
        <v>912</v>
      </c>
      <c r="I54" s="634" t="s">
        <v>907</v>
      </c>
      <c r="J54" s="634" t="s">
        <v>840</v>
      </c>
      <c r="K54" s="634" t="s">
        <v>908</v>
      </c>
      <c r="L54" s="634" t="s">
        <v>0</v>
      </c>
      <c r="M54" s="634">
        <v>22</v>
      </c>
      <c r="N54" s="634">
        <v>10</v>
      </c>
      <c r="O54" s="634">
        <v>11</v>
      </c>
    </row>
    <row r="55" spans="1:15" s="189" customFormat="1" ht="17.399999999999999">
      <c r="B55" s="678" t="s">
        <v>719</v>
      </c>
      <c r="C55" s="678" t="s">
        <v>441</v>
      </c>
      <c r="D55" s="634" t="s">
        <v>911</v>
      </c>
      <c r="E55" s="634" t="s">
        <v>858</v>
      </c>
      <c r="F55" s="634" t="s">
        <v>826</v>
      </c>
      <c r="G55" s="634" t="s">
        <v>827</v>
      </c>
      <c r="H55" s="634" t="s">
        <v>913</v>
      </c>
      <c r="I55" s="634" t="s">
        <v>914</v>
      </c>
      <c r="J55" s="634" t="s">
        <v>830</v>
      </c>
      <c r="K55" s="634" t="s">
        <v>841</v>
      </c>
      <c r="L55" s="634" t="s">
        <v>0</v>
      </c>
      <c r="M55" s="634">
        <v>22</v>
      </c>
      <c r="N55" s="634">
        <v>10</v>
      </c>
      <c r="O55" s="634">
        <v>11</v>
      </c>
    </row>
    <row r="56" spans="1:15" s="189" customFormat="1" ht="17.399999999999999">
      <c r="B56" s="633" t="s">
        <v>719</v>
      </c>
      <c r="C56" s="633" t="s">
        <v>441</v>
      </c>
      <c r="D56" s="634" t="s">
        <v>911</v>
      </c>
      <c r="E56" s="634" t="s">
        <v>858</v>
      </c>
      <c r="F56" s="634" t="s">
        <v>826</v>
      </c>
      <c r="G56" s="634" t="s">
        <v>832</v>
      </c>
      <c r="H56" s="634" t="s">
        <v>915</v>
      </c>
      <c r="I56" s="634" t="s">
        <v>916</v>
      </c>
      <c r="J56" s="634" t="s">
        <v>830</v>
      </c>
      <c r="K56" s="634" t="s">
        <v>841</v>
      </c>
      <c r="L56" s="634" t="s">
        <v>0</v>
      </c>
      <c r="M56" s="634">
        <v>22</v>
      </c>
      <c r="N56" s="634">
        <v>10</v>
      </c>
      <c r="O56" s="634">
        <v>11</v>
      </c>
    </row>
    <row r="57" spans="1:15" s="189" customFormat="1" ht="34.799999999999997">
      <c r="B57" s="678" t="s">
        <v>719</v>
      </c>
      <c r="C57" s="678" t="s">
        <v>441</v>
      </c>
      <c r="D57" s="634" t="s">
        <v>911</v>
      </c>
      <c r="E57" s="634" t="s">
        <v>858</v>
      </c>
      <c r="F57" s="634" t="s">
        <v>826</v>
      </c>
      <c r="G57" s="634" t="s">
        <v>832</v>
      </c>
      <c r="H57" s="634" t="s">
        <v>917</v>
      </c>
      <c r="I57" s="634" t="s">
        <v>839</v>
      </c>
      <c r="J57" s="634" t="s">
        <v>840</v>
      </c>
      <c r="K57" s="634" t="s">
        <v>841</v>
      </c>
      <c r="L57" s="634" t="s">
        <v>0</v>
      </c>
      <c r="M57" s="634">
        <v>22</v>
      </c>
      <c r="N57" s="634">
        <v>10</v>
      </c>
      <c r="O57" s="634">
        <v>11</v>
      </c>
    </row>
    <row r="58" spans="1:15" s="189" customFormat="1" ht="17.399999999999999">
      <c r="B58" s="633" t="s">
        <v>719</v>
      </c>
      <c r="C58" s="633" t="s">
        <v>441</v>
      </c>
      <c r="D58" s="634" t="s">
        <v>911</v>
      </c>
      <c r="E58" s="634" t="s">
        <v>858</v>
      </c>
      <c r="F58" s="634" t="s">
        <v>826</v>
      </c>
      <c r="G58" s="634" t="s">
        <v>832</v>
      </c>
      <c r="H58" s="634" t="s">
        <v>918</v>
      </c>
      <c r="I58" s="634" t="s">
        <v>916</v>
      </c>
      <c r="J58" s="634" t="s">
        <v>830</v>
      </c>
      <c r="K58" s="634" t="s">
        <v>841</v>
      </c>
      <c r="L58" s="634" t="s">
        <v>0</v>
      </c>
      <c r="M58" s="634">
        <v>22</v>
      </c>
      <c r="N58" s="634">
        <v>10</v>
      </c>
      <c r="O58" s="634">
        <v>11</v>
      </c>
    </row>
    <row r="59" spans="1:15" s="189" customFormat="1" ht="17.399999999999999">
      <c r="B59" s="678" t="s">
        <v>719</v>
      </c>
      <c r="C59" s="678" t="s">
        <v>441</v>
      </c>
      <c r="D59" s="634" t="s">
        <v>911</v>
      </c>
      <c r="E59" s="634" t="s">
        <v>858</v>
      </c>
      <c r="F59" s="634" t="s">
        <v>853</v>
      </c>
      <c r="G59" s="634" t="s">
        <v>827</v>
      </c>
      <c r="H59" s="634" t="s">
        <v>919</v>
      </c>
      <c r="I59" s="634" t="s">
        <v>0</v>
      </c>
      <c r="J59" s="634" t="s">
        <v>0</v>
      </c>
      <c r="K59" s="634" t="s">
        <v>0</v>
      </c>
      <c r="L59" s="634" t="s">
        <v>860</v>
      </c>
      <c r="M59" s="634">
        <v>22</v>
      </c>
      <c r="N59" s="634">
        <v>10</v>
      </c>
      <c r="O59" s="634">
        <v>11</v>
      </c>
    </row>
    <row r="60" spans="1:15" s="189" customFormat="1" ht="17.399999999999999">
      <c r="B60" s="633" t="s">
        <v>719</v>
      </c>
      <c r="C60" s="633" t="s">
        <v>441</v>
      </c>
      <c r="D60" s="634" t="s">
        <v>911</v>
      </c>
      <c r="E60" s="634" t="s">
        <v>858</v>
      </c>
      <c r="F60" s="634" t="s">
        <v>853</v>
      </c>
      <c r="G60" s="634" t="s">
        <v>827</v>
      </c>
      <c r="H60" s="634" t="s">
        <v>920</v>
      </c>
      <c r="I60" s="634" t="s">
        <v>0</v>
      </c>
      <c r="J60" s="634" t="s">
        <v>0</v>
      </c>
      <c r="K60" s="634" t="s">
        <v>0</v>
      </c>
      <c r="L60" s="634" t="s">
        <v>860</v>
      </c>
      <c r="M60" s="634">
        <v>22</v>
      </c>
      <c r="N60" s="634">
        <v>10</v>
      </c>
      <c r="O60" s="634">
        <v>11</v>
      </c>
    </row>
    <row r="61" spans="1:15" s="189" customFormat="1" ht="17.399999999999999">
      <c r="B61" s="678" t="s">
        <v>719</v>
      </c>
      <c r="C61" s="678" t="s">
        <v>441</v>
      </c>
      <c r="D61" s="634" t="s">
        <v>911</v>
      </c>
      <c r="E61" s="634" t="s">
        <v>858</v>
      </c>
      <c r="F61" s="634" t="s">
        <v>853</v>
      </c>
      <c r="G61" s="634" t="s">
        <v>832</v>
      </c>
      <c r="H61" s="634" t="s">
        <v>921</v>
      </c>
      <c r="I61" s="634" t="s">
        <v>0</v>
      </c>
      <c r="J61" s="634" t="s">
        <v>0</v>
      </c>
      <c r="K61" s="634" t="s">
        <v>0</v>
      </c>
      <c r="L61" s="634" t="s">
        <v>855</v>
      </c>
      <c r="M61" s="634">
        <v>22</v>
      </c>
      <c r="N61" s="634">
        <v>10</v>
      </c>
      <c r="O61" s="634">
        <v>11</v>
      </c>
    </row>
    <row r="62" spans="1:15" s="189" customFormat="1" ht="17.399999999999999">
      <c r="B62" s="633" t="s">
        <v>719</v>
      </c>
      <c r="C62" s="633" t="s">
        <v>441</v>
      </c>
      <c r="D62" s="634" t="s">
        <v>911</v>
      </c>
      <c r="E62" s="634" t="s">
        <v>858</v>
      </c>
      <c r="F62" s="634" t="s">
        <v>853</v>
      </c>
      <c r="G62" s="634" t="s">
        <v>832</v>
      </c>
      <c r="H62" s="634" t="s">
        <v>915</v>
      </c>
      <c r="I62" s="634" t="s">
        <v>0</v>
      </c>
      <c r="J62" s="634" t="s">
        <v>0</v>
      </c>
      <c r="K62" s="634" t="s">
        <v>0</v>
      </c>
      <c r="L62" s="634" t="s">
        <v>855</v>
      </c>
      <c r="M62" s="634">
        <v>22</v>
      </c>
      <c r="N62" s="634">
        <v>10</v>
      </c>
      <c r="O62" s="634">
        <v>11</v>
      </c>
    </row>
    <row r="63" spans="1:15" s="189" customFormat="1" ht="17.399999999999999">
      <c r="B63" s="678" t="s">
        <v>719</v>
      </c>
      <c r="C63" s="678" t="s">
        <v>441</v>
      </c>
      <c r="D63" s="634" t="s">
        <v>911</v>
      </c>
      <c r="E63" s="634" t="s">
        <v>858</v>
      </c>
      <c r="F63" s="634" t="s">
        <v>853</v>
      </c>
      <c r="G63" s="634" t="s">
        <v>832</v>
      </c>
      <c r="H63" s="634" t="s">
        <v>918</v>
      </c>
      <c r="I63" s="634" t="s">
        <v>0</v>
      </c>
      <c r="J63" s="634" t="s">
        <v>0</v>
      </c>
      <c r="K63" s="634" t="s">
        <v>0</v>
      </c>
      <c r="L63" s="634" t="s">
        <v>855</v>
      </c>
      <c r="M63" s="634">
        <v>22</v>
      </c>
      <c r="N63" s="634">
        <v>10</v>
      </c>
      <c r="O63" s="634">
        <v>11</v>
      </c>
    </row>
    <row r="64" spans="1:15" s="189" customFormat="1" ht="17.399999999999999">
      <c r="B64" s="633" t="s">
        <v>719</v>
      </c>
      <c r="C64" s="633" t="s">
        <v>441</v>
      </c>
      <c r="D64" s="634" t="s">
        <v>922</v>
      </c>
      <c r="E64" s="634" t="s">
        <v>858</v>
      </c>
      <c r="F64" s="634" t="s">
        <v>826</v>
      </c>
      <c r="G64" s="634" t="s">
        <v>832</v>
      </c>
      <c r="H64" s="634" t="s">
        <v>915</v>
      </c>
      <c r="I64" s="634" t="s">
        <v>916</v>
      </c>
      <c r="J64" s="634" t="s">
        <v>830</v>
      </c>
      <c r="K64" s="634" t="s">
        <v>841</v>
      </c>
      <c r="L64" s="634" t="s">
        <v>0</v>
      </c>
      <c r="M64" s="634">
        <v>29</v>
      </c>
      <c r="N64" s="634">
        <v>11</v>
      </c>
      <c r="O64" s="634">
        <v>12</v>
      </c>
    </row>
    <row r="65" spans="1:15" s="189" customFormat="1" ht="17.399999999999999">
      <c r="B65" s="678" t="s">
        <v>719</v>
      </c>
      <c r="C65" s="678" t="s">
        <v>441</v>
      </c>
      <c r="D65" s="634" t="s">
        <v>922</v>
      </c>
      <c r="E65" s="634" t="s">
        <v>858</v>
      </c>
      <c r="F65" s="634" t="s">
        <v>853</v>
      </c>
      <c r="G65" s="634" t="s">
        <v>827</v>
      </c>
      <c r="H65" s="634" t="s">
        <v>920</v>
      </c>
      <c r="I65" s="634" t="s">
        <v>0</v>
      </c>
      <c r="J65" s="634" t="s">
        <v>0</v>
      </c>
      <c r="K65" s="634" t="s">
        <v>0</v>
      </c>
      <c r="L65" s="634" t="s">
        <v>860</v>
      </c>
      <c r="M65" s="634">
        <v>29</v>
      </c>
      <c r="N65" s="634">
        <v>11</v>
      </c>
      <c r="O65" s="634">
        <v>12</v>
      </c>
    </row>
    <row r="66" spans="1:15" s="189" customFormat="1" ht="17.399999999999999">
      <c r="B66" s="633" t="s">
        <v>719</v>
      </c>
      <c r="C66" s="633" t="s">
        <v>441</v>
      </c>
      <c r="D66" s="634" t="s">
        <v>922</v>
      </c>
      <c r="E66" s="634" t="s">
        <v>858</v>
      </c>
      <c r="F66" s="634" t="s">
        <v>853</v>
      </c>
      <c r="G66" s="634" t="s">
        <v>832</v>
      </c>
      <c r="H66" s="634" t="s">
        <v>915</v>
      </c>
      <c r="I66" s="634" t="s">
        <v>0</v>
      </c>
      <c r="J66" s="634" t="s">
        <v>0</v>
      </c>
      <c r="K66" s="634" t="s">
        <v>0</v>
      </c>
      <c r="L66" s="634" t="s">
        <v>855</v>
      </c>
      <c r="M66" s="634">
        <v>29</v>
      </c>
      <c r="N66" s="634">
        <v>11</v>
      </c>
      <c r="O66" s="634">
        <v>12</v>
      </c>
    </row>
    <row r="67" spans="1:15" s="189" customFormat="1" ht="17.399999999999999">
      <c r="B67" s="678" t="s">
        <v>316</v>
      </c>
      <c r="C67" s="678" t="s">
        <v>336</v>
      </c>
      <c r="D67" s="634" t="s">
        <v>923</v>
      </c>
      <c r="E67" s="634" t="s">
        <v>858</v>
      </c>
      <c r="F67" s="634" t="s">
        <v>826</v>
      </c>
      <c r="G67" s="634" t="s">
        <v>827</v>
      </c>
      <c r="H67" s="634" t="s">
        <v>864</v>
      </c>
      <c r="I67" s="634" t="s">
        <v>865</v>
      </c>
      <c r="J67" s="634" t="s">
        <v>830</v>
      </c>
      <c r="K67" s="634" t="s">
        <v>866</v>
      </c>
      <c r="L67" s="634" t="s">
        <v>0</v>
      </c>
      <c r="M67" s="634">
        <v>17</v>
      </c>
      <c r="N67" s="634">
        <v>16</v>
      </c>
      <c r="O67" s="634">
        <v>13</v>
      </c>
    </row>
    <row r="68" spans="1:15" s="189" customFormat="1" ht="17.399999999999999">
      <c r="B68" s="633" t="s">
        <v>316</v>
      </c>
      <c r="C68" s="633" t="s">
        <v>339</v>
      </c>
      <c r="D68" s="634" t="s">
        <v>924</v>
      </c>
      <c r="E68" s="634" t="s">
        <v>825</v>
      </c>
      <c r="F68" s="634" t="s">
        <v>826</v>
      </c>
      <c r="G68" s="634" t="s">
        <v>832</v>
      </c>
      <c r="H68" s="634" t="s">
        <v>925</v>
      </c>
      <c r="I68" s="634" t="s">
        <v>900</v>
      </c>
      <c r="J68" s="634" t="s">
        <v>830</v>
      </c>
      <c r="K68" s="634" t="s">
        <v>866</v>
      </c>
      <c r="L68" s="634" t="s">
        <v>0</v>
      </c>
      <c r="M68" s="634">
        <v>11</v>
      </c>
      <c r="N68" s="634">
        <v>18</v>
      </c>
      <c r="O68" s="634">
        <v>14</v>
      </c>
    </row>
    <row r="69" spans="1:15" s="189" customFormat="1" ht="17.399999999999999">
      <c r="A69" s="190"/>
      <c r="B69" s="678" t="s">
        <v>316</v>
      </c>
      <c r="C69" s="678" t="s">
        <v>339</v>
      </c>
      <c r="D69" s="634" t="s">
        <v>924</v>
      </c>
      <c r="E69" s="634" t="s">
        <v>825</v>
      </c>
      <c r="F69" s="634" t="s">
        <v>853</v>
      </c>
      <c r="G69" s="634" t="s">
        <v>827</v>
      </c>
      <c r="H69" s="634" t="s">
        <v>926</v>
      </c>
      <c r="I69" s="634" t="s">
        <v>0</v>
      </c>
      <c r="J69" s="634" t="s">
        <v>0</v>
      </c>
      <c r="K69" s="634" t="s">
        <v>0</v>
      </c>
      <c r="L69" s="634" t="s">
        <v>855</v>
      </c>
      <c r="M69" s="634">
        <v>11</v>
      </c>
      <c r="N69" s="634">
        <v>18</v>
      </c>
      <c r="O69" s="634">
        <v>14</v>
      </c>
    </row>
    <row r="70" spans="1:15" s="189" customFormat="1" ht="17.399999999999999">
      <c r="B70" s="633" t="s">
        <v>562</v>
      </c>
      <c r="C70" s="633" t="s">
        <v>336</v>
      </c>
      <c r="D70" s="634" t="s">
        <v>927</v>
      </c>
      <c r="E70" s="634" t="s">
        <v>825</v>
      </c>
      <c r="F70" s="634" t="s">
        <v>826</v>
      </c>
      <c r="G70" s="634" t="s">
        <v>832</v>
      </c>
      <c r="H70" s="634" t="s">
        <v>895</v>
      </c>
      <c r="I70" s="634" t="s">
        <v>896</v>
      </c>
      <c r="J70" s="634" t="s">
        <v>830</v>
      </c>
      <c r="K70" s="634" t="s">
        <v>831</v>
      </c>
      <c r="L70" s="634" t="s">
        <v>0</v>
      </c>
      <c r="M70" s="634">
        <v>23</v>
      </c>
      <c r="N70" s="634">
        <v>13</v>
      </c>
      <c r="O70" s="634">
        <v>15</v>
      </c>
    </row>
    <row r="71" spans="1:15" s="189" customFormat="1" ht="17.399999999999999">
      <c r="B71" s="678" t="s">
        <v>562</v>
      </c>
      <c r="C71" s="678" t="s">
        <v>336</v>
      </c>
      <c r="D71" s="634" t="s">
        <v>927</v>
      </c>
      <c r="E71" s="634" t="s">
        <v>825</v>
      </c>
      <c r="F71" s="634" t="s">
        <v>826</v>
      </c>
      <c r="G71" s="634" t="s">
        <v>832</v>
      </c>
      <c r="H71" s="634" t="s">
        <v>895</v>
      </c>
      <c r="I71" s="634" t="s">
        <v>896</v>
      </c>
      <c r="J71" s="634" t="s">
        <v>830</v>
      </c>
      <c r="K71" s="634" t="s">
        <v>831</v>
      </c>
      <c r="L71" s="634" t="s">
        <v>0</v>
      </c>
      <c r="M71" s="634">
        <v>23</v>
      </c>
      <c r="N71" s="634">
        <v>13</v>
      </c>
      <c r="O71" s="634">
        <v>15</v>
      </c>
    </row>
    <row r="72" spans="1:15" s="189" customFormat="1" ht="17.399999999999999">
      <c r="B72" s="633" t="s">
        <v>325</v>
      </c>
      <c r="C72" s="633" t="s">
        <v>441</v>
      </c>
      <c r="D72" s="634" t="s">
        <v>928</v>
      </c>
      <c r="E72" s="634" t="s">
        <v>825</v>
      </c>
      <c r="F72" s="634" t="s">
        <v>826</v>
      </c>
      <c r="G72" s="634" t="s">
        <v>832</v>
      </c>
      <c r="H72" s="634" t="s">
        <v>929</v>
      </c>
      <c r="I72" s="634" t="s">
        <v>930</v>
      </c>
      <c r="J72" s="634" t="s">
        <v>830</v>
      </c>
      <c r="K72" s="634" t="s">
        <v>841</v>
      </c>
      <c r="L72" s="634" t="s">
        <v>0</v>
      </c>
      <c r="M72" s="634">
        <v>20</v>
      </c>
      <c r="N72" s="634">
        <v>17</v>
      </c>
      <c r="O72" s="634">
        <v>19</v>
      </c>
    </row>
    <row r="73" spans="1:15" s="189" customFormat="1" ht="17.399999999999999">
      <c r="B73" s="678" t="s">
        <v>325</v>
      </c>
      <c r="C73" s="678" t="s">
        <v>441</v>
      </c>
      <c r="D73" s="634" t="s">
        <v>928</v>
      </c>
      <c r="E73" s="634" t="s">
        <v>825</v>
      </c>
      <c r="F73" s="634" t="s">
        <v>826</v>
      </c>
      <c r="G73" s="634" t="s">
        <v>832</v>
      </c>
      <c r="H73" s="634" t="s">
        <v>931</v>
      </c>
      <c r="I73" s="634" t="s">
        <v>932</v>
      </c>
      <c r="J73" s="634" t="s">
        <v>830</v>
      </c>
      <c r="K73" s="634" t="s">
        <v>866</v>
      </c>
      <c r="L73" s="634" t="s">
        <v>0</v>
      </c>
      <c r="M73" s="634">
        <v>20</v>
      </c>
      <c r="N73" s="634">
        <v>17</v>
      </c>
      <c r="O73" s="634">
        <v>19</v>
      </c>
    </row>
    <row r="74" spans="1:15" s="189" customFormat="1" ht="17.399999999999999">
      <c r="B74" s="633" t="s">
        <v>325</v>
      </c>
      <c r="C74" s="633" t="s">
        <v>441</v>
      </c>
      <c r="D74" s="634" t="s">
        <v>928</v>
      </c>
      <c r="E74" s="634" t="s">
        <v>825</v>
      </c>
      <c r="F74" s="634" t="s">
        <v>826</v>
      </c>
      <c r="G74" s="634" t="s">
        <v>832</v>
      </c>
      <c r="H74" s="634" t="s">
        <v>933</v>
      </c>
      <c r="I74" s="634" t="s">
        <v>934</v>
      </c>
      <c r="J74" s="634" t="s">
        <v>830</v>
      </c>
      <c r="K74" s="634" t="s">
        <v>866</v>
      </c>
      <c r="L74" s="634" t="s">
        <v>0</v>
      </c>
      <c r="M74" s="634">
        <v>20</v>
      </c>
      <c r="N74" s="634">
        <v>17</v>
      </c>
      <c r="O74" s="634">
        <v>19</v>
      </c>
    </row>
    <row r="75" spans="1:15" s="189" customFormat="1" ht="17.399999999999999">
      <c r="B75" s="678" t="s">
        <v>325</v>
      </c>
      <c r="C75" s="678" t="s">
        <v>441</v>
      </c>
      <c r="D75" s="634" t="s">
        <v>928</v>
      </c>
      <c r="E75" s="634" t="s">
        <v>825</v>
      </c>
      <c r="F75" s="634" t="s">
        <v>853</v>
      </c>
      <c r="G75" s="634" t="s">
        <v>832</v>
      </c>
      <c r="H75" s="634" t="s">
        <v>933</v>
      </c>
      <c r="I75" s="634" t="s">
        <v>0</v>
      </c>
      <c r="J75" s="634" t="s">
        <v>0</v>
      </c>
      <c r="K75" s="634" t="s">
        <v>0</v>
      </c>
      <c r="L75" s="634" t="s">
        <v>855</v>
      </c>
      <c r="M75" s="634">
        <v>20</v>
      </c>
      <c r="N75" s="634">
        <v>17</v>
      </c>
      <c r="O75" s="634">
        <v>19</v>
      </c>
    </row>
    <row r="76" spans="1:15" s="189" customFormat="1" ht="26.1">
      <c r="B76" s="633" t="s">
        <v>325</v>
      </c>
      <c r="C76" s="633" t="s">
        <v>441</v>
      </c>
      <c r="D76" s="634" t="s">
        <v>928</v>
      </c>
      <c r="E76" s="634" t="s">
        <v>825</v>
      </c>
      <c r="F76" s="634" t="s">
        <v>853</v>
      </c>
      <c r="G76" s="634" t="s">
        <v>832</v>
      </c>
      <c r="H76" s="634" t="s">
        <v>935</v>
      </c>
      <c r="I76" s="634" t="s">
        <v>0</v>
      </c>
      <c r="J76" s="634" t="s">
        <v>0</v>
      </c>
      <c r="K76" s="634" t="s">
        <v>0</v>
      </c>
      <c r="L76" s="634" t="s">
        <v>855</v>
      </c>
      <c r="M76" s="634">
        <v>20</v>
      </c>
      <c r="N76" s="634">
        <v>17</v>
      </c>
      <c r="O76" s="634">
        <v>19</v>
      </c>
    </row>
    <row r="77" spans="1:15" s="189" customFormat="1" ht="17.399999999999999">
      <c r="B77" s="678" t="s">
        <v>562</v>
      </c>
      <c r="C77" s="678" t="s">
        <v>336</v>
      </c>
      <c r="D77" s="634" t="s">
        <v>936</v>
      </c>
      <c r="E77" s="634" t="s">
        <v>825</v>
      </c>
      <c r="F77" s="634" t="s">
        <v>826</v>
      </c>
      <c r="G77" s="634" t="s">
        <v>832</v>
      </c>
      <c r="H77" s="634" t="s">
        <v>937</v>
      </c>
      <c r="I77" s="634" t="s">
        <v>896</v>
      </c>
      <c r="J77" s="634" t="s">
        <v>830</v>
      </c>
      <c r="K77" s="634" t="s">
        <v>877</v>
      </c>
      <c r="L77" s="634" t="s">
        <v>0</v>
      </c>
      <c r="M77" s="634">
        <v>3</v>
      </c>
      <c r="N77" s="634">
        <v>58</v>
      </c>
      <c r="O77" s="634">
        <v>20</v>
      </c>
    </row>
    <row r="78" spans="1:15" s="189" customFormat="1" ht="17.399999999999999">
      <c r="B78" s="633" t="s">
        <v>562</v>
      </c>
      <c r="C78" s="633" t="s">
        <v>336</v>
      </c>
      <c r="D78" s="634" t="s">
        <v>936</v>
      </c>
      <c r="E78" s="634" t="s">
        <v>825</v>
      </c>
      <c r="F78" s="634" t="s">
        <v>826</v>
      </c>
      <c r="G78" s="634" t="s">
        <v>832</v>
      </c>
      <c r="H78" s="634" t="s">
        <v>938</v>
      </c>
      <c r="I78" s="634" t="s">
        <v>896</v>
      </c>
      <c r="J78" s="634" t="s">
        <v>830</v>
      </c>
      <c r="K78" s="634" t="s">
        <v>877</v>
      </c>
      <c r="L78" s="634" t="s">
        <v>0</v>
      </c>
      <c r="M78" s="634">
        <v>3</v>
      </c>
      <c r="N78" s="634">
        <v>58</v>
      </c>
      <c r="O78" s="634">
        <v>20</v>
      </c>
    </row>
    <row r="79" spans="1:15" s="189" customFormat="1" ht="12.3">
      <c r="B79" s="678" t="s">
        <v>316</v>
      </c>
      <c r="C79" s="678" t="s">
        <v>336</v>
      </c>
      <c r="D79" s="634" t="s">
        <v>939</v>
      </c>
      <c r="E79" s="634" t="s">
        <v>825</v>
      </c>
      <c r="F79" s="634" t="s">
        <v>826</v>
      </c>
      <c r="G79" s="634" t="s">
        <v>832</v>
      </c>
      <c r="H79" s="634" t="s">
        <v>940</v>
      </c>
      <c r="I79" s="634" t="s">
        <v>941</v>
      </c>
      <c r="J79" s="634" t="s">
        <v>830</v>
      </c>
      <c r="K79" s="634" t="s">
        <v>831</v>
      </c>
      <c r="L79" s="634" t="s">
        <v>0</v>
      </c>
      <c r="M79" s="634">
        <v>21</v>
      </c>
      <c r="N79" s="634">
        <v>19</v>
      </c>
      <c r="O79" s="634">
        <v>21</v>
      </c>
    </row>
    <row r="80" spans="1:15" s="189" customFormat="1" ht="26.1">
      <c r="B80" s="633" t="s">
        <v>316</v>
      </c>
      <c r="C80" s="633" t="s">
        <v>336</v>
      </c>
      <c r="D80" s="634" t="s">
        <v>939</v>
      </c>
      <c r="E80" s="634" t="s">
        <v>825</v>
      </c>
      <c r="F80" s="634" t="s">
        <v>826</v>
      </c>
      <c r="G80" s="634" t="s">
        <v>832</v>
      </c>
      <c r="H80" s="634" t="s">
        <v>942</v>
      </c>
      <c r="I80" s="634" t="s">
        <v>907</v>
      </c>
      <c r="J80" s="634" t="s">
        <v>840</v>
      </c>
      <c r="K80" s="634" t="s">
        <v>908</v>
      </c>
      <c r="L80" s="634" t="s">
        <v>0</v>
      </c>
      <c r="M80" s="634">
        <v>21</v>
      </c>
      <c r="N80" s="634">
        <v>19</v>
      </c>
      <c r="O80" s="634">
        <v>21</v>
      </c>
    </row>
    <row r="81" spans="2:15" s="189" customFormat="1" ht="17.399999999999999">
      <c r="B81" s="678" t="s">
        <v>316</v>
      </c>
      <c r="C81" s="678" t="s">
        <v>339</v>
      </c>
      <c r="D81" s="634" t="s">
        <v>943</v>
      </c>
      <c r="E81" s="634" t="s">
        <v>858</v>
      </c>
      <c r="F81" s="634" t="s">
        <v>826</v>
      </c>
      <c r="G81" s="634" t="s">
        <v>827</v>
      </c>
      <c r="H81" s="634" t="s">
        <v>944</v>
      </c>
      <c r="I81" s="634" t="s">
        <v>876</v>
      </c>
      <c r="J81" s="634" t="s">
        <v>830</v>
      </c>
      <c r="K81" s="634" t="s">
        <v>877</v>
      </c>
      <c r="L81" s="634" t="s">
        <v>0</v>
      </c>
      <c r="M81" s="634">
        <v>26</v>
      </c>
      <c r="N81" s="634">
        <v>20</v>
      </c>
      <c r="O81" s="634">
        <v>22</v>
      </c>
    </row>
    <row r="82" spans="2:15" s="189" customFormat="1" ht="17.399999999999999">
      <c r="B82" s="633" t="s">
        <v>316</v>
      </c>
      <c r="C82" s="633" t="s">
        <v>339</v>
      </c>
      <c r="D82" s="634" t="s">
        <v>943</v>
      </c>
      <c r="E82" s="634" t="s">
        <v>858</v>
      </c>
      <c r="F82" s="634" t="s">
        <v>826</v>
      </c>
      <c r="G82" s="634" t="s">
        <v>827</v>
      </c>
      <c r="H82" s="634" t="s">
        <v>945</v>
      </c>
      <c r="I82" s="634" t="s">
        <v>876</v>
      </c>
      <c r="J82" s="634" t="s">
        <v>830</v>
      </c>
      <c r="K82" s="634" t="s">
        <v>877</v>
      </c>
      <c r="L82" s="634" t="s">
        <v>0</v>
      </c>
      <c r="M82" s="634">
        <v>26</v>
      </c>
      <c r="N82" s="634">
        <v>20</v>
      </c>
      <c r="O82" s="634">
        <v>22</v>
      </c>
    </row>
    <row r="83" spans="2:15" s="189" customFormat="1" ht="17.399999999999999">
      <c r="B83" s="678" t="s">
        <v>316</v>
      </c>
      <c r="C83" s="678" t="s">
        <v>339</v>
      </c>
      <c r="D83" s="634" t="s">
        <v>943</v>
      </c>
      <c r="E83" s="634" t="s">
        <v>858</v>
      </c>
      <c r="F83" s="634" t="s">
        <v>826</v>
      </c>
      <c r="G83" s="634" t="s">
        <v>827</v>
      </c>
      <c r="H83" s="634" t="s">
        <v>946</v>
      </c>
      <c r="I83" s="634" t="s">
        <v>947</v>
      </c>
      <c r="J83" s="634" t="s">
        <v>830</v>
      </c>
      <c r="K83" s="634" t="s">
        <v>882</v>
      </c>
      <c r="L83" s="634" t="s">
        <v>0</v>
      </c>
      <c r="M83" s="634">
        <v>26</v>
      </c>
      <c r="N83" s="634">
        <v>20</v>
      </c>
      <c r="O83" s="634">
        <v>22</v>
      </c>
    </row>
    <row r="84" spans="2:15" s="189" customFormat="1" ht="12.3">
      <c r="B84" s="633" t="s">
        <v>316</v>
      </c>
      <c r="C84" s="633" t="s">
        <v>339</v>
      </c>
      <c r="D84" s="634" t="s">
        <v>943</v>
      </c>
      <c r="E84" s="634" t="s">
        <v>858</v>
      </c>
      <c r="F84" s="634" t="s">
        <v>826</v>
      </c>
      <c r="G84" s="634" t="s">
        <v>832</v>
      </c>
      <c r="H84" s="634" t="s">
        <v>898</v>
      </c>
      <c r="I84" s="634" t="s">
        <v>876</v>
      </c>
      <c r="J84" s="634" t="s">
        <v>830</v>
      </c>
      <c r="K84" s="634" t="s">
        <v>877</v>
      </c>
      <c r="L84" s="634" t="s">
        <v>0</v>
      </c>
      <c r="M84" s="634">
        <v>26</v>
      </c>
      <c r="N84" s="634">
        <v>20</v>
      </c>
      <c r="O84" s="634">
        <v>22</v>
      </c>
    </row>
    <row r="85" spans="2:15" s="189" customFormat="1" ht="17.399999999999999">
      <c r="B85" s="678" t="s">
        <v>316</v>
      </c>
      <c r="C85" s="678" t="s">
        <v>339</v>
      </c>
      <c r="D85" s="634" t="s">
        <v>943</v>
      </c>
      <c r="E85" s="634" t="s">
        <v>858</v>
      </c>
      <c r="F85" s="634" t="s">
        <v>826</v>
      </c>
      <c r="G85" s="634" t="s">
        <v>832</v>
      </c>
      <c r="H85" s="634" t="s">
        <v>899</v>
      </c>
      <c r="I85" s="634" t="s">
        <v>900</v>
      </c>
      <c r="J85" s="634" t="s">
        <v>830</v>
      </c>
      <c r="K85" s="634" t="s">
        <v>877</v>
      </c>
      <c r="L85" s="634" t="s">
        <v>0</v>
      </c>
      <c r="M85" s="634">
        <v>26</v>
      </c>
      <c r="N85" s="634">
        <v>20</v>
      </c>
      <c r="O85" s="634">
        <v>22</v>
      </c>
    </row>
    <row r="86" spans="2:15" s="189" customFormat="1" ht="17.399999999999999">
      <c r="B86" s="633" t="s">
        <v>316</v>
      </c>
      <c r="C86" s="633" t="s">
        <v>339</v>
      </c>
      <c r="D86" s="634" t="s">
        <v>943</v>
      </c>
      <c r="E86" s="634" t="s">
        <v>858</v>
      </c>
      <c r="F86" s="634" t="s">
        <v>826</v>
      </c>
      <c r="G86" s="634" t="s">
        <v>832</v>
      </c>
      <c r="H86" s="634" t="s">
        <v>948</v>
      </c>
      <c r="I86" s="634" t="s">
        <v>949</v>
      </c>
      <c r="J86" s="634" t="s">
        <v>830</v>
      </c>
      <c r="K86" s="634" t="s">
        <v>882</v>
      </c>
      <c r="L86" s="634" t="s">
        <v>0</v>
      </c>
      <c r="M86" s="634">
        <v>26</v>
      </c>
      <c r="N86" s="634">
        <v>20</v>
      </c>
      <c r="O86" s="634">
        <v>22</v>
      </c>
    </row>
    <row r="87" spans="2:15" s="189" customFormat="1" ht="17.399999999999999">
      <c r="B87" s="678" t="s">
        <v>316</v>
      </c>
      <c r="C87" s="678" t="s">
        <v>339</v>
      </c>
      <c r="D87" s="634" t="s">
        <v>943</v>
      </c>
      <c r="E87" s="634" t="s">
        <v>858</v>
      </c>
      <c r="F87" s="634" t="s">
        <v>853</v>
      </c>
      <c r="G87" s="634" t="s">
        <v>827</v>
      </c>
      <c r="H87" s="634" t="s">
        <v>902</v>
      </c>
      <c r="I87" s="634" t="s">
        <v>0</v>
      </c>
      <c r="J87" s="634" t="s">
        <v>0</v>
      </c>
      <c r="K87" s="634" t="s">
        <v>0</v>
      </c>
      <c r="L87" s="634" t="s">
        <v>855</v>
      </c>
      <c r="M87" s="634">
        <v>26</v>
      </c>
      <c r="N87" s="634">
        <v>20</v>
      </c>
      <c r="O87" s="634">
        <v>22</v>
      </c>
    </row>
    <row r="88" spans="2:15" s="189" customFormat="1" ht="17.399999999999999">
      <c r="B88" s="633" t="s">
        <v>325</v>
      </c>
      <c r="C88" s="633" t="s">
        <v>441</v>
      </c>
      <c r="D88" s="634" t="s">
        <v>950</v>
      </c>
      <c r="E88" s="634" t="s">
        <v>858</v>
      </c>
      <c r="F88" s="634" t="s">
        <v>826</v>
      </c>
      <c r="G88" s="634" t="s">
        <v>832</v>
      </c>
      <c r="H88" s="634" t="s">
        <v>951</v>
      </c>
      <c r="I88" s="634" t="s">
        <v>952</v>
      </c>
      <c r="J88" s="634" t="s">
        <v>830</v>
      </c>
      <c r="K88" s="634" t="s">
        <v>866</v>
      </c>
      <c r="L88" s="634" t="s">
        <v>0</v>
      </c>
      <c r="M88" s="634">
        <v>15</v>
      </c>
      <c r="N88" s="634">
        <v>26</v>
      </c>
      <c r="O88" s="634">
        <v>23</v>
      </c>
    </row>
    <row r="89" spans="2:15" s="189" customFormat="1" ht="17.399999999999999">
      <c r="B89" s="633" t="s">
        <v>325</v>
      </c>
      <c r="C89" s="633" t="s">
        <v>441</v>
      </c>
      <c r="D89" s="634" t="s">
        <v>950</v>
      </c>
      <c r="E89" s="634" t="s">
        <v>858</v>
      </c>
      <c r="F89" s="634" t="s">
        <v>826</v>
      </c>
      <c r="G89" s="634" t="s">
        <v>832</v>
      </c>
      <c r="H89" s="634" t="s">
        <v>953</v>
      </c>
      <c r="I89" s="634" t="s">
        <v>874</v>
      </c>
      <c r="J89" s="634" t="s">
        <v>830</v>
      </c>
      <c r="K89" s="634" t="s">
        <v>875</v>
      </c>
      <c r="L89" s="634" t="s">
        <v>0</v>
      </c>
      <c r="M89" s="634">
        <v>15</v>
      </c>
      <c r="N89" s="634">
        <v>26</v>
      </c>
      <c r="O89" s="634">
        <v>23</v>
      </c>
    </row>
    <row r="90" spans="2:15" s="189" customFormat="1" ht="17.399999999999999">
      <c r="B90" s="678" t="s">
        <v>325</v>
      </c>
      <c r="C90" s="678" t="s">
        <v>441</v>
      </c>
      <c r="D90" s="634" t="s">
        <v>950</v>
      </c>
      <c r="E90" s="634" t="s">
        <v>858</v>
      </c>
      <c r="F90" s="634" t="s">
        <v>826</v>
      </c>
      <c r="G90" s="634" t="s">
        <v>832</v>
      </c>
      <c r="H90" s="634" t="s">
        <v>954</v>
      </c>
      <c r="I90" s="634" t="s">
        <v>874</v>
      </c>
      <c r="J90" s="634" t="s">
        <v>830</v>
      </c>
      <c r="K90" s="634" t="s">
        <v>875</v>
      </c>
      <c r="L90" s="634" t="s">
        <v>0</v>
      </c>
      <c r="M90" s="634">
        <v>15</v>
      </c>
      <c r="N90" s="634">
        <v>26</v>
      </c>
      <c r="O90" s="634">
        <v>23</v>
      </c>
    </row>
    <row r="91" spans="2:15" s="189" customFormat="1" ht="17.399999999999999">
      <c r="B91" s="633" t="s">
        <v>325</v>
      </c>
      <c r="C91" s="633" t="s">
        <v>441</v>
      </c>
      <c r="D91" s="634" t="s">
        <v>950</v>
      </c>
      <c r="E91" s="634" t="s">
        <v>858</v>
      </c>
      <c r="F91" s="634" t="s">
        <v>826</v>
      </c>
      <c r="G91" s="634" t="s">
        <v>832</v>
      </c>
      <c r="H91" s="634" t="s">
        <v>955</v>
      </c>
      <c r="I91" s="634" t="s">
        <v>874</v>
      </c>
      <c r="J91" s="634" t="s">
        <v>830</v>
      </c>
      <c r="K91" s="634" t="s">
        <v>875</v>
      </c>
      <c r="L91" s="634" t="s">
        <v>0</v>
      </c>
      <c r="M91" s="634">
        <v>15</v>
      </c>
      <c r="N91" s="634">
        <v>26</v>
      </c>
      <c r="O91" s="634">
        <v>23</v>
      </c>
    </row>
    <row r="92" spans="2:15" s="189" customFormat="1" ht="17.399999999999999">
      <c r="B92" s="678" t="s">
        <v>325</v>
      </c>
      <c r="C92" s="678" t="s">
        <v>441</v>
      </c>
      <c r="D92" s="634" t="s">
        <v>950</v>
      </c>
      <c r="E92" s="634" t="s">
        <v>858</v>
      </c>
      <c r="F92" s="634" t="s">
        <v>826</v>
      </c>
      <c r="G92" s="634" t="s">
        <v>832</v>
      </c>
      <c r="H92" s="634" t="s">
        <v>956</v>
      </c>
      <c r="I92" s="634" t="s">
        <v>874</v>
      </c>
      <c r="J92" s="634" t="s">
        <v>830</v>
      </c>
      <c r="K92" s="634" t="s">
        <v>875</v>
      </c>
      <c r="L92" s="634" t="s">
        <v>0</v>
      </c>
      <c r="M92" s="634">
        <v>15</v>
      </c>
      <c r="N92" s="634">
        <v>26</v>
      </c>
      <c r="O92" s="634">
        <v>23</v>
      </c>
    </row>
    <row r="93" spans="2:15" s="189" customFormat="1" ht="26.1">
      <c r="B93" s="633" t="s">
        <v>562</v>
      </c>
      <c r="C93" s="633" t="s">
        <v>336</v>
      </c>
      <c r="D93" s="634" t="s">
        <v>957</v>
      </c>
      <c r="E93" s="634" t="s">
        <v>825</v>
      </c>
      <c r="F93" s="634" t="s">
        <v>826</v>
      </c>
      <c r="G93" s="634" t="s">
        <v>832</v>
      </c>
      <c r="H93" s="634" t="s">
        <v>958</v>
      </c>
      <c r="I93" s="634" t="s">
        <v>896</v>
      </c>
      <c r="J93" s="634" t="s">
        <v>830</v>
      </c>
      <c r="K93" s="634" t="s">
        <v>877</v>
      </c>
      <c r="L93" s="634" t="s">
        <v>0</v>
      </c>
      <c r="M93" s="634">
        <v>4</v>
      </c>
      <c r="N93" s="634">
        <v>61</v>
      </c>
      <c r="O93" s="634">
        <v>24</v>
      </c>
    </row>
    <row r="94" spans="2:15" s="189" customFormat="1" ht="26.1">
      <c r="B94" s="678" t="s">
        <v>562</v>
      </c>
      <c r="C94" s="678" t="s">
        <v>336</v>
      </c>
      <c r="D94" s="634" t="s">
        <v>957</v>
      </c>
      <c r="E94" s="634" t="s">
        <v>825</v>
      </c>
      <c r="F94" s="634" t="s">
        <v>826</v>
      </c>
      <c r="G94" s="634" t="s">
        <v>832</v>
      </c>
      <c r="H94" s="634" t="s">
        <v>937</v>
      </c>
      <c r="I94" s="634" t="s">
        <v>896</v>
      </c>
      <c r="J94" s="634" t="s">
        <v>830</v>
      </c>
      <c r="K94" s="634" t="s">
        <v>877</v>
      </c>
      <c r="L94" s="634" t="s">
        <v>0</v>
      </c>
      <c r="M94" s="634">
        <v>4</v>
      </c>
      <c r="N94" s="634">
        <v>61</v>
      </c>
      <c r="O94" s="634">
        <v>24</v>
      </c>
    </row>
    <row r="95" spans="2:15" s="189" customFormat="1" ht="26.1">
      <c r="B95" s="633" t="s">
        <v>562</v>
      </c>
      <c r="C95" s="633" t="s">
        <v>336</v>
      </c>
      <c r="D95" s="634" t="s">
        <v>957</v>
      </c>
      <c r="E95" s="634" t="s">
        <v>825</v>
      </c>
      <c r="F95" s="634" t="s">
        <v>826</v>
      </c>
      <c r="G95" s="634" t="s">
        <v>832</v>
      </c>
      <c r="H95" s="634" t="s">
        <v>938</v>
      </c>
      <c r="I95" s="634" t="s">
        <v>896</v>
      </c>
      <c r="J95" s="634" t="s">
        <v>830</v>
      </c>
      <c r="K95" s="634" t="s">
        <v>877</v>
      </c>
      <c r="L95" s="634" t="s">
        <v>0</v>
      </c>
      <c r="M95" s="634">
        <v>4</v>
      </c>
      <c r="N95" s="634">
        <v>61</v>
      </c>
      <c r="O95" s="634">
        <v>24</v>
      </c>
    </row>
    <row r="96" spans="2:15" s="189" customFormat="1" ht="17.399999999999999">
      <c r="B96" s="678" t="s">
        <v>325</v>
      </c>
      <c r="C96" s="678" t="s">
        <v>441</v>
      </c>
      <c r="D96" s="634" t="s">
        <v>959</v>
      </c>
      <c r="E96" s="634" t="s">
        <v>858</v>
      </c>
      <c r="F96" s="634" t="s">
        <v>826</v>
      </c>
      <c r="G96" s="634" t="s">
        <v>832</v>
      </c>
      <c r="H96" s="634" t="s">
        <v>960</v>
      </c>
      <c r="I96" s="634" t="s">
        <v>961</v>
      </c>
      <c r="J96" s="634" t="s">
        <v>830</v>
      </c>
      <c r="K96" s="634" t="s">
        <v>866</v>
      </c>
      <c r="L96" s="634" t="s">
        <v>0</v>
      </c>
      <c r="M96" s="634">
        <v>24</v>
      </c>
      <c r="N96" s="634">
        <v>24</v>
      </c>
      <c r="O96" s="634">
        <v>27</v>
      </c>
    </row>
    <row r="97" spans="2:15" s="189" customFormat="1" ht="17.399999999999999">
      <c r="B97" s="633" t="s">
        <v>325</v>
      </c>
      <c r="C97" s="633" t="s">
        <v>441</v>
      </c>
      <c r="D97" s="634" t="s">
        <v>959</v>
      </c>
      <c r="E97" s="634" t="s">
        <v>858</v>
      </c>
      <c r="F97" s="634" t="s">
        <v>853</v>
      </c>
      <c r="G97" s="634" t="s">
        <v>832</v>
      </c>
      <c r="H97" s="634" t="s">
        <v>962</v>
      </c>
      <c r="I97" s="634" t="s">
        <v>0</v>
      </c>
      <c r="J97" s="634" t="s">
        <v>0</v>
      </c>
      <c r="K97" s="634" t="s">
        <v>0</v>
      </c>
      <c r="L97" s="634" t="s">
        <v>855</v>
      </c>
      <c r="M97" s="634">
        <v>24</v>
      </c>
      <c r="N97" s="634">
        <v>24</v>
      </c>
      <c r="O97" s="634">
        <v>27</v>
      </c>
    </row>
    <row r="98" spans="2:15" s="191" customFormat="1" ht="34.799999999999997">
      <c r="B98" s="678" t="s">
        <v>316</v>
      </c>
      <c r="C98" s="678" t="s">
        <v>440</v>
      </c>
      <c r="D98" s="634" t="s">
        <v>963</v>
      </c>
      <c r="E98" s="634" t="s">
        <v>858</v>
      </c>
      <c r="F98" s="634" t="s">
        <v>826</v>
      </c>
      <c r="G98" s="634" t="s">
        <v>827</v>
      </c>
      <c r="H98" s="634" t="s">
        <v>964</v>
      </c>
      <c r="I98" s="634" t="s">
        <v>839</v>
      </c>
      <c r="J98" s="634" t="s">
        <v>840</v>
      </c>
      <c r="K98" s="634" t="s">
        <v>841</v>
      </c>
      <c r="L98" s="634" t="s">
        <v>0</v>
      </c>
      <c r="M98" s="634">
        <v>16</v>
      </c>
      <c r="N98" s="634">
        <v>32</v>
      </c>
      <c r="O98" s="634">
        <v>29</v>
      </c>
    </row>
    <row r="99" spans="2:15" s="189" customFormat="1" ht="17.399999999999999">
      <c r="B99" s="633" t="s">
        <v>316</v>
      </c>
      <c r="C99" s="633" t="s">
        <v>440</v>
      </c>
      <c r="D99" s="634" t="s">
        <v>963</v>
      </c>
      <c r="E99" s="634" t="s">
        <v>858</v>
      </c>
      <c r="F99" s="634" t="s">
        <v>853</v>
      </c>
      <c r="G99" s="634" t="s">
        <v>827</v>
      </c>
      <c r="H99" s="634" t="s">
        <v>965</v>
      </c>
      <c r="I99" s="634" t="s">
        <v>0</v>
      </c>
      <c r="J99" s="634" t="s">
        <v>0</v>
      </c>
      <c r="K99" s="634" t="s">
        <v>0</v>
      </c>
      <c r="L99" s="634" t="s">
        <v>855</v>
      </c>
      <c r="M99" s="634">
        <v>16</v>
      </c>
      <c r="N99" s="634">
        <v>32</v>
      </c>
      <c r="O99" s="634">
        <v>29</v>
      </c>
    </row>
    <row r="100" spans="2:15" s="189" customFormat="1" ht="26.1">
      <c r="B100" s="678" t="s">
        <v>562</v>
      </c>
      <c r="C100" s="678" t="s">
        <v>336</v>
      </c>
      <c r="D100" s="634" t="s">
        <v>966</v>
      </c>
      <c r="E100" s="634" t="s">
        <v>825</v>
      </c>
      <c r="F100" s="634" t="s">
        <v>826</v>
      </c>
      <c r="G100" s="634" t="s">
        <v>832</v>
      </c>
      <c r="H100" s="634" t="s">
        <v>967</v>
      </c>
      <c r="I100" s="634" t="s">
        <v>968</v>
      </c>
      <c r="J100" s="634" t="s">
        <v>830</v>
      </c>
      <c r="K100" s="634" t="s">
        <v>831</v>
      </c>
      <c r="L100" s="634" t="s">
        <v>0</v>
      </c>
      <c r="M100" s="634">
        <v>7</v>
      </c>
      <c r="N100" s="634">
        <v>46</v>
      </c>
      <c r="O100" s="634">
        <v>31</v>
      </c>
    </row>
    <row r="101" spans="2:15" s="189" customFormat="1" ht="43.5">
      <c r="B101" s="633" t="s">
        <v>562</v>
      </c>
      <c r="C101" s="633" t="s">
        <v>441</v>
      </c>
      <c r="D101" s="634" t="s">
        <v>969</v>
      </c>
      <c r="E101" s="634" t="s">
        <v>825</v>
      </c>
      <c r="F101" s="634" t="s">
        <v>826</v>
      </c>
      <c r="G101" s="634" t="s">
        <v>827</v>
      </c>
      <c r="H101" s="634" t="s">
        <v>970</v>
      </c>
      <c r="I101" s="634" t="s">
        <v>971</v>
      </c>
      <c r="J101" s="634" t="s">
        <v>830</v>
      </c>
      <c r="K101" s="634" t="s">
        <v>882</v>
      </c>
      <c r="L101" s="634" t="s">
        <v>0</v>
      </c>
      <c r="M101" s="634">
        <v>30</v>
      </c>
      <c r="N101" s="634">
        <v>28</v>
      </c>
      <c r="O101" s="634">
        <v>32</v>
      </c>
    </row>
    <row r="102" spans="2:15" s="189" customFormat="1" ht="52.2">
      <c r="B102" s="678" t="s">
        <v>562</v>
      </c>
      <c r="C102" s="678" t="s">
        <v>441</v>
      </c>
      <c r="D102" s="634" t="s">
        <v>969</v>
      </c>
      <c r="E102" s="634" t="s">
        <v>825</v>
      </c>
      <c r="F102" s="634" t="s">
        <v>826</v>
      </c>
      <c r="G102" s="634" t="s">
        <v>827</v>
      </c>
      <c r="H102" s="634" t="s">
        <v>972</v>
      </c>
      <c r="I102" s="634" t="s">
        <v>971</v>
      </c>
      <c r="J102" s="634" t="s">
        <v>830</v>
      </c>
      <c r="K102" s="634" t="s">
        <v>882</v>
      </c>
      <c r="L102" s="634" t="s">
        <v>0</v>
      </c>
      <c r="M102" s="634">
        <v>30</v>
      </c>
      <c r="N102" s="634">
        <v>28</v>
      </c>
      <c r="O102" s="634">
        <v>32</v>
      </c>
    </row>
    <row r="103" spans="2:15" s="189" customFormat="1" ht="52.2">
      <c r="B103" s="633" t="s">
        <v>562</v>
      </c>
      <c r="C103" s="633" t="s">
        <v>441</v>
      </c>
      <c r="D103" s="634" t="s">
        <v>969</v>
      </c>
      <c r="E103" s="634" t="s">
        <v>825</v>
      </c>
      <c r="F103" s="634" t="s">
        <v>826</v>
      </c>
      <c r="G103" s="634" t="s">
        <v>832</v>
      </c>
      <c r="H103" s="634" t="s">
        <v>973</v>
      </c>
      <c r="I103" s="634" t="s">
        <v>971</v>
      </c>
      <c r="J103" s="634" t="s">
        <v>830</v>
      </c>
      <c r="K103" s="634" t="s">
        <v>882</v>
      </c>
      <c r="L103" s="634" t="s">
        <v>0</v>
      </c>
      <c r="M103" s="634">
        <v>30</v>
      </c>
      <c r="N103" s="634">
        <v>28</v>
      </c>
      <c r="O103" s="634">
        <v>32</v>
      </c>
    </row>
    <row r="104" spans="2:15" s="189" customFormat="1" ht="52.2">
      <c r="B104" s="678" t="s">
        <v>562</v>
      </c>
      <c r="C104" s="678" t="s">
        <v>441</v>
      </c>
      <c r="D104" s="634" t="s">
        <v>969</v>
      </c>
      <c r="E104" s="634" t="s">
        <v>825</v>
      </c>
      <c r="F104" s="634" t="s">
        <v>826</v>
      </c>
      <c r="G104" s="634" t="s">
        <v>832</v>
      </c>
      <c r="H104" s="634" t="s">
        <v>974</v>
      </c>
      <c r="I104" s="634" t="s">
        <v>971</v>
      </c>
      <c r="J104" s="634" t="s">
        <v>830</v>
      </c>
      <c r="K104" s="634" t="s">
        <v>882</v>
      </c>
      <c r="L104" s="634" t="s">
        <v>0</v>
      </c>
      <c r="M104" s="634">
        <v>30</v>
      </c>
      <c r="N104" s="634">
        <v>28</v>
      </c>
      <c r="O104" s="634">
        <v>32</v>
      </c>
    </row>
    <row r="105" spans="2:15" s="189" customFormat="1" ht="17.399999999999999">
      <c r="B105" s="633" t="s">
        <v>562</v>
      </c>
      <c r="C105" s="633" t="s">
        <v>441</v>
      </c>
      <c r="D105" s="634" t="s">
        <v>969</v>
      </c>
      <c r="E105" s="634" t="s">
        <v>825</v>
      </c>
      <c r="F105" s="634" t="s">
        <v>853</v>
      </c>
      <c r="G105" s="634" t="s">
        <v>827</v>
      </c>
      <c r="H105" s="634" t="s">
        <v>975</v>
      </c>
      <c r="I105" s="634" t="s">
        <v>0</v>
      </c>
      <c r="J105" s="634" t="s">
        <v>0</v>
      </c>
      <c r="K105" s="634" t="s">
        <v>0</v>
      </c>
      <c r="L105" s="634" t="s">
        <v>855</v>
      </c>
      <c r="M105" s="634">
        <v>30</v>
      </c>
      <c r="N105" s="634">
        <v>28</v>
      </c>
      <c r="O105" s="634">
        <v>32</v>
      </c>
    </row>
    <row r="106" spans="2:15" s="189" customFormat="1" ht="17.399999999999999">
      <c r="B106" s="678" t="s">
        <v>562</v>
      </c>
      <c r="C106" s="678" t="s">
        <v>441</v>
      </c>
      <c r="D106" s="634" t="s">
        <v>969</v>
      </c>
      <c r="E106" s="634" t="s">
        <v>825</v>
      </c>
      <c r="F106" s="634" t="s">
        <v>853</v>
      </c>
      <c r="G106" s="634" t="s">
        <v>832</v>
      </c>
      <c r="H106" s="634" t="s">
        <v>976</v>
      </c>
      <c r="I106" s="634" t="s">
        <v>0</v>
      </c>
      <c r="J106" s="634" t="s">
        <v>0</v>
      </c>
      <c r="K106" s="634" t="s">
        <v>0</v>
      </c>
      <c r="L106" s="634" t="s">
        <v>855</v>
      </c>
      <c r="M106" s="634">
        <v>30</v>
      </c>
      <c r="N106" s="634">
        <v>28</v>
      </c>
      <c r="O106" s="634">
        <v>32</v>
      </c>
    </row>
    <row r="107" spans="2:15" s="189" customFormat="1" ht="17.399999999999999">
      <c r="B107" s="633" t="s">
        <v>316</v>
      </c>
      <c r="C107" s="633" t="s">
        <v>336</v>
      </c>
      <c r="D107" s="634" t="s">
        <v>977</v>
      </c>
      <c r="E107" s="634" t="s">
        <v>858</v>
      </c>
      <c r="F107" s="634" t="s">
        <v>826</v>
      </c>
      <c r="G107" s="634" t="s">
        <v>832</v>
      </c>
      <c r="H107" s="634" t="s">
        <v>888</v>
      </c>
      <c r="I107" s="634" t="s">
        <v>889</v>
      </c>
      <c r="J107" s="634" t="s">
        <v>830</v>
      </c>
      <c r="K107" s="634" t="s">
        <v>882</v>
      </c>
      <c r="L107" s="634" t="s">
        <v>0</v>
      </c>
      <c r="M107" s="634">
        <v>33</v>
      </c>
      <c r="N107" s="634">
        <v>22</v>
      </c>
      <c r="O107" s="634">
        <v>33</v>
      </c>
    </row>
    <row r="108" spans="2:15" s="189" customFormat="1" ht="34.799999999999997">
      <c r="B108" s="678" t="s">
        <v>562</v>
      </c>
      <c r="C108" s="678" t="s">
        <v>441</v>
      </c>
      <c r="D108" s="634" t="s">
        <v>978</v>
      </c>
      <c r="E108" s="634" t="s">
        <v>858</v>
      </c>
      <c r="F108" s="634" t="s">
        <v>826</v>
      </c>
      <c r="G108" s="634" t="s">
        <v>827</v>
      </c>
      <c r="H108" s="634" t="s">
        <v>979</v>
      </c>
      <c r="I108" s="634" t="s">
        <v>980</v>
      </c>
      <c r="J108" s="634" t="s">
        <v>830</v>
      </c>
      <c r="K108" s="634" t="s">
        <v>877</v>
      </c>
      <c r="L108" s="634" t="s">
        <v>0</v>
      </c>
      <c r="M108" s="634">
        <v>10</v>
      </c>
      <c r="N108" s="634">
        <v>41</v>
      </c>
      <c r="O108" s="634">
        <v>34</v>
      </c>
    </row>
    <row r="109" spans="2:15" s="189" customFormat="1" ht="17.399999999999999">
      <c r="B109" s="633" t="s">
        <v>325</v>
      </c>
      <c r="C109" s="633" t="s">
        <v>440</v>
      </c>
      <c r="D109" s="634" t="s">
        <v>981</v>
      </c>
      <c r="E109" s="634" t="s">
        <v>858</v>
      </c>
      <c r="F109" s="634" t="s">
        <v>826</v>
      </c>
      <c r="G109" s="634" t="s">
        <v>827</v>
      </c>
      <c r="H109" s="634" t="s">
        <v>982</v>
      </c>
      <c r="I109" s="634" t="s">
        <v>983</v>
      </c>
      <c r="J109" s="634" t="s">
        <v>830</v>
      </c>
      <c r="K109" s="634" t="s">
        <v>866</v>
      </c>
      <c r="L109" s="634" t="s">
        <v>0</v>
      </c>
      <c r="M109" s="634">
        <v>44</v>
      </c>
      <c r="N109" s="634">
        <v>15</v>
      </c>
      <c r="O109" s="634">
        <v>35</v>
      </c>
    </row>
    <row r="110" spans="2:15" s="189" customFormat="1" ht="17.399999999999999">
      <c r="B110" s="678" t="s">
        <v>325</v>
      </c>
      <c r="C110" s="678" t="s">
        <v>440</v>
      </c>
      <c r="D110" s="634" t="s">
        <v>981</v>
      </c>
      <c r="E110" s="634" t="s">
        <v>858</v>
      </c>
      <c r="F110" s="634" t="s">
        <v>826</v>
      </c>
      <c r="G110" s="634" t="s">
        <v>832</v>
      </c>
      <c r="H110" s="634" t="s">
        <v>984</v>
      </c>
      <c r="I110" s="634" t="s">
        <v>985</v>
      </c>
      <c r="J110" s="634" t="s">
        <v>830</v>
      </c>
      <c r="K110" s="634" t="s">
        <v>866</v>
      </c>
      <c r="L110" s="634" t="s">
        <v>0</v>
      </c>
      <c r="M110" s="634">
        <v>44</v>
      </c>
      <c r="N110" s="634">
        <v>15</v>
      </c>
      <c r="O110" s="634">
        <v>35</v>
      </c>
    </row>
    <row r="111" spans="2:15" s="189" customFormat="1" ht="34.799999999999997">
      <c r="B111" s="633" t="s">
        <v>325</v>
      </c>
      <c r="C111" s="633" t="s">
        <v>440</v>
      </c>
      <c r="D111" s="634" t="s">
        <v>981</v>
      </c>
      <c r="E111" s="634" t="s">
        <v>858</v>
      </c>
      <c r="F111" s="634" t="s">
        <v>826</v>
      </c>
      <c r="G111" s="634" t="s">
        <v>832</v>
      </c>
      <c r="H111" s="634" t="s">
        <v>986</v>
      </c>
      <c r="I111" s="634" t="s">
        <v>987</v>
      </c>
      <c r="J111" s="634" t="s">
        <v>830</v>
      </c>
      <c r="K111" s="634" t="s">
        <v>866</v>
      </c>
      <c r="L111" s="634" t="s">
        <v>0</v>
      </c>
      <c r="M111" s="634">
        <v>44</v>
      </c>
      <c r="N111" s="634">
        <v>15</v>
      </c>
      <c r="O111" s="634">
        <v>35</v>
      </c>
    </row>
    <row r="112" spans="2:15" s="189" customFormat="1" ht="17.399999999999999">
      <c r="B112" s="678" t="s">
        <v>325</v>
      </c>
      <c r="C112" s="678" t="s">
        <v>440</v>
      </c>
      <c r="D112" s="634" t="s">
        <v>981</v>
      </c>
      <c r="E112" s="634" t="s">
        <v>858</v>
      </c>
      <c r="F112" s="634" t="s">
        <v>853</v>
      </c>
      <c r="G112" s="634" t="s">
        <v>827</v>
      </c>
      <c r="H112" s="634" t="s">
        <v>988</v>
      </c>
      <c r="I112" s="634" t="s">
        <v>0</v>
      </c>
      <c r="J112" s="634" t="s">
        <v>0</v>
      </c>
      <c r="K112" s="634" t="s">
        <v>0</v>
      </c>
      <c r="L112" s="634" t="s">
        <v>855</v>
      </c>
      <c r="M112" s="634">
        <v>44</v>
      </c>
      <c r="N112" s="634">
        <v>15</v>
      </c>
      <c r="O112" s="634">
        <v>35</v>
      </c>
    </row>
    <row r="113" spans="2:15" s="189" customFormat="1" ht="17.399999999999999">
      <c r="B113" s="633" t="s">
        <v>325</v>
      </c>
      <c r="C113" s="633" t="s">
        <v>440</v>
      </c>
      <c r="D113" s="634" t="s">
        <v>981</v>
      </c>
      <c r="E113" s="634" t="s">
        <v>858</v>
      </c>
      <c r="F113" s="634" t="s">
        <v>853</v>
      </c>
      <c r="G113" s="634" t="s">
        <v>827</v>
      </c>
      <c r="H113" s="634" t="s">
        <v>989</v>
      </c>
      <c r="I113" s="634" t="s">
        <v>0</v>
      </c>
      <c r="J113" s="634" t="s">
        <v>0</v>
      </c>
      <c r="K113" s="634" t="s">
        <v>0</v>
      </c>
      <c r="L113" s="634" t="s">
        <v>855</v>
      </c>
      <c r="M113" s="634">
        <v>44</v>
      </c>
      <c r="N113" s="634">
        <v>15</v>
      </c>
      <c r="O113" s="634">
        <v>35</v>
      </c>
    </row>
    <row r="114" spans="2:15" s="189" customFormat="1" ht="60.9">
      <c r="B114" s="678" t="s">
        <v>562</v>
      </c>
      <c r="C114" s="678" t="s">
        <v>336</v>
      </c>
      <c r="D114" s="634" t="s">
        <v>990</v>
      </c>
      <c r="E114" s="634" t="s">
        <v>825</v>
      </c>
      <c r="F114" s="634" t="s">
        <v>826</v>
      </c>
      <c r="G114" s="634" t="s">
        <v>827</v>
      </c>
      <c r="H114" s="634" t="s">
        <v>991</v>
      </c>
      <c r="I114" s="634" t="s">
        <v>971</v>
      </c>
      <c r="J114" s="634" t="s">
        <v>830</v>
      </c>
      <c r="K114" s="634" t="s">
        <v>882</v>
      </c>
      <c r="L114" s="634" t="s">
        <v>0</v>
      </c>
      <c r="M114" s="634">
        <v>47</v>
      </c>
      <c r="N114" s="634">
        <v>14</v>
      </c>
      <c r="O114" s="634">
        <v>36</v>
      </c>
    </row>
    <row r="115" spans="2:15" s="189" customFormat="1" ht="52.2">
      <c r="B115" s="633" t="s">
        <v>562</v>
      </c>
      <c r="C115" s="633" t="s">
        <v>336</v>
      </c>
      <c r="D115" s="634" t="s">
        <v>990</v>
      </c>
      <c r="E115" s="634" t="s">
        <v>825</v>
      </c>
      <c r="F115" s="634" t="s">
        <v>826</v>
      </c>
      <c r="G115" s="634" t="s">
        <v>827</v>
      </c>
      <c r="H115" s="634" t="s">
        <v>992</v>
      </c>
      <c r="I115" s="634" t="s">
        <v>971</v>
      </c>
      <c r="J115" s="634" t="s">
        <v>830</v>
      </c>
      <c r="K115" s="634" t="s">
        <v>882</v>
      </c>
      <c r="L115" s="634" t="s">
        <v>0</v>
      </c>
      <c r="M115" s="634">
        <v>47</v>
      </c>
      <c r="N115" s="634">
        <v>14</v>
      </c>
      <c r="O115" s="634">
        <v>36</v>
      </c>
    </row>
    <row r="116" spans="2:15" s="189" customFormat="1" ht="52.2">
      <c r="B116" s="633" t="s">
        <v>562</v>
      </c>
      <c r="C116" s="633" t="s">
        <v>336</v>
      </c>
      <c r="D116" s="634" t="s">
        <v>990</v>
      </c>
      <c r="E116" s="634" t="s">
        <v>825</v>
      </c>
      <c r="F116" s="634" t="s">
        <v>826</v>
      </c>
      <c r="G116" s="634" t="s">
        <v>832</v>
      </c>
      <c r="H116" s="634" t="s">
        <v>993</v>
      </c>
      <c r="I116" s="634" t="s">
        <v>971</v>
      </c>
      <c r="J116" s="634" t="s">
        <v>830</v>
      </c>
      <c r="K116" s="634" t="s">
        <v>882</v>
      </c>
      <c r="L116" s="634" t="s">
        <v>0</v>
      </c>
      <c r="M116" s="634">
        <v>47</v>
      </c>
      <c r="N116" s="634">
        <v>14</v>
      </c>
      <c r="O116" s="634">
        <v>36</v>
      </c>
    </row>
    <row r="117" spans="2:15" s="189" customFormat="1" ht="60.9">
      <c r="B117" s="678" t="s">
        <v>562</v>
      </c>
      <c r="C117" s="678" t="s">
        <v>336</v>
      </c>
      <c r="D117" s="634" t="s">
        <v>990</v>
      </c>
      <c r="E117" s="634" t="s">
        <v>825</v>
      </c>
      <c r="F117" s="634" t="s">
        <v>826</v>
      </c>
      <c r="G117" s="634" t="s">
        <v>832</v>
      </c>
      <c r="H117" s="634" t="s">
        <v>994</v>
      </c>
      <c r="I117" s="634" t="s">
        <v>971</v>
      </c>
      <c r="J117" s="634" t="s">
        <v>830</v>
      </c>
      <c r="K117" s="634" t="s">
        <v>882</v>
      </c>
      <c r="L117" s="634" t="s">
        <v>0</v>
      </c>
      <c r="M117" s="634">
        <v>47</v>
      </c>
      <c r="N117" s="634">
        <v>14</v>
      </c>
      <c r="O117" s="634">
        <v>36</v>
      </c>
    </row>
    <row r="118" spans="2:15" s="189" customFormat="1" ht="60.9">
      <c r="B118" s="633" t="s">
        <v>562</v>
      </c>
      <c r="C118" s="633" t="s">
        <v>336</v>
      </c>
      <c r="D118" s="634" t="s">
        <v>990</v>
      </c>
      <c r="E118" s="634" t="s">
        <v>825</v>
      </c>
      <c r="F118" s="634" t="s">
        <v>826</v>
      </c>
      <c r="G118" s="634" t="s">
        <v>832</v>
      </c>
      <c r="H118" s="634" t="s">
        <v>995</v>
      </c>
      <c r="I118" s="634" t="s">
        <v>971</v>
      </c>
      <c r="J118" s="634" t="s">
        <v>830</v>
      </c>
      <c r="K118" s="634" t="s">
        <v>882</v>
      </c>
      <c r="L118" s="634" t="s">
        <v>0</v>
      </c>
      <c r="M118" s="634">
        <v>47</v>
      </c>
      <c r="N118" s="634">
        <v>14</v>
      </c>
      <c r="O118" s="634">
        <v>36</v>
      </c>
    </row>
    <row r="119" spans="2:15" s="189" customFormat="1" ht="34.799999999999997">
      <c r="B119" s="678" t="s">
        <v>562</v>
      </c>
      <c r="C119" s="678" t="s">
        <v>336</v>
      </c>
      <c r="D119" s="634" t="s">
        <v>990</v>
      </c>
      <c r="E119" s="634" t="s">
        <v>825</v>
      </c>
      <c r="F119" s="634" t="s">
        <v>826</v>
      </c>
      <c r="G119" s="634" t="s">
        <v>832</v>
      </c>
      <c r="H119" s="634" t="s">
        <v>996</v>
      </c>
      <c r="I119" s="634" t="s">
        <v>997</v>
      </c>
      <c r="J119" s="634" t="s">
        <v>830</v>
      </c>
      <c r="K119" s="634" t="s">
        <v>882</v>
      </c>
      <c r="L119" s="634" t="s">
        <v>0</v>
      </c>
      <c r="M119" s="634">
        <v>47</v>
      </c>
      <c r="N119" s="634">
        <v>14</v>
      </c>
      <c r="O119" s="634">
        <v>36</v>
      </c>
    </row>
    <row r="120" spans="2:15" s="189" customFormat="1" ht="26.1">
      <c r="B120" s="633" t="s">
        <v>562</v>
      </c>
      <c r="C120" s="633" t="s">
        <v>336</v>
      </c>
      <c r="D120" s="634" t="s">
        <v>990</v>
      </c>
      <c r="E120" s="634" t="s">
        <v>825</v>
      </c>
      <c r="F120" s="634" t="s">
        <v>853</v>
      </c>
      <c r="G120" s="634" t="s">
        <v>827</v>
      </c>
      <c r="H120" s="634" t="s">
        <v>998</v>
      </c>
      <c r="I120" s="634" t="s">
        <v>0</v>
      </c>
      <c r="J120" s="634" t="s">
        <v>0</v>
      </c>
      <c r="K120" s="634" t="s">
        <v>0</v>
      </c>
      <c r="L120" s="634" t="s">
        <v>855</v>
      </c>
      <c r="M120" s="634">
        <v>47</v>
      </c>
      <c r="N120" s="634">
        <v>14</v>
      </c>
      <c r="O120" s="634">
        <v>36</v>
      </c>
    </row>
    <row r="121" spans="2:15" s="189" customFormat="1" ht="26.1">
      <c r="B121" s="678" t="s">
        <v>562</v>
      </c>
      <c r="C121" s="678" t="s">
        <v>336</v>
      </c>
      <c r="D121" s="634" t="s">
        <v>990</v>
      </c>
      <c r="E121" s="634" t="s">
        <v>825</v>
      </c>
      <c r="F121" s="634" t="s">
        <v>853</v>
      </c>
      <c r="G121" s="634" t="s">
        <v>827</v>
      </c>
      <c r="H121" s="634" t="s">
        <v>999</v>
      </c>
      <c r="I121" s="634" t="s">
        <v>0</v>
      </c>
      <c r="J121" s="634" t="s">
        <v>0</v>
      </c>
      <c r="K121" s="634" t="s">
        <v>0</v>
      </c>
      <c r="L121" s="634" t="s">
        <v>855</v>
      </c>
      <c r="M121" s="634">
        <v>47</v>
      </c>
      <c r="N121" s="634">
        <v>14</v>
      </c>
      <c r="O121" s="634">
        <v>36</v>
      </c>
    </row>
    <row r="122" spans="2:15" s="189" customFormat="1" ht="26.1">
      <c r="B122" s="633" t="s">
        <v>562</v>
      </c>
      <c r="C122" s="633" t="s">
        <v>336</v>
      </c>
      <c r="D122" s="634" t="s">
        <v>990</v>
      </c>
      <c r="E122" s="634" t="s">
        <v>825</v>
      </c>
      <c r="F122" s="634" t="s">
        <v>853</v>
      </c>
      <c r="G122" s="634" t="s">
        <v>832</v>
      </c>
      <c r="H122" s="634" t="s">
        <v>1000</v>
      </c>
      <c r="I122" s="634" t="s">
        <v>0</v>
      </c>
      <c r="J122" s="634" t="s">
        <v>0</v>
      </c>
      <c r="K122" s="634" t="s">
        <v>0</v>
      </c>
      <c r="L122" s="634" t="s">
        <v>855</v>
      </c>
      <c r="M122" s="634">
        <v>47</v>
      </c>
      <c r="N122" s="634">
        <v>14</v>
      </c>
      <c r="O122" s="634">
        <v>36</v>
      </c>
    </row>
    <row r="123" spans="2:15" s="189" customFormat="1" ht="34.799999999999997">
      <c r="B123" s="678" t="s">
        <v>562</v>
      </c>
      <c r="C123" s="678" t="s">
        <v>441</v>
      </c>
      <c r="D123" s="634" t="s">
        <v>978</v>
      </c>
      <c r="E123" s="634" t="s">
        <v>858</v>
      </c>
      <c r="F123" s="634" t="s">
        <v>826</v>
      </c>
      <c r="G123" s="634" t="s">
        <v>827</v>
      </c>
      <c r="H123" s="634" t="s">
        <v>979</v>
      </c>
      <c r="I123" s="634" t="s">
        <v>980</v>
      </c>
      <c r="J123" s="634" t="s">
        <v>830</v>
      </c>
      <c r="K123" s="634" t="s">
        <v>877</v>
      </c>
      <c r="L123" s="634" t="s">
        <v>0</v>
      </c>
      <c r="M123" s="634">
        <v>13</v>
      </c>
      <c r="N123" s="634">
        <v>43</v>
      </c>
      <c r="O123" s="634">
        <v>37</v>
      </c>
    </row>
    <row r="124" spans="2:15" s="189" customFormat="1" ht="17.399999999999999">
      <c r="B124" s="633" t="s">
        <v>325</v>
      </c>
      <c r="C124" s="633" t="s">
        <v>440</v>
      </c>
      <c r="D124" s="634" t="s">
        <v>1001</v>
      </c>
      <c r="E124" s="634" t="s">
        <v>858</v>
      </c>
      <c r="F124" s="634" t="s">
        <v>826</v>
      </c>
      <c r="G124" s="634" t="s">
        <v>832</v>
      </c>
      <c r="H124" s="634" t="s">
        <v>984</v>
      </c>
      <c r="I124" s="634" t="s">
        <v>985</v>
      </c>
      <c r="J124" s="634" t="s">
        <v>830</v>
      </c>
      <c r="K124" s="634" t="s">
        <v>866</v>
      </c>
      <c r="L124" s="634" t="s">
        <v>0</v>
      </c>
      <c r="M124" s="634">
        <v>36</v>
      </c>
      <c r="N124" s="634">
        <v>31</v>
      </c>
      <c r="O124" s="634">
        <v>39</v>
      </c>
    </row>
    <row r="125" spans="2:15" s="189" customFormat="1" ht="17.399999999999999">
      <c r="B125" s="678" t="s">
        <v>325</v>
      </c>
      <c r="C125" s="678" t="s">
        <v>440</v>
      </c>
      <c r="D125" s="634" t="s">
        <v>1001</v>
      </c>
      <c r="E125" s="634" t="s">
        <v>858</v>
      </c>
      <c r="F125" s="634" t="s">
        <v>853</v>
      </c>
      <c r="G125" s="634" t="s">
        <v>827</v>
      </c>
      <c r="H125" s="634" t="s">
        <v>989</v>
      </c>
      <c r="I125" s="634" t="s">
        <v>0</v>
      </c>
      <c r="J125" s="634" t="s">
        <v>0</v>
      </c>
      <c r="K125" s="634" t="s">
        <v>0</v>
      </c>
      <c r="L125" s="634" t="s">
        <v>855</v>
      </c>
      <c r="M125" s="634">
        <v>36</v>
      </c>
      <c r="N125" s="634">
        <v>31</v>
      </c>
      <c r="O125" s="634">
        <v>39</v>
      </c>
    </row>
    <row r="126" spans="2:15" s="189" customFormat="1" ht="17.399999999999999">
      <c r="B126" s="633" t="s">
        <v>325</v>
      </c>
      <c r="C126" s="633" t="s">
        <v>440</v>
      </c>
      <c r="D126" s="634" t="s">
        <v>1002</v>
      </c>
      <c r="E126" s="634" t="s">
        <v>858</v>
      </c>
      <c r="F126" s="634" t="s">
        <v>826</v>
      </c>
      <c r="G126" s="634" t="s">
        <v>832</v>
      </c>
      <c r="H126" s="634" t="s">
        <v>1003</v>
      </c>
      <c r="I126" s="634" t="s">
        <v>1004</v>
      </c>
      <c r="J126" s="634" t="s">
        <v>830</v>
      </c>
      <c r="K126" s="634" t="s">
        <v>866</v>
      </c>
      <c r="L126" s="634" t="s">
        <v>0</v>
      </c>
      <c r="M126" s="634">
        <v>38</v>
      </c>
      <c r="N126" s="634">
        <v>38</v>
      </c>
      <c r="O126" s="634">
        <v>40</v>
      </c>
    </row>
    <row r="127" spans="2:15" s="189" customFormat="1" ht="43.5">
      <c r="B127" s="678" t="s">
        <v>562</v>
      </c>
      <c r="C127" s="678" t="s">
        <v>441</v>
      </c>
      <c r="D127" s="634" t="s">
        <v>969</v>
      </c>
      <c r="E127" s="634" t="s">
        <v>858</v>
      </c>
      <c r="F127" s="634" t="s">
        <v>826</v>
      </c>
      <c r="G127" s="634" t="s">
        <v>827</v>
      </c>
      <c r="H127" s="634" t="s">
        <v>970</v>
      </c>
      <c r="I127" s="634" t="s">
        <v>971</v>
      </c>
      <c r="J127" s="634" t="s">
        <v>830</v>
      </c>
      <c r="K127" s="634" t="s">
        <v>882</v>
      </c>
      <c r="L127" s="634" t="s">
        <v>0</v>
      </c>
      <c r="M127" s="634">
        <v>42</v>
      </c>
      <c r="N127" s="634">
        <v>27</v>
      </c>
      <c r="O127" s="634">
        <v>41</v>
      </c>
    </row>
    <row r="128" spans="2:15" s="189" customFormat="1" ht="52.2">
      <c r="B128" s="633" t="s">
        <v>562</v>
      </c>
      <c r="C128" s="633" t="s">
        <v>441</v>
      </c>
      <c r="D128" s="634" t="s">
        <v>969</v>
      </c>
      <c r="E128" s="634" t="s">
        <v>858</v>
      </c>
      <c r="F128" s="634" t="s">
        <v>826</v>
      </c>
      <c r="G128" s="634" t="s">
        <v>832</v>
      </c>
      <c r="H128" s="634" t="s">
        <v>972</v>
      </c>
      <c r="I128" s="634" t="s">
        <v>971</v>
      </c>
      <c r="J128" s="634" t="s">
        <v>830</v>
      </c>
      <c r="K128" s="634" t="s">
        <v>882</v>
      </c>
      <c r="L128" s="634" t="s">
        <v>0</v>
      </c>
      <c r="M128" s="634">
        <v>42</v>
      </c>
      <c r="N128" s="634">
        <v>27</v>
      </c>
      <c r="O128" s="634">
        <v>41</v>
      </c>
    </row>
    <row r="129" spans="2:15" s="189" customFormat="1" ht="52.2">
      <c r="B129" s="678" t="s">
        <v>562</v>
      </c>
      <c r="C129" s="678" t="s">
        <v>441</v>
      </c>
      <c r="D129" s="634" t="s">
        <v>969</v>
      </c>
      <c r="E129" s="634" t="s">
        <v>858</v>
      </c>
      <c r="F129" s="634" t="s">
        <v>826</v>
      </c>
      <c r="G129" s="634" t="s">
        <v>832</v>
      </c>
      <c r="H129" s="634" t="s">
        <v>973</v>
      </c>
      <c r="I129" s="634" t="s">
        <v>971</v>
      </c>
      <c r="J129" s="634" t="s">
        <v>830</v>
      </c>
      <c r="K129" s="634" t="s">
        <v>882</v>
      </c>
      <c r="L129" s="634" t="s">
        <v>0</v>
      </c>
      <c r="M129" s="634">
        <v>42</v>
      </c>
      <c r="N129" s="634">
        <v>27</v>
      </c>
      <c r="O129" s="634">
        <v>41</v>
      </c>
    </row>
    <row r="130" spans="2:15" s="189" customFormat="1" ht="34.799999999999997">
      <c r="B130" s="633" t="s">
        <v>562</v>
      </c>
      <c r="C130" s="633" t="s">
        <v>441</v>
      </c>
      <c r="D130" s="634" t="s">
        <v>969</v>
      </c>
      <c r="E130" s="634" t="s">
        <v>858</v>
      </c>
      <c r="F130" s="634" t="s">
        <v>826</v>
      </c>
      <c r="G130" s="634" t="s">
        <v>832</v>
      </c>
      <c r="H130" s="634" t="s">
        <v>1005</v>
      </c>
      <c r="I130" s="634" t="s">
        <v>1006</v>
      </c>
      <c r="J130" s="634" t="s">
        <v>830</v>
      </c>
      <c r="K130" s="634" t="s">
        <v>882</v>
      </c>
      <c r="L130" s="634" t="s">
        <v>0</v>
      </c>
      <c r="M130" s="634">
        <v>42</v>
      </c>
      <c r="N130" s="634">
        <v>27</v>
      </c>
      <c r="O130" s="634">
        <v>41</v>
      </c>
    </row>
    <row r="131" spans="2:15" s="189" customFormat="1" ht="17.399999999999999">
      <c r="B131" s="678" t="s">
        <v>562</v>
      </c>
      <c r="C131" s="678" t="s">
        <v>441</v>
      </c>
      <c r="D131" s="634" t="s">
        <v>969</v>
      </c>
      <c r="E131" s="634" t="s">
        <v>858</v>
      </c>
      <c r="F131" s="634" t="s">
        <v>853</v>
      </c>
      <c r="G131" s="634" t="s">
        <v>827</v>
      </c>
      <c r="H131" s="634" t="s">
        <v>975</v>
      </c>
      <c r="I131" s="634" t="s">
        <v>0</v>
      </c>
      <c r="J131" s="634" t="s">
        <v>0</v>
      </c>
      <c r="K131" s="634" t="s">
        <v>0</v>
      </c>
      <c r="L131" s="634" t="s">
        <v>855</v>
      </c>
      <c r="M131" s="634">
        <v>42</v>
      </c>
      <c r="N131" s="634">
        <v>27</v>
      </c>
      <c r="O131" s="634">
        <v>41</v>
      </c>
    </row>
    <row r="132" spans="2:15" s="189" customFormat="1" ht="17.399999999999999">
      <c r="B132" s="633" t="s">
        <v>562</v>
      </c>
      <c r="C132" s="633" t="s">
        <v>441</v>
      </c>
      <c r="D132" s="634" t="s">
        <v>969</v>
      </c>
      <c r="E132" s="634" t="s">
        <v>858</v>
      </c>
      <c r="F132" s="634" t="s">
        <v>853</v>
      </c>
      <c r="G132" s="634" t="s">
        <v>832</v>
      </c>
      <c r="H132" s="634" t="s">
        <v>976</v>
      </c>
      <c r="I132" s="634" t="s">
        <v>0</v>
      </c>
      <c r="J132" s="634" t="s">
        <v>0</v>
      </c>
      <c r="K132" s="634" t="s">
        <v>0</v>
      </c>
      <c r="L132" s="634" t="s">
        <v>855</v>
      </c>
      <c r="M132" s="634">
        <v>42</v>
      </c>
      <c r="N132" s="634">
        <v>27</v>
      </c>
      <c r="O132" s="634">
        <v>41</v>
      </c>
    </row>
    <row r="133" spans="2:15" s="189" customFormat="1" ht="52.2">
      <c r="B133" s="633" t="s">
        <v>562</v>
      </c>
      <c r="C133" s="633" t="s">
        <v>441</v>
      </c>
      <c r="D133" s="634" t="s">
        <v>1007</v>
      </c>
      <c r="E133" s="634" t="s">
        <v>825</v>
      </c>
      <c r="F133" s="634" t="s">
        <v>826</v>
      </c>
      <c r="G133" s="634" t="s">
        <v>832</v>
      </c>
      <c r="H133" s="634" t="s">
        <v>1008</v>
      </c>
      <c r="I133" s="634" t="s">
        <v>971</v>
      </c>
      <c r="J133" s="634" t="s">
        <v>830</v>
      </c>
      <c r="K133" s="634" t="s">
        <v>882</v>
      </c>
      <c r="L133" s="634" t="s">
        <v>0</v>
      </c>
      <c r="M133" s="634">
        <v>48</v>
      </c>
      <c r="N133" s="634">
        <v>40</v>
      </c>
      <c r="O133" s="634">
        <v>44</v>
      </c>
    </row>
    <row r="134" spans="2:15" s="189" customFormat="1" ht="60.9">
      <c r="B134" s="678" t="s">
        <v>562</v>
      </c>
      <c r="C134" s="678" t="s">
        <v>441</v>
      </c>
      <c r="D134" s="634" t="s">
        <v>1007</v>
      </c>
      <c r="E134" s="634" t="s">
        <v>825</v>
      </c>
      <c r="F134" s="634" t="s">
        <v>826</v>
      </c>
      <c r="G134" s="634" t="s">
        <v>832</v>
      </c>
      <c r="H134" s="634" t="s">
        <v>1009</v>
      </c>
      <c r="I134" s="634" t="s">
        <v>971</v>
      </c>
      <c r="J134" s="634" t="s">
        <v>830</v>
      </c>
      <c r="K134" s="634" t="s">
        <v>882</v>
      </c>
      <c r="L134" s="634" t="s">
        <v>0</v>
      </c>
      <c r="M134" s="634">
        <v>48</v>
      </c>
      <c r="N134" s="634">
        <v>40</v>
      </c>
      <c r="O134" s="634">
        <v>44</v>
      </c>
    </row>
    <row r="135" spans="2:15" s="189" customFormat="1" ht="60.9">
      <c r="B135" s="633" t="s">
        <v>562</v>
      </c>
      <c r="C135" s="633" t="s">
        <v>441</v>
      </c>
      <c r="D135" s="634" t="s">
        <v>1007</v>
      </c>
      <c r="E135" s="634" t="s">
        <v>825</v>
      </c>
      <c r="F135" s="634" t="s">
        <v>826</v>
      </c>
      <c r="G135" s="634" t="s">
        <v>832</v>
      </c>
      <c r="H135" s="634" t="s">
        <v>1010</v>
      </c>
      <c r="I135" s="634" t="s">
        <v>971</v>
      </c>
      <c r="J135" s="634" t="s">
        <v>830</v>
      </c>
      <c r="K135" s="634" t="s">
        <v>882</v>
      </c>
      <c r="L135" s="634" t="s">
        <v>0</v>
      </c>
      <c r="M135" s="634">
        <v>48</v>
      </c>
      <c r="N135" s="634">
        <v>40</v>
      </c>
      <c r="O135" s="634">
        <v>44</v>
      </c>
    </row>
    <row r="136" spans="2:15" s="189" customFormat="1" ht="52.2">
      <c r="B136" s="678" t="s">
        <v>562</v>
      </c>
      <c r="C136" s="678" t="s">
        <v>441</v>
      </c>
      <c r="D136" s="634" t="s">
        <v>1007</v>
      </c>
      <c r="E136" s="634" t="s">
        <v>825</v>
      </c>
      <c r="F136" s="634" t="s">
        <v>826</v>
      </c>
      <c r="G136" s="634" t="s">
        <v>832</v>
      </c>
      <c r="H136" s="634" t="s">
        <v>1011</v>
      </c>
      <c r="I136" s="634" t="s">
        <v>971</v>
      </c>
      <c r="J136" s="634" t="s">
        <v>830</v>
      </c>
      <c r="K136" s="634" t="s">
        <v>882</v>
      </c>
      <c r="L136" s="634" t="s">
        <v>0</v>
      </c>
      <c r="M136" s="634">
        <v>48</v>
      </c>
      <c r="N136" s="634">
        <v>40</v>
      </c>
      <c r="O136" s="634">
        <v>44</v>
      </c>
    </row>
    <row r="137" spans="2:15" s="189" customFormat="1" ht="60.9">
      <c r="B137" s="633" t="s">
        <v>562</v>
      </c>
      <c r="C137" s="633" t="s">
        <v>441</v>
      </c>
      <c r="D137" s="634" t="s">
        <v>1012</v>
      </c>
      <c r="E137" s="634" t="s">
        <v>825</v>
      </c>
      <c r="F137" s="634" t="s">
        <v>826</v>
      </c>
      <c r="G137" s="634" t="s">
        <v>827</v>
      </c>
      <c r="H137" s="634" t="s">
        <v>1013</v>
      </c>
      <c r="I137" s="634" t="s">
        <v>971</v>
      </c>
      <c r="J137" s="634" t="s">
        <v>830</v>
      </c>
      <c r="K137" s="634" t="s">
        <v>882</v>
      </c>
      <c r="L137" s="634" t="s">
        <v>0</v>
      </c>
      <c r="M137" s="634">
        <v>60</v>
      </c>
      <c r="N137" s="634">
        <v>25</v>
      </c>
      <c r="O137" s="634">
        <v>45</v>
      </c>
    </row>
    <row r="138" spans="2:15" s="189" customFormat="1" ht="43.5">
      <c r="B138" s="678" t="s">
        <v>562</v>
      </c>
      <c r="C138" s="678" t="s">
        <v>441</v>
      </c>
      <c r="D138" s="634" t="s">
        <v>1012</v>
      </c>
      <c r="E138" s="634" t="s">
        <v>825</v>
      </c>
      <c r="F138" s="634" t="s">
        <v>826</v>
      </c>
      <c r="G138" s="634" t="s">
        <v>832</v>
      </c>
      <c r="H138" s="634" t="s">
        <v>1014</v>
      </c>
      <c r="I138" s="634" t="s">
        <v>971</v>
      </c>
      <c r="J138" s="634" t="s">
        <v>830</v>
      </c>
      <c r="K138" s="634" t="s">
        <v>882</v>
      </c>
      <c r="L138" s="634" t="s">
        <v>0</v>
      </c>
      <c r="M138" s="634">
        <v>60</v>
      </c>
      <c r="N138" s="634">
        <v>25</v>
      </c>
      <c r="O138" s="634">
        <v>45</v>
      </c>
    </row>
    <row r="139" spans="2:15" s="189" customFormat="1" ht="43.5">
      <c r="B139" s="633" t="s">
        <v>562</v>
      </c>
      <c r="C139" s="633" t="s">
        <v>441</v>
      </c>
      <c r="D139" s="634" t="s">
        <v>1012</v>
      </c>
      <c r="E139" s="634" t="s">
        <v>825</v>
      </c>
      <c r="F139" s="634" t="s">
        <v>826</v>
      </c>
      <c r="G139" s="634" t="s">
        <v>832</v>
      </c>
      <c r="H139" s="634" t="s">
        <v>1015</v>
      </c>
      <c r="I139" s="634" t="s">
        <v>971</v>
      </c>
      <c r="J139" s="634" t="s">
        <v>830</v>
      </c>
      <c r="K139" s="634" t="s">
        <v>882</v>
      </c>
      <c r="L139" s="634" t="s">
        <v>0</v>
      </c>
      <c r="M139" s="634">
        <v>60</v>
      </c>
      <c r="N139" s="634">
        <v>25</v>
      </c>
      <c r="O139" s="634">
        <v>45</v>
      </c>
    </row>
    <row r="140" spans="2:15" s="189" customFormat="1" ht="52.2">
      <c r="B140" s="678" t="s">
        <v>562</v>
      </c>
      <c r="C140" s="678" t="s">
        <v>441</v>
      </c>
      <c r="D140" s="634" t="s">
        <v>1012</v>
      </c>
      <c r="E140" s="634" t="s">
        <v>825</v>
      </c>
      <c r="F140" s="634" t="s">
        <v>826</v>
      </c>
      <c r="G140" s="634" t="s">
        <v>832</v>
      </c>
      <c r="H140" s="634" t="s">
        <v>1016</v>
      </c>
      <c r="I140" s="634" t="s">
        <v>971</v>
      </c>
      <c r="J140" s="634" t="s">
        <v>830</v>
      </c>
      <c r="K140" s="634" t="s">
        <v>882</v>
      </c>
      <c r="L140" s="634" t="s">
        <v>0</v>
      </c>
      <c r="M140" s="634">
        <v>60</v>
      </c>
      <c r="N140" s="634">
        <v>25</v>
      </c>
      <c r="O140" s="634">
        <v>45</v>
      </c>
    </row>
    <row r="141" spans="2:15" s="189" customFormat="1" ht="52.2">
      <c r="B141" s="633" t="s">
        <v>562</v>
      </c>
      <c r="C141" s="633" t="s">
        <v>441</v>
      </c>
      <c r="D141" s="634" t="s">
        <v>1012</v>
      </c>
      <c r="E141" s="634" t="s">
        <v>825</v>
      </c>
      <c r="F141" s="634" t="s">
        <v>826</v>
      </c>
      <c r="G141" s="634" t="s">
        <v>832</v>
      </c>
      <c r="H141" s="634" t="s">
        <v>1017</v>
      </c>
      <c r="I141" s="634" t="s">
        <v>971</v>
      </c>
      <c r="J141" s="634" t="s">
        <v>830</v>
      </c>
      <c r="K141" s="634" t="s">
        <v>882</v>
      </c>
      <c r="L141" s="634" t="s">
        <v>0</v>
      </c>
      <c r="M141" s="634">
        <v>60</v>
      </c>
      <c r="N141" s="634">
        <v>25</v>
      </c>
      <c r="O141" s="634">
        <v>45</v>
      </c>
    </row>
    <row r="142" spans="2:15" s="189" customFormat="1" ht="52.2">
      <c r="B142" s="678" t="s">
        <v>562</v>
      </c>
      <c r="C142" s="678" t="s">
        <v>441</v>
      </c>
      <c r="D142" s="634" t="s">
        <v>1012</v>
      </c>
      <c r="E142" s="634" t="s">
        <v>825</v>
      </c>
      <c r="F142" s="634" t="s">
        <v>826</v>
      </c>
      <c r="G142" s="634" t="s">
        <v>832</v>
      </c>
      <c r="H142" s="634" t="s">
        <v>1018</v>
      </c>
      <c r="I142" s="634" t="s">
        <v>971</v>
      </c>
      <c r="J142" s="634" t="s">
        <v>830</v>
      </c>
      <c r="K142" s="634" t="s">
        <v>882</v>
      </c>
      <c r="L142" s="634" t="s">
        <v>0</v>
      </c>
      <c r="M142" s="634">
        <v>60</v>
      </c>
      <c r="N142" s="634">
        <v>25</v>
      </c>
      <c r="O142" s="634">
        <v>45</v>
      </c>
    </row>
    <row r="143" spans="2:15" s="189" customFormat="1" ht="52.2">
      <c r="B143" s="633" t="s">
        <v>562</v>
      </c>
      <c r="C143" s="633" t="s">
        <v>441</v>
      </c>
      <c r="D143" s="634" t="s">
        <v>1012</v>
      </c>
      <c r="E143" s="634" t="s">
        <v>825</v>
      </c>
      <c r="F143" s="634" t="s">
        <v>826</v>
      </c>
      <c r="G143" s="634" t="s">
        <v>832</v>
      </c>
      <c r="H143" s="634" t="s">
        <v>1019</v>
      </c>
      <c r="I143" s="634" t="s">
        <v>971</v>
      </c>
      <c r="J143" s="634" t="s">
        <v>830</v>
      </c>
      <c r="K143" s="634" t="s">
        <v>882</v>
      </c>
      <c r="L143" s="634" t="s">
        <v>0</v>
      </c>
      <c r="M143" s="634">
        <v>60</v>
      </c>
      <c r="N143" s="634">
        <v>25</v>
      </c>
      <c r="O143" s="634">
        <v>45</v>
      </c>
    </row>
    <row r="144" spans="2:15" s="189" customFormat="1" ht="43.5">
      <c r="B144" s="678" t="s">
        <v>562</v>
      </c>
      <c r="C144" s="678" t="s">
        <v>441</v>
      </c>
      <c r="D144" s="634" t="s">
        <v>1012</v>
      </c>
      <c r="E144" s="634" t="s">
        <v>825</v>
      </c>
      <c r="F144" s="634" t="s">
        <v>826</v>
      </c>
      <c r="G144" s="634" t="s">
        <v>832</v>
      </c>
      <c r="H144" s="634" t="s">
        <v>1020</v>
      </c>
      <c r="I144" s="634" t="s">
        <v>971</v>
      </c>
      <c r="J144" s="634" t="s">
        <v>830</v>
      </c>
      <c r="K144" s="634" t="s">
        <v>882</v>
      </c>
      <c r="L144" s="634" t="s">
        <v>0</v>
      </c>
      <c r="M144" s="634">
        <v>60</v>
      </c>
      <c r="N144" s="634">
        <v>25</v>
      </c>
      <c r="O144" s="634">
        <v>45</v>
      </c>
    </row>
    <row r="145" spans="2:15" s="189" customFormat="1" ht="43.5">
      <c r="B145" s="633" t="s">
        <v>562</v>
      </c>
      <c r="C145" s="633" t="s">
        <v>441</v>
      </c>
      <c r="D145" s="634" t="s">
        <v>1012</v>
      </c>
      <c r="E145" s="634" t="s">
        <v>825</v>
      </c>
      <c r="F145" s="634" t="s">
        <v>826</v>
      </c>
      <c r="G145" s="634" t="s">
        <v>832</v>
      </c>
      <c r="H145" s="634" t="s">
        <v>1021</v>
      </c>
      <c r="I145" s="634" t="s">
        <v>971</v>
      </c>
      <c r="J145" s="634" t="s">
        <v>830</v>
      </c>
      <c r="K145" s="634" t="s">
        <v>882</v>
      </c>
      <c r="L145" s="634" t="s">
        <v>0</v>
      </c>
      <c r="M145" s="634">
        <v>60</v>
      </c>
      <c r="N145" s="634">
        <v>25</v>
      </c>
      <c r="O145" s="634">
        <v>45</v>
      </c>
    </row>
    <row r="146" spans="2:15" s="189" customFormat="1" ht="26.1">
      <c r="B146" s="678" t="s">
        <v>562</v>
      </c>
      <c r="C146" s="678" t="s">
        <v>441</v>
      </c>
      <c r="D146" s="634" t="s">
        <v>1012</v>
      </c>
      <c r="E146" s="634" t="s">
        <v>825</v>
      </c>
      <c r="F146" s="634" t="s">
        <v>853</v>
      </c>
      <c r="G146" s="634" t="s">
        <v>832</v>
      </c>
      <c r="H146" s="634" t="s">
        <v>1022</v>
      </c>
      <c r="I146" s="634" t="s">
        <v>0</v>
      </c>
      <c r="J146" s="634" t="s">
        <v>0</v>
      </c>
      <c r="K146" s="634" t="s">
        <v>0</v>
      </c>
      <c r="L146" s="634" t="s">
        <v>855</v>
      </c>
      <c r="M146" s="634">
        <v>60</v>
      </c>
      <c r="N146" s="634">
        <v>25</v>
      </c>
      <c r="O146" s="634">
        <v>45</v>
      </c>
    </row>
    <row r="147" spans="2:15" s="189" customFormat="1" ht="17.399999999999999">
      <c r="B147" s="633" t="s">
        <v>562</v>
      </c>
      <c r="C147" s="633" t="s">
        <v>336</v>
      </c>
      <c r="D147" s="634" t="s">
        <v>1023</v>
      </c>
      <c r="E147" s="634" t="s">
        <v>1024</v>
      </c>
      <c r="F147" s="634" t="s">
        <v>826</v>
      </c>
      <c r="G147" s="634" t="s">
        <v>832</v>
      </c>
      <c r="H147" s="634" t="s">
        <v>1025</v>
      </c>
      <c r="I147" s="634" t="s">
        <v>1026</v>
      </c>
      <c r="J147" s="634" t="s">
        <v>830</v>
      </c>
      <c r="K147" s="634" t="s">
        <v>882</v>
      </c>
      <c r="L147" s="634" t="s">
        <v>0</v>
      </c>
      <c r="M147" s="634">
        <v>41</v>
      </c>
      <c r="N147" s="634">
        <v>57</v>
      </c>
      <c r="O147" s="634">
        <v>46</v>
      </c>
    </row>
    <row r="148" spans="2:15" s="189" customFormat="1" ht="17.399999999999999">
      <c r="B148" s="633" t="s">
        <v>562</v>
      </c>
      <c r="C148" s="633" t="s">
        <v>336</v>
      </c>
      <c r="D148" s="634" t="s">
        <v>1027</v>
      </c>
      <c r="E148" s="634" t="s">
        <v>1024</v>
      </c>
      <c r="F148" s="634" t="s">
        <v>826</v>
      </c>
      <c r="G148" s="634" t="s">
        <v>832</v>
      </c>
      <c r="H148" s="634" t="s">
        <v>1028</v>
      </c>
      <c r="I148" s="634" t="s">
        <v>1029</v>
      </c>
      <c r="J148" s="634" t="s">
        <v>830</v>
      </c>
      <c r="K148" s="634" t="s">
        <v>836</v>
      </c>
      <c r="L148" s="634" t="s">
        <v>0</v>
      </c>
      <c r="M148" s="634">
        <v>43</v>
      </c>
      <c r="N148" s="634">
        <v>42</v>
      </c>
      <c r="O148" s="634">
        <v>47</v>
      </c>
    </row>
    <row r="149" spans="2:15" s="189" customFormat="1" ht="12.3">
      <c r="B149" s="678" t="s">
        <v>1030</v>
      </c>
      <c r="C149" s="678" t="s">
        <v>336</v>
      </c>
      <c r="D149" s="634" t="s">
        <v>1031</v>
      </c>
      <c r="E149" s="634" t="s">
        <v>825</v>
      </c>
      <c r="F149" s="634" t="s">
        <v>826</v>
      </c>
      <c r="G149" s="634" t="s">
        <v>832</v>
      </c>
      <c r="H149" s="634" t="s">
        <v>1032</v>
      </c>
      <c r="I149" s="634" t="s">
        <v>916</v>
      </c>
      <c r="J149" s="634" t="s">
        <v>830</v>
      </c>
      <c r="K149" s="634" t="s">
        <v>836</v>
      </c>
      <c r="L149" s="634" t="s">
        <v>0</v>
      </c>
      <c r="M149" s="634">
        <v>49</v>
      </c>
      <c r="N149" s="634">
        <v>39</v>
      </c>
      <c r="O149" s="634">
        <v>48</v>
      </c>
    </row>
    <row r="150" spans="2:15" s="189" customFormat="1" ht="26.1">
      <c r="B150" s="633" t="s">
        <v>1030</v>
      </c>
      <c r="C150" s="633" t="s">
        <v>336</v>
      </c>
      <c r="D150" s="634" t="s">
        <v>1031</v>
      </c>
      <c r="E150" s="634" t="s">
        <v>825</v>
      </c>
      <c r="F150" s="634" t="s">
        <v>826</v>
      </c>
      <c r="G150" s="634" t="s">
        <v>832</v>
      </c>
      <c r="H150" s="634" t="s">
        <v>1033</v>
      </c>
      <c r="I150" s="634" t="s">
        <v>1034</v>
      </c>
      <c r="J150" s="634" t="s">
        <v>830</v>
      </c>
      <c r="K150" s="634" t="s">
        <v>866</v>
      </c>
      <c r="L150" s="634" t="s">
        <v>0</v>
      </c>
      <c r="M150" s="634">
        <v>49</v>
      </c>
      <c r="N150" s="634">
        <v>39</v>
      </c>
      <c r="O150" s="634">
        <v>48</v>
      </c>
    </row>
    <row r="151" spans="2:15" s="189" customFormat="1" ht="12.3">
      <c r="B151" s="678" t="s">
        <v>1030</v>
      </c>
      <c r="C151" s="678" t="s">
        <v>336</v>
      </c>
      <c r="D151" s="634" t="s">
        <v>1031</v>
      </c>
      <c r="E151" s="634" t="s">
        <v>825</v>
      </c>
      <c r="F151" s="634" t="s">
        <v>826</v>
      </c>
      <c r="G151" s="634" t="s">
        <v>832</v>
      </c>
      <c r="H151" s="634" t="s">
        <v>1035</v>
      </c>
      <c r="I151" s="634" t="s">
        <v>916</v>
      </c>
      <c r="J151" s="634" t="s">
        <v>830</v>
      </c>
      <c r="K151" s="634" t="s">
        <v>831</v>
      </c>
      <c r="L151" s="634" t="s">
        <v>0</v>
      </c>
      <c r="M151" s="634">
        <v>49</v>
      </c>
      <c r="N151" s="634">
        <v>39</v>
      </c>
      <c r="O151" s="634">
        <v>48</v>
      </c>
    </row>
    <row r="152" spans="2:15" s="189" customFormat="1" ht="12.3">
      <c r="B152" s="633" t="s">
        <v>1030</v>
      </c>
      <c r="C152" s="633" t="s">
        <v>336</v>
      </c>
      <c r="D152" s="634" t="s">
        <v>1031</v>
      </c>
      <c r="E152" s="634" t="s">
        <v>825</v>
      </c>
      <c r="F152" s="634" t="s">
        <v>826</v>
      </c>
      <c r="G152" s="634" t="s">
        <v>832</v>
      </c>
      <c r="H152" s="634" t="s">
        <v>1036</v>
      </c>
      <c r="I152" s="634" t="s">
        <v>1037</v>
      </c>
      <c r="J152" s="634" t="s">
        <v>830</v>
      </c>
      <c r="K152" s="634" t="s">
        <v>831</v>
      </c>
      <c r="L152" s="634" t="s">
        <v>0</v>
      </c>
      <c r="M152" s="634">
        <v>49</v>
      </c>
      <c r="N152" s="634">
        <v>39</v>
      </c>
      <c r="O152" s="634">
        <v>48</v>
      </c>
    </row>
    <row r="153" spans="2:15" s="189" customFormat="1" ht="26.1">
      <c r="B153" s="678" t="s">
        <v>1030</v>
      </c>
      <c r="C153" s="678" t="s">
        <v>336</v>
      </c>
      <c r="D153" s="634" t="s">
        <v>1031</v>
      </c>
      <c r="E153" s="634" t="s">
        <v>825</v>
      </c>
      <c r="F153" s="634" t="s">
        <v>826</v>
      </c>
      <c r="G153" s="634" t="s">
        <v>832</v>
      </c>
      <c r="H153" s="634" t="s">
        <v>1038</v>
      </c>
      <c r="I153" s="634" t="s">
        <v>1034</v>
      </c>
      <c r="J153" s="634" t="s">
        <v>830</v>
      </c>
      <c r="K153" s="634" t="s">
        <v>866</v>
      </c>
      <c r="L153" s="634" t="s">
        <v>0</v>
      </c>
      <c r="M153" s="634">
        <v>49</v>
      </c>
      <c r="N153" s="634">
        <v>39</v>
      </c>
      <c r="O153" s="634">
        <v>48</v>
      </c>
    </row>
    <row r="154" spans="2:15" s="189" customFormat="1" ht="26.1">
      <c r="B154" s="633" t="s">
        <v>1030</v>
      </c>
      <c r="C154" s="633" t="s">
        <v>336</v>
      </c>
      <c r="D154" s="634" t="s">
        <v>1031</v>
      </c>
      <c r="E154" s="634" t="s">
        <v>825</v>
      </c>
      <c r="F154" s="634" t="s">
        <v>826</v>
      </c>
      <c r="G154" s="634" t="s">
        <v>832</v>
      </c>
      <c r="H154" s="634" t="s">
        <v>1039</v>
      </c>
      <c r="I154" s="634" t="s">
        <v>1034</v>
      </c>
      <c r="J154" s="634" t="s">
        <v>830</v>
      </c>
      <c r="K154" s="634" t="s">
        <v>866</v>
      </c>
      <c r="L154" s="634" t="s">
        <v>0</v>
      </c>
      <c r="M154" s="634">
        <v>49</v>
      </c>
      <c r="N154" s="634">
        <v>39</v>
      </c>
      <c r="O154" s="634">
        <v>48</v>
      </c>
    </row>
    <row r="155" spans="2:15" s="189" customFormat="1" ht="26.1">
      <c r="B155" s="678" t="s">
        <v>1030</v>
      </c>
      <c r="C155" s="678" t="s">
        <v>336</v>
      </c>
      <c r="D155" s="634" t="s">
        <v>1031</v>
      </c>
      <c r="E155" s="634" t="s">
        <v>825</v>
      </c>
      <c r="F155" s="634" t="s">
        <v>826</v>
      </c>
      <c r="G155" s="634" t="s">
        <v>832</v>
      </c>
      <c r="H155" s="634" t="s">
        <v>1040</v>
      </c>
      <c r="I155" s="634" t="s">
        <v>1034</v>
      </c>
      <c r="J155" s="634" t="s">
        <v>830</v>
      </c>
      <c r="K155" s="634" t="s">
        <v>866</v>
      </c>
      <c r="L155" s="634" t="s">
        <v>0</v>
      </c>
      <c r="M155" s="634">
        <v>49</v>
      </c>
      <c r="N155" s="634">
        <v>39</v>
      </c>
      <c r="O155" s="634">
        <v>48</v>
      </c>
    </row>
    <row r="156" spans="2:15" s="189" customFormat="1" ht="17.399999999999999">
      <c r="B156" s="633" t="s">
        <v>1030</v>
      </c>
      <c r="C156" s="633" t="s">
        <v>336</v>
      </c>
      <c r="D156" s="634" t="s">
        <v>1031</v>
      </c>
      <c r="E156" s="634" t="s">
        <v>825</v>
      </c>
      <c r="F156" s="634" t="s">
        <v>826</v>
      </c>
      <c r="G156" s="634" t="s">
        <v>832</v>
      </c>
      <c r="H156" s="634" t="s">
        <v>1041</v>
      </c>
      <c r="I156" s="634" t="s">
        <v>1037</v>
      </c>
      <c r="J156" s="634" t="s">
        <v>830</v>
      </c>
      <c r="K156" s="634" t="s">
        <v>831</v>
      </c>
      <c r="L156" s="634" t="s">
        <v>0</v>
      </c>
      <c r="M156" s="634">
        <v>49</v>
      </c>
      <c r="N156" s="634">
        <v>39</v>
      </c>
      <c r="O156" s="634">
        <v>48</v>
      </c>
    </row>
    <row r="157" spans="2:15" s="189" customFormat="1" ht="17.399999999999999">
      <c r="B157" s="678" t="s">
        <v>1030</v>
      </c>
      <c r="C157" s="678" t="s">
        <v>336</v>
      </c>
      <c r="D157" s="634" t="s">
        <v>1031</v>
      </c>
      <c r="E157" s="634" t="s">
        <v>825</v>
      </c>
      <c r="F157" s="634" t="s">
        <v>826</v>
      </c>
      <c r="G157" s="634" t="s">
        <v>832</v>
      </c>
      <c r="H157" s="634" t="s">
        <v>1042</v>
      </c>
      <c r="I157" s="634" t="s">
        <v>1043</v>
      </c>
      <c r="J157" s="634" t="s">
        <v>830</v>
      </c>
      <c r="K157" s="634" t="s">
        <v>866</v>
      </c>
      <c r="L157" s="634" t="s">
        <v>0</v>
      </c>
      <c r="M157" s="634">
        <v>49</v>
      </c>
      <c r="N157" s="634">
        <v>39</v>
      </c>
      <c r="O157" s="634">
        <v>48</v>
      </c>
    </row>
    <row r="158" spans="2:15" s="189" customFormat="1" ht="12.3">
      <c r="B158" s="633" t="s">
        <v>1030</v>
      </c>
      <c r="C158" s="633" t="s">
        <v>336</v>
      </c>
      <c r="D158" s="634" t="s">
        <v>1031</v>
      </c>
      <c r="E158" s="634" t="s">
        <v>825</v>
      </c>
      <c r="F158" s="634" t="s">
        <v>853</v>
      </c>
      <c r="G158" s="634" t="s">
        <v>832</v>
      </c>
      <c r="H158" s="634" t="s">
        <v>1044</v>
      </c>
      <c r="I158" s="634" t="s">
        <v>0</v>
      </c>
      <c r="J158" s="634" t="s">
        <v>0</v>
      </c>
      <c r="K158" s="634" t="s">
        <v>0</v>
      </c>
      <c r="L158" s="634" t="s">
        <v>855</v>
      </c>
      <c r="M158" s="634">
        <v>49</v>
      </c>
      <c r="N158" s="634">
        <v>39</v>
      </c>
      <c r="O158" s="634">
        <v>48</v>
      </c>
    </row>
    <row r="159" spans="2:15" s="189" customFormat="1" ht="17.399999999999999">
      <c r="B159" s="678" t="s">
        <v>562</v>
      </c>
      <c r="C159" s="678" t="s">
        <v>336</v>
      </c>
      <c r="D159" s="634" t="s">
        <v>1045</v>
      </c>
      <c r="E159" s="634" t="s">
        <v>1024</v>
      </c>
      <c r="F159" s="634" t="s">
        <v>826</v>
      </c>
      <c r="G159" s="634" t="s">
        <v>832</v>
      </c>
      <c r="H159" s="634" t="s">
        <v>1046</v>
      </c>
      <c r="I159" s="634" t="s">
        <v>1047</v>
      </c>
      <c r="J159" s="634" t="s">
        <v>830</v>
      </c>
      <c r="K159" s="634" t="s">
        <v>877</v>
      </c>
      <c r="L159" s="634" t="s">
        <v>0</v>
      </c>
      <c r="M159" s="634">
        <v>45</v>
      </c>
      <c r="N159" s="634">
        <v>56</v>
      </c>
      <c r="O159" s="634">
        <v>51</v>
      </c>
    </row>
    <row r="160" spans="2:15" s="189" customFormat="1" ht="43.8" thickBot="1">
      <c r="B160" s="679" t="s">
        <v>562</v>
      </c>
      <c r="C160" s="679" t="s">
        <v>336</v>
      </c>
      <c r="D160" s="680" t="s">
        <v>1048</v>
      </c>
      <c r="E160" s="680" t="s">
        <v>825</v>
      </c>
      <c r="F160" s="680" t="s">
        <v>826</v>
      </c>
      <c r="G160" s="680" t="s">
        <v>832</v>
      </c>
      <c r="H160" s="680" t="s">
        <v>1049</v>
      </c>
      <c r="I160" s="680" t="s">
        <v>971</v>
      </c>
      <c r="J160" s="680" t="s">
        <v>830</v>
      </c>
      <c r="K160" s="680" t="s">
        <v>882</v>
      </c>
      <c r="L160" s="680" t="s">
        <v>0</v>
      </c>
      <c r="M160" s="680">
        <v>50</v>
      </c>
      <c r="N160" s="680">
        <v>48</v>
      </c>
      <c r="O160" s="680">
        <v>53</v>
      </c>
    </row>
    <row r="161" spans="2:15" s="189" customFormat="1" ht="18" customHeight="1">
      <c r="B161" s="375"/>
      <c r="C161" s="142"/>
      <c r="D161" s="142"/>
      <c r="E161" s="142"/>
      <c r="F161" s="142"/>
      <c r="G161" s="375"/>
      <c r="H161" s="383"/>
      <c r="I161" s="383"/>
      <c r="J161" s="383"/>
      <c r="K161" s="383"/>
      <c r="L161" s="383"/>
      <c r="M161" s="383"/>
      <c r="N161" s="383"/>
      <c r="O161" s="383"/>
    </row>
    <row r="162" spans="2:15" ht="13.35" customHeight="1">
      <c r="B162" s="375"/>
      <c r="C162" s="142"/>
      <c r="D162" s="142"/>
      <c r="E162" s="142"/>
      <c r="F162" s="142"/>
      <c r="G162" s="375"/>
      <c r="H162" s="383"/>
      <c r="I162" s="383"/>
      <c r="J162" s="383"/>
      <c r="K162" s="383"/>
      <c r="L162" s="383"/>
      <c r="M162" s="383"/>
      <c r="N162" s="383"/>
      <c r="O162" s="383"/>
    </row>
    <row r="163" spans="2:15" ht="11.85" customHeight="1">
      <c r="B163" s="943" t="s">
        <v>1050</v>
      </c>
      <c r="C163" s="943"/>
      <c r="D163" s="943"/>
      <c r="E163" s="943"/>
      <c r="F163" s="943"/>
      <c r="G163" s="943"/>
      <c r="H163" s="943"/>
      <c r="I163" s="943"/>
      <c r="J163" s="943"/>
      <c r="K163" s="943"/>
      <c r="L163" s="943"/>
      <c r="M163" s="943"/>
      <c r="N163" s="943"/>
      <c r="O163" s="943"/>
    </row>
    <row r="164" spans="2:15" ht="27" customHeight="1">
      <c r="B164" s="943" t="s">
        <v>1051</v>
      </c>
      <c r="C164" s="943"/>
      <c r="D164" s="943"/>
      <c r="E164" s="943"/>
      <c r="F164" s="943"/>
      <c r="G164" s="943"/>
      <c r="H164" s="943"/>
      <c r="I164" s="943"/>
      <c r="J164" s="943"/>
      <c r="K164" s="943"/>
      <c r="L164" s="943"/>
      <c r="M164" s="943"/>
      <c r="N164" s="943"/>
      <c r="O164" s="943"/>
    </row>
    <row r="165" spans="2:15" ht="30" customHeight="1">
      <c r="B165" s="943" t="s">
        <v>1052</v>
      </c>
      <c r="C165" s="943"/>
      <c r="D165" s="943"/>
      <c r="E165" s="943"/>
      <c r="F165" s="943"/>
      <c r="G165" s="943"/>
      <c r="H165" s="943"/>
      <c r="I165" s="943"/>
      <c r="J165" s="943"/>
      <c r="K165" s="943"/>
      <c r="L165" s="943"/>
      <c r="M165" s="943"/>
      <c r="N165" s="943"/>
      <c r="O165" s="943"/>
    </row>
    <row r="166" spans="2:15" ht="12.3">
      <c r="B166" s="943" t="s">
        <v>1053</v>
      </c>
      <c r="C166" s="943"/>
      <c r="D166" s="943"/>
      <c r="E166" s="943"/>
      <c r="F166" s="943"/>
      <c r="G166" s="943"/>
      <c r="H166" s="943"/>
      <c r="I166" s="943"/>
      <c r="J166" s="943"/>
      <c r="K166" s="943"/>
      <c r="L166" s="943"/>
      <c r="M166" s="943"/>
      <c r="N166" s="943"/>
      <c r="O166" s="943"/>
    </row>
    <row r="167" spans="2:15" ht="12.3">
      <c r="B167" s="943" t="s">
        <v>1054</v>
      </c>
      <c r="C167" s="943"/>
      <c r="D167" s="943"/>
      <c r="E167" s="943"/>
      <c r="F167" s="943"/>
      <c r="G167" s="943"/>
      <c r="H167" s="943"/>
      <c r="I167" s="943"/>
      <c r="J167" s="943"/>
      <c r="K167" s="943"/>
      <c r="L167" s="943"/>
      <c r="M167" s="943"/>
      <c r="N167" s="943"/>
      <c r="O167" s="943"/>
    </row>
    <row r="168" spans="2:15" ht="12.3">
      <c r="B168" s="943" t="s">
        <v>1055</v>
      </c>
      <c r="C168" s="943"/>
      <c r="D168" s="943"/>
      <c r="E168" s="943"/>
      <c r="F168" s="943"/>
      <c r="G168" s="943"/>
      <c r="H168" s="943"/>
      <c r="I168" s="943"/>
      <c r="J168" s="943"/>
      <c r="K168" s="943"/>
      <c r="L168" s="943"/>
      <c r="M168" s="943"/>
      <c r="N168" s="943"/>
      <c r="O168" s="943"/>
    </row>
    <row r="169" spans="2:15" ht="12.3">
      <c r="B169" s="943" t="s">
        <v>1056</v>
      </c>
      <c r="C169" s="943"/>
      <c r="D169" s="943"/>
      <c r="E169" s="943"/>
      <c r="F169" s="943"/>
      <c r="G169" s="943"/>
      <c r="H169" s="943"/>
      <c r="I169" s="943"/>
      <c r="J169" s="943"/>
      <c r="K169" s="943"/>
      <c r="L169" s="943"/>
      <c r="M169" s="943"/>
      <c r="N169" s="943"/>
      <c r="O169" s="943"/>
    </row>
    <row r="170" spans="2:15" ht="12.3">
      <c r="B170" s="943" t="s">
        <v>1057</v>
      </c>
      <c r="C170" s="943"/>
      <c r="D170" s="943"/>
      <c r="E170" s="943"/>
      <c r="F170" s="943"/>
      <c r="G170" s="943"/>
      <c r="H170" s="943"/>
      <c r="I170" s="943"/>
      <c r="J170" s="943"/>
      <c r="K170" s="943"/>
      <c r="L170" s="943"/>
      <c r="M170" s="943"/>
      <c r="N170" s="943"/>
      <c r="O170" s="943"/>
    </row>
    <row r="171" spans="2:15" ht="12.3">
      <c r="B171" s="943" t="s">
        <v>1058</v>
      </c>
      <c r="C171" s="943"/>
      <c r="D171" s="943"/>
      <c r="E171" s="943"/>
      <c r="F171" s="943"/>
      <c r="G171" s="943"/>
      <c r="H171" s="943"/>
      <c r="I171" s="943"/>
      <c r="J171" s="943"/>
      <c r="K171" s="943"/>
      <c r="L171" s="943"/>
      <c r="M171" s="943"/>
      <c r="N171" s="943"/>
      <c r="O171" s="943"/>
    </row>
    <row r="172" spans="2:15" ht="12.3">
      <c r="B172" s="943" t="s">
        <v>1059</v>
      </c>
      <c r="C172" s="943"/>
      <c r="D172" s="943"/>
      <c r="E172" s="943"/>
      <c r="F172" s="943"/>
      <c r="G172" s="943"/>
      <c r="H172" s="943"/>
      <c r="I172" s="943"/>
      <c r="J172" s="943"/>
      <c r="K172" s="943"/>
      <c r="L172" s="943"/>
      <c r="M172" s="943"/>
      <c r="N172" s="943"/>
      <c r="O172" s="943"/>
    </row>
  </sheetData>
  <sheetProtection algorithmName="SHA-512" hashValue="GCDOhYYdMwF8NL8V73tSaE5R8jIv67XpVV9t9QtrzOgHpen2Y2/1DJVo7F8WGmJSxfMIJjUQHjrrNdhsN7ty5w==" saltValue="f9npj+jHoS8futpPYVOlxg==" spinCount="100000" sheet="1" objects="1" scenarios="1"/>
  <mergeCells count="11">
    <mergeCell ref="M6:O6"/>
    <mergeCell ref="B170:O170"/>
    <mergeCell ref="B171:O171"/>
    <mergeCell ref="B172:O172"/>
    <mergeCell ref="B167:O167"/>
    <mergeCell ref="B168:O168"/>
    <mergeCell ref="B169:O169"/>
    <mergeCell ref="B163:O163"/>
    <mergeCell ref="B164:O164"/>
    <mergeCell ref="B165:O165"/>
    <mergeCell ref="B166:O166"/>
  </mergeCells>
  <pageMargins left="0.70866141732283472" right="0.70866141732283472" top="0.74803149606299213" bottom="0.74803149606299213" header="0.31496062992125984" footer="0.31496062992125984"/>
  <pageSetup paperSize="9" scale="54" orientation="portrait" r:id="rId1"/>
  <headerFooter alignWithMargins="0">
    <oddFooter>&amp;C&amp;1#&amp;"Calibri"&amp;10&amp;KFFFFFFRioTintoNonBusiness</oddFooter>
  </headerFooter>
  <rowBreaks count="2" manualBreakCount="2">
    <brk id="53" max="15" man="1"/>
    <brk id="107" max="15"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2"/>
  <dimension ref="A2:BZI115"/>
  <sheetViews>
    <sheetView zoomScaleNormal="100" zoomScaleSheetLayoutView="84" workbookViewId="0">
      <selection sqref="A1:J28"/>
    </sheetView>
  </sheetViews>
  <sheetFormatPr defaultColWidth="9.1328125" defaultRowHeight="13.35" customHeight="1"/>
  <cols>
    <col min="1" max="1" width="4.33203125" style="1" customWidth="1"/>
    <col min="2" max="2" width="15" style="3" customWidth="1"/>
    <col min="3" max="3" width="14.1328125" style="34" bestFit="1" customWidth="1"/>
    <col min="4" max="4" width="39" style="34" bestFit="1" customWidth="1"/>
    <col min="5" max="5" width="20.6640625" style="34" customWidth="1"/>
    <col min="6" max="6" width="16.1328125" style="34" customWidth="1"/>
    <col min="7" max="7" width="16.1328125" style="3" customWidth="1"/>
    <col min="8" max="8" width="15.6640625" style="1" customWidth="1"/>
    <col min="9" max="9" width="15.6640625" style="133" customWidth="1"/>
    <col min="10" max="10" width="4.33203125" style="1" customWidth="1"/>
    <col min="11" max="11" width="10.33203125" style="1" bestFit="1" customWidth="1"/>
    <col min="12" max="12" width="9.1328125" style="1"/>
    <col min="13" max="13" width="9.1328125" style="1" customWidth="1"/>
    <col min="14" max="16384" width="9.1328125" style="1"/>
  </cols>
  <sheetData>
    <row r="2" spans="2:2037" ht="13.35" customHeight="1">
      <c r="B2" s="375"/>
      <c r="C2" s="142"/>
      <c r="D2" s="142"/>
      <c r="E2" s="142"/>
      <c r="F2" s="383"/>
      <c r="G2" s="383"/>
      <c r="H2" s="383"/>
      <c r="I2" s="148" t="s">
        <v>1</v>
      </c>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3"/>
      <c r="BQ2" s="383"/>
      <c r="BR2" s="383"/>
      <c r="BS2" s="383"/>
      <c r="BT2" s="383"/>
      <c r="BU2" s="383"/>
      <c r="BV2" s="383"/>
      <c r="BW2" s="383"/>
      <c r="BX2" s="383"/>
      <c r="BY2" s="383"/>
      <c r="BZ2" s="383"/>
      <c r="CA2" s="383"/>
      <c r="CB2" s="383"/>
      <c r="CC2" s="383"/>
      <c r="CD2" s="383"/>
      <c r="CE2" s="383"/>
      <c r="CF2" s="383"/>
      <c r="CG2" s="383"/>
      <c r="CH2" s="383"/>
      <c r="CI2" s="383"/>
      <c r="CJ2" s="383"/>
      <c r="CK2" s="383"/>
      <c r="CL2" s="383"/>
      <c r="CM2" s="383"/>
      <c r="CN2" s="383"/>
      <c r="CO2" s="383"/>
      <c r="CP2" s="383"/>
      <c r="CQ2" s="383"/>
      <c r="CR2" s="383"/>
      <c r="CS2" s="383"/>
      <c r="CT2" s="383"/>
      <c r="CU2" s="383"/>
      <c r="CV2" s="383"/>
      <c r="CW2" s="383"/>
      <c r="CX2" s="383"/>
      <c r="CY2" s="383"/>
      <c r="CZ2" s="383"/>
      <c r="DA2" s="383"/>
      <c r="DB2" s="383"/>
      <c r="DC2" s="383"/>
      <c r="DD2" s="383"/>
      <c r="DE2" s="383"/>
      <c r="DF2" s="383"/>
      <c r="DG2" s="383"/>
      <c r="DH2" s="383"/>
      <c r="DI2" s="383"/>
      <c r="DJ2" s="383"/>
      <c r="DK2" s="383"/>
      <c r="DL2" s="383"/>
      <c r="DM2" s="383"/>
      <c r="DN2" s="383"/>
      <c r="DO2" s="383"/>
      <c r="DP2" s="383"/>
      <c r="DQ2" s="383"/>
      <c r="DR2" s="383"/>
      <c r="DS2" s="383"/>
      <c r="DT2" s="383"/>
      <c r="DU2" s="383"/>
      <c r="DV2" s="383"/>
      <c r="DW2" s="383"/>
      <c r="DX2" s="383"/>
      <c r="DY2" s="383"/>
      <c r="DZ2" s="383"/>
      <c r="EA2" s="383"/>
      <c r="EB2" s="383"/>
      <c r="EC2" s="383"/>
      <c r="ED2" s="383"/>
      <c r="EE2" s="383"/>
      <c r="EF2" s="383"/>
      <c r="EG2" s="383"/>
      <c r="EH2" s="383"/>
      <c r="EI2" s="383"/>
      <c r="EJ2" s="383"/>
      <c r="EK2" s="383"/>
      <c r="EL2" s="383"/>
      <c r="EM2" s="383"/>
      <c r="EN2" s="383"/>
      <c r="EO2" s="383"/>
      <c r="EP2" s="383"/>
      <c r="EQ2" s="383"/>
      <c r="ER2" s="383"/>
      <c r="ES2" s="383"/>
      <c r="ET2" s="383"/>
      <c r="EU2" s="383"/>
      <c r="EV2" s="383"/>
      <c r="EW2" s="383"/>
      <c r="EX2" s="383"/>
      <c r="EY2" s="383"/>
      <c r="EZ2" s="383"/>
      <c r="FA2" s="383"/>
      <c r="FB2" s="383"/>
      <c r="FC2" s="383"/>
      <c r="FD2" s="383"/>
      <c r="FE2" s="383"/>
      <c r="FF2" s="383"/>
      <c r="FG2" s="383"/>
      <c r="FH2" s="383"/>
      <c r="FI2" s="383"/>
      <c r="FJ2" s="383"/>
      <c r="FK2" s="383"/>
      <c r="FL2" s="383"/>
      <c r="FM2" s="383"/>
      <c r="FN2" s="383"/>
      <c r="FO2" s="383"/>
      <c r="FP2" s="383"/>
      <c r="FQ2" s="383"/>
      <c r="FR2" s="383"/>
      <c r="FS2" s="383"/>
      <c r="FT2" s="383"/>
      <c r="FU2" s="383"/>
      <c r="FV2" s="383"/>
      <c r="FW2" s="383"/>
      <c r="FX2" s="383"/>
      <c r="FY2" s="383"/>
      <c r="FZ2" s="383"/>
      <c r="GA2" s="383"/>
      <c r="GB2" s="383"/>
      <c r="GC2" s="383"/>
      <c r="GD2" s="383"/>
      <c r="GE2" s="383"/>
      <c r="GF2" s="383"/>
      <c r="GG2" s="383"/>
      <c r="GH2" s="383"/>
      <c r="GI2" s="383"/>
      <c r="GJ2" s="383"/>
      <c r="GK2" s="383"/>
      <c r="GL2" s="383"/>
      <c r="GM2" s="383"/>
      <c r="GN2" s="383"/>
      <c r="GO2" s="383"/>
      <c r="GP2" s="383"/>
      <c r="GQ2" s="383"/>
      <c r="GR2" s="383"/>
      <c r="GS2" s="383"/>
      <c r="GT2" s="383"/>
      <c r="GU2" s="383"/>
      <c r="GV2" s="383"/>
      <c r="GW2" s="383"/>
      <c r="GX2" s="383"/>
      <c r="GY2" s="383"/>
      <c r="GZ2" s="383"/>
      <c r="HA2" s="383"/>
      <c r="HB2" s="383"/>
      <c r="HC2" s="383"/>
      <c r="HD2" s="383"/>
      <c r="HE2" s="383"/>
      <c r="HF2" s="383"/>
      <c r="HG2" s="383"/>
      <c r="HH2" s="383"/>
      <c r="HI2" s="383"/>
      <c r="HJ2" s="383"/>
      <c r="HK2" s="383"/>
      <c r="HL2" s="383"/>
      <c r="HM2" s="383"/>
      <c r="HN2" s="383"/>
      <c r="HO2" s="383"/>
      <c r="HP2" s="383"/>
      <c r="HQ2" s="383"/>
      <c r="HR2" s="383"/>
      <c r="HS2" s="383"/>
      <c r="HT2" s="383"/>
      <c r="HU2" s="383"/>
      <c r="HV2" s="383"/>
      <c r="HW2" s="383"/>
      <c r="HX2" s="383"/>
      <c r="HY2" s="383"/>
      <c r="HZ2" s="383"/>
      <c r="IA2" s="383"/>
      <c r="IB2" s="383"/>
      <c r="IC2" s="383"/>
      <c r="ID2" s="383"/>
      <c r="IE2" s="383"/>
      <c r="IF2" s="383"/>
      <c r="IG2" s="383"/>
      <c r="IH2" s="383"/>
      <c r="II2" s="383"/>
      <c r="IJ2" s="383"/>
      <c r="IK2" s="383"/>
      <c r="IL2" s="383"/>
      <c r="IM2" s="383"/>
      <c r="IN2" s="383"/>
      <c r="IO2" s="383"/>
      <c r="IP2" s="383"/>
      <c r="IQ2" s="383"/>
      <c r="IR2" s="383"/>
      <c r="IS2" s="383"/>
      <c r="IT2" s="383"/>
      <c r="IU2" s="383"/>
      <c r="IV2" s="383"/>
      <c r="IW2" s="383"/>
      <c r="IX2" s="383"/>
      <c r="IY2" s="383"/>
      <c r="IZ2" s="383"/>
      <c r="JA2" s="383"/>
      <c r="JB2" s="383"/>
      <c r="JC2" s="383"/>
      <c r="JD2" s="383"/>
      <c r="JE2" s="383"/>
      <c r="JF2" s="383"/>
      <c r="JG2" s="383"/>
      <c r="JH2" s="383"/>
      <c r="JI2" s="383"/>
      <c r="JJ2" s="383"/>
      <c r="JK2" s="383"/>
      <c r="JL2" s="383"/>
      <c r="JM2" s="383"/>
      <c r="JN2" s="383"/>
      <c r="JO2" s="383"/>
      <c r="JP2" s="383"/>
      <c r="JQ2" s="383"/>
      <c r="JR2" s="383"/>
      <c r="JS2" s="383"/>
      <c r="JT2" s="383"/>
      <c r="JU2" s="383"/>
      <c r="JV2" s="383"/>
      <c r="JW2" s="383"/>
      <c r="JX2" s="383"/>
      <c r="JY2" s="383"/>
      <c r="JZ2" s="383"/>
      <c r="KA2" s="383"/>
      <c r="KB2" s="383"/>
      <c r="KC2" s="383"/>
      <c r="KD2" s="383"/>
      <c r="KE2" s="383"/>
      <c r="KF2" s="383"/>
      <c r="KG2" s="383"/>
      <c r="KH2" s="383"/>
      <c r="KI2" s="383"/>
      <c r="KJ2" s="383"/>
      <c r="KK2" s="383"/>
      <c r="KL2" s="383"/>
      <c r="KM2" s="383"/>
      <c r="KN2" s="383"/>
      <c r="KO2" s="383"/>
      <c r="KP2" s="383"/>
      <c r="KQ2" s="383"/>
      <c r="KR2" s="383"/>
      <c r="KS2" s="383"/>
      <c r="KT2" s="383"/>
      <c r="KU2" s="383"/>
      <c r="KV2" s="383"/>
      <c r="KW2" s="383"/>
      <c r="KX2" s="383"/>
      <c r="KY2" s="383"/>
      <c r="KZ2" s="383"/>
      <c r="LA2" s="383"/>
      <c r="LB2" s="383"/>
      <c r="LC2" s="383"/>
      <c r="LD2" s="383"/>
      <c r="LE2" s="383"/>
      <c r="LF2" s="383"/>
      <c r="LG2" s="383"/>
      <c r="LH2" s="383"/>
      <c r="LI2" s="383"/>
      <c r="LJ2" s="383"/>
      <c r="LK2" s="383"/>
      <c r="LL2" s="383"/>
      <c r="LM2" s="383"/>
      <c r="LN2" s="383"/>
      <c r="LO2" s="383"/>
      <c r="LP2" s="383"/>
      <c r="LQ2" s="383"/>
      <c r="LR2" s="383"/>
      <c r="LS2" s="383"/>
      <c r="LT2" s="383"/>
      <c r="LU2" s="383"/>
      <c r="LV2" s="383"/>
      <c r="LW2" s="383"/>
      <c r="LX2" s="383"/>
      <c r="LY2" s="383"/>
      <c r="LZ2" s="383"/>
      <c r="MA2" s="383"/>
      <c r="MB2" s="383"/>
      <c r="MC2" s="383"/>
      <c r="MD2" s="383"/>
      <c r="ME2" s="383"/>
      <c r="MF2" s="383"/>
      <c r="MG2" s="383"/>
      <c r="MH2" s="383"/>
      <c r="MI2" s="383"/>
      <c r="MJ2" s="383"/>
      <c r="MK2" s="383"/>
      <c r="ML2" s="383"/>
      <c r="MM2" s="383"/>
      <c r="MN2" s="383"/>
      <c r="MO2" s="383"/>
      <c r="MP2" s="383"/>
      <c r="MQ2" s="383"/>
      <c r="MR2" s="383"/>
      <c r="MS2" s="383"/>
      <c r="MT2" s="383"/>
      <c r="MU2" s="383"/>
      <c r="MV2" s="383"/>
      <c r="MW2" s="383"/>
      <c r="MX2" s="383"/>
      <c r="MY2" s="383"/>
      <c r="MZ2" s="383"/>
      <c r="NA2" s="383"/>
      <c r="NB2" s="383"/>
      <c r="NC2" s="383"/>
      <c r="ND2" s="383"/>
      <c r="NE2" s="383"/>
      <c r="NF2" s="383"/>
      <c r="NG2" s="383"/>
      <c r="NH2" s="383"/>
      <c r="NI2" s="383"/>
      <c r="NJ2" s="383"/>
      <c r="NK2" s="383"/>
      <c r="NL2" s="383"/>
      <c r="NM2" s="383"/>
      <c r="NN2" s="383"/>
      <c r="NO2" s="383"/>
      <c r="NP2" s="383"/>
      <c r="NQ2" s="383"/>
      <c r="NR2" s="383"/>
      <c r="NS2" s="383"/>
      <c r="NT2" s="383"/>
      <c r="NU2" s="383"/>
      <c r="NV2" s="383"/>
      <c r="NW2" s="383"/>
      <c r="NX2" s="383"/>
      <c r="NY2" s="383"/>
      <c r="NZ2" s="383"/>
      <c r="OA2" s="383"/>
      <c r="OB2" s="383"/>
      <c r="OC2" s="383"/>
      <c r="OD2" s="383"/>
      <c r="OE2" s="383"/>
      <c r="OF2" s="383"/>
      <c r="OG2" s="383"/>
      <c r="OH2" s="383"/>
      <c r="OI2" s="383"/>
      <c r="OJ2" s="383"/>
      <c r="OK2" s="383"/>
      <c r="OL2" s="383"/>
      <c r="OM2" s="383"/>
      <c r="ON2" s="383"/>
      <c r="OO2" s="383"/>
      <c r="OP2" s="383"/>
      <c r="OQ2" s="383"/>
      <c r="OR2" s="383"/>
      <c r="OS2" s="383"/>
      <c r="OT2" s="383"/>
      <c r="OU2" s="383"/>
      <c r="OV2" s="383"/>
      <c r="OW2" s="383"/>
      <c r="OX2" s="383"/>
      <c r="OY2" s="383"/>
      <c r="OZ2" s="383"/>
      <c r="PA2" s="383"/>
      <c r="PB2" s="383"/>
      <c r="PC2" s="383"/>
      <c r="PD2" s="383"/>
      <c r="PE2" s="383"/>
      <c r="PF2" s="383"/>
      <c r="PG2" s="383"/>
      <c r="PH2" s="383"/>
      <c r="PI2" s="383"/>
      <c r="PJ2" s="383"/>
      <c r="PK2" s="383"/>
      <c r="PL2" s="383"/>
      <c r="PM2" s="383"/>
      <c r="PN2" s="383"/>
      <c r="PO2" s="383"/>
      <c r="PP2" s="383"/>
      <c r="PQ2" s="383"/>
      <c r="PR2" s="383"/>
      <c r="PS2" s="383"/>
      <c r="PT2" s="383"/>
      <c r="PU2" s="383"/>
      <c r="PV2" s="383"/>
      <c r="PW2" s="383"/>
      <c r="PX2" s="383"/>
      <c r="PY2" s="383"/>
      <c r="PZ2" s="383"/>
      <c r="QA2" s="383"/>
      <c r="QB2" s="383"/>
      <c r="QC2" s="383"/>
      <c r="QD2" s="383"/>
      <c r="QE2" s="383"/>
      <c r="QF2" s="383"/>
      <c r="QG2" s="383"/>
      <c r="QH2" s="383"/>
      <c r="QI2" s="383"/>
      <c r="QJ2" s="383"/>
      <c r="QK2" s="383"/>
      <c r="QL2" s="383"/>
      <c r="QM2" s="383"/>
      <c r="QN2" s="383"/>
      <c r="QO2" s="383"/>
      <c r="QP2" s="383"/>
      <c r="QQ2" s="383"/>
      <c r="QR2" s="383"/>
      <c r="QS2" s="383"/>
      <c r="QT2" s="383"/>
      <c r="QU2" s="383"/>
      <c r="QV2" s="383"/>
      <c r="QW2" s="383"/>
      <c r="QX2" s="383"/>
      <c r="QY2" s="383"/>
      <c r="QZ2" s="383"/>
      <c r="RA2" s="383"/>
      <c r="RB2" s="383"/>
      <c r="RC2" s="383"/>
      <c r="RD2" s="383"/>
      <c r="RE2" s="383"/>
      <c r="RF2" s="383"/>
      <c r="RG2" s="383"/>
      <c r="RH2" s="383"/>
      <c r="RI2" s="383"/>
      <c r="RJ2" s="383"/>
      <c r="RK2" s="383"/>
      <c r="RL2" s="383"/>
      <c r="RM2" s="383"/>
      <c r="RN2" s="383"/>
      <c r="RO2" s="383"/>
      <c r="RP2" s="383"/>
      <c r="RQ2" s="383"/>
      <c r="RR2" s="383"/>
      <c r="RS2" s="383"/>
      <c r="RT2" s="383"/>
      <c r="RU2" s="383"/>
      <c r="RV2" s="383"/>
      <c r="RW2" s="383"/>
      <c r="RX2" s="383"/>
      <c r="RY2" s="383"/>
      <c r="RZ2" s="383"/>
      <c r="SA2" s="383"/>
      <c r="SB2" s="383"/>
      <c r="SC2" s="383"/>
      <c r="SD2" s="383"/>
      <c r="SE2" s="383"/>
      <c r="SF2" s="383"/>
      <c r="SG2" s="383"/>
      <c r="SH2" s="383"/>
      <c r="SI2" s="383"/>
      <c r="SJ2" s="383"/>
      <c r="SK2" s="383"/>
      <c r="SL2" s="383"/>
      <c r="SM2" s="383"/>
      <c r="SN2" s="383"/>
      <c r="SO2" s="383"/>
      <c r="SP2" s="383"/>
      <c r="SQ2" s="383"/>
      <c r="SR2" s="383"/>
      <c r="SS2" s="383"/>
      <c r="ST2" s="383"/>
      <c r="SU2" s="383"/>
      <c r="SV2" s="383"/>
      <c r="SW2" s="383"/>
      <c r="SX2" s="383"/>
      <c r="SY2" s="383"/>
      <c r="SZ2" s="383"/>
      <c r="TA2" s="383"/>
      <c r="TB2" s="383"/>
      <c r="TC2" s="383"/>
      <c r="TD2" s="383"/>
      <c r="TE2" s="383"/>
      <c r="TF2" s="383"/>
      <c r="TG2" s="383"/>
      <c r="TH2" s="383"/>
      <c r="TI2" s="383"/>
      <c r="TJ2" s="383"/>
      <c r="TK2" s="383"/>
      <c r="TL2" s="383"/>
      <c r="TM2" s="383"/>
      <c r="TN2" s="383"/>
      <c r="TO2" s="383"/>
      <c r="TP2" s="383"/>
      <c r="TQ2" s="383"/>
      <c r="TR2" s="383"/>
      <c r="TS2" s="383"/>
      <c r="TT2" s="383"/>
      <c r="TU2" s="383"/>
      <c r="TV2" s="383"/>
      <c r="TW2" s="383"/>
      <c r="TX2" s="383"/>
      <c r="TY2" s="383"/>
      <c r="TZ2" s="383"/>
      <c r="UA2" s="383"/>
      <c r="UB2" s="383"/>
      <c r="UC2" s="383"/>
      <c r="UD2" s="383"/>
      <c r="UE2" s="383"/>
      <c r="UF2" s="383"/>
      <c r="UG2" s="383"/>
      <c r="UH2" s="383"/>
      <c r="UI2" s="383"/>
      <c r="UJ2" s="383"/>
      <c r="UK2" s="383"/>
      <c r="UL2" s="383"/>
      <c r="UM2" s="383"/>
      <c r="UN2" s="383"/>
      <c r="UO2" s="383"/>
      <c r="UP2" s="383"/>
      <c r="UQ2" s="383"/>
      <c r="UR2" s="383"/>
      <c r="US2" s="383"/>
      <c r="UT2" s="383"/>
      <c r="UU2" s="383"/>
      <c r="UV2" s="383"/>
      <c r="UW2" s="383"/>
      <c r="UX2" s="383"/>
      <c r="UY2" s="383"/>
      <c r="UZ2" s="383"/>
      <c r="VA2" s="383"/>
      <c r="VB2" s="383"/>
      <c r="VC2" s="383"/>
      <c r="VD2" s="383"/>
      <c r="VE2" s="383"/>
      <c r="VF2" s="383"/>
      <c r="VG2" s="383"/>
      <c r="VH2" s="383"/>
      <c r="VI2" s="383"/>
      <c r="VJ2" s="383"/>
      <c r="VK2" s="383"/>
      <c r="VL2" s="383"/>
      <c r="VM2" s="383"/>
      <c r="VN2" s="383"/>
      <c r="VO2" s="383"/>
      <c r="VP2" s="383"/>
      <c r="VQ2" s="383"/>
      <c r="VR2" s="383"/>
      <c r="VS2" s="383"/>
      <c r="VT2" s="383"/>
      <c r="VU2" s="383"/>
      <c r="VV2" s="383"/>
      <c r="VW2" s="383"/>
      <c r="VX2" s="383"/>
      <c r="VY2" s="383"/>
      <c r="VZ2" s="383"/>
      <c r="WA2" s="383"/>
      <c r="WB2" s="383"/>
      <c r="WC2" s="383"/>
      <c r="WD2" s="383"/>
      <c r="WE2" s="383"/>
      <c r="WF2" s="383"/>
      <c r="WG2" s="383"/>
      <c r="WH2" s="383"/>
      <c r="WI2" s="383"/>
      <c r="WJ2" s="383"/>
      <c r="WK2" s="383"/>
      <c r="WL2" s="383"/>
      <c r="WM2" s="383"/>
      <c r="WN2" s="383"/>
      <c r="WO2" s="383"/>
      <c r="WP2" s="383"/>
      <c r="WQ2" s="383"/>
      <c r="WR2" s="383"/>
      <c r="WS2" s="383"/>
      <c r="WT2" s="383"/>
      <c r="WU2" s="383"/>
      <c r="WV2" s="383"/>
      <c r="WW2" s="383"/>
      <c r="WX2" s="383"/>
      <c r="WY2" s="383"/>
      <c r="WZ2" s="383"/>
      <c r="XA2" s="383"/>
      <c r="XB2" s="383"/>
      <c r="XC2" s="383"/>
      <c r="XD2" s="383"/>
      <c r="XE2" s="383"/>
      <c r="XF2" s="383"/>
      <c r="XG2" s="383"/>
      <c r="XH2" s="383"/>
      <c r="XI2" s="383"/>
      <c r="XJ2" s="383"/>
      <c r="XK2" s="383"/>
      <c r="XL2" s="383"/>
      <c r="XM2" s="383"/>
      <c r="XN2" s="383"/>
      <c r="XO2" s="383"/>
      <c r="XP2" s="383"/>
      <c r="XQ2" s="383"/>
      <c r="XR2" s="383"/>
      <c r="XS2" s="383"/>
      <c r="XT2" s="383"/>
      <c r="XU2" s="383"/>
      <c r="XV2" s="383"/>
      <c r="XW2" s="383"/>
      <c r="XX2" s="383"/>
      <c r="XY2" s="383"/>
      <c r="XZ2" s="383"/>
      <c r="YA2" s="383"/>
      <c r="YB2" s="383"/>
      <c r="YC2" s="383"/>
      <c r="YD2" s="383"/>
      <c r="YE2" s="383"/>
      <c r="YF2" s="383"/>
      <c r="YG2" s="383"/>
      <c r="YH2" s="383"/>
      <c r="YI2" s="383"/>
      <c r="YJ2" s="383"/>
      <c r="YK2" s="383"/>
      <c r="YL2" s="383"/>
      <c r="YM2" s="383"/>
      <c r="YN2" s="383"/>
      <c r="YO2" s="383"/>
      <c r="YP2" s="383"/>
      <c r="YQ2" s="383"/>
      <c r="YR2" s="383"/>
      <c r="YS2" s="383"/>
      <c r="YT2" s="383"/>
      <c r="YU2" s="383"/>
      <c r="YV2" s="383"/>
      <c r="YW2" s="383"/>
      <c r="YX2" s="383"/>
      <c r="YY2" s="383"/>
      <c r="YZ2" s="383"/>
      <c r="ZA2" s="383"/>
      <c r="ZB2" s="383"/>
      <c r="ZC2" s="383"/>
      <c r="ZD2" s="383"/>
      <c r="ZE2" s="383"/>
      <c r="ZF2" s="383"/>
      <c r="ZG2" s="383"/>
      <c r="ZH2" s="383"/>
      <c r="ZI2" s="383"/>
      <c r="ZJ2" s="383"/>
      <c r="ZK2" s="383"/>
      <c r="ZL2" s="383"/>
      <c r="ZM2" s="383"/>
      <c r="ZN2" s="383"/>
      <c r="ZO2" s="383"/>
      <c r="ZP2" s="383"/>
      <c r="ZQ2" s="383"/>
      <c r="ZR2" s="383"/>
      <c r="ZS2" s="383"/>
      <c r="ZT2" s="383"/>
      <c r="ZU2" s="383"/>
      <c r="ZV2" s="383"/>
      <c r="ZW2" s="383"/>
      <c r="ZX2" s="383"/>
      <c r="ZY2" s="383"/>
      <c r="ZZ2" s="383"/>
      <c r="AAA2" s="383"/>
      <c r="AAB2" s="383"/>
      <c r="AAC2" s="383"/>
      <c r="AAD2" s="383"/>
      <c r="AAE2" s="383"/>
      <c r="AAF2" s="383"/>
      <c r="AAG2" s="383"/>
      <c r="AAH2" s="383"/>
      <c r="AAI2" s="383"/>
      <c r="AAJ2" s="383"/>
      <c r="AAK2" s="383"/>
      <c r="AAL2" s="383"/>
      <c r="AAM2" s="383"/>
      <c r="AAN2" s="383"/>
      <c r="AAO2" s="383"/>
      <c r="AAP2" s="383"/>
      <c r="AAQ2" s="383"/>
      <c r="AAR2" s="383"/>
      <c r="AAS2" s="383"/>
      <c r="AAT2" s="383"/>
      <c r="AAU2" s="383"/>
      <c r="AAV2" s="383"/>
      <c r="AAW2" s="383"/>
      <c r="AAX2" s="383"/>
      <c r="AAY2" s="383"/>
      <c r="AAZ2" s="383"/>
      <c r="ABA2" s="383"/>
      <c r="ABB2" s="383"/>
      <c r="ABC2" s="383"/>
      <c r="ABD2" s="383"/>
      <c r="ABE2" s="383"/>
      <c r="ABF2" s="383"/>
      <c r="ABG2" s="383"/>
      <c r="ABH2" s="383"/>
      <c r="ABI2" s="383"/>
      <c r="ABJ2" s="383"/>
      <c r="ABK2" s="383"/>
      <c r="ABL2" s="383"/>
      <c r="ABM2" s="383"/>
      <c r="ABN2" s="383"/>
      <c r="ABO2" s="383"/>
      <c r="ABP2" s="383"/>
      <c r="ABQ2" s="383"/>
      <c r="ABR2" s="383"/>
      <c r="ABS2" s="383"/>
      <c r="ABT2" s="383"/>
      <c r="ABU2" s="383"/>
      <c r="ABV2" s="383"/>
      <c r="ABW2" s="383"/>
      <c r="ABX2" s="383"/>
      <c r="ABY2" s="383"/>
      <c r="ABZ2" s="383"/>
      <c r="ACA2" s="383"/>
      <c r="ACB2" s="383"/>
      <c r="ACC2" s="383"/>
      <c r="ACD2" s="383"/>
      <c r="ACE2" s="383"/>
      <c r="ACF2" s="383"/>
      <c r="ACG2" s="383"/>
      <c r="ACH2" s="383"/>
      <c r="ACI2" s="383"/>
      <c r="ACJ2" s="383"/>
      <c r="ACK2" s="383"/>
      <c r="ACL2" s="383"/>
      <c r="ACM2" s="383"/>
      <c r="ACN2" s="383"/>
      <c r="ACO2" s="383"/>
      <c r="ACP2" s="383"/>
      <c r="ACQ2" s="383"/>
      <c r="ACR2" s="383"/>
      <c r="ACS2" s="383"/>
      <c r="ACT2" s="383"/>
      <c r="ACU2" s="383"/>
      <c r="ACV2" s="383"/>
      <c r="ACW2" s="383"/>
      <c r="ACX2" s="383"/>
      <c r="ACY2" s="383"/>
      <c r="ACZ2" s="383"/>
      <c r="ADA2" s="383"/>
      <c r="ADB2" s="383"/>
      <c r="ADC2" s="383"/>
      <c r="ADD2" s="383"/>
      <c r="ADE2" s="383"/>
      <c r="ADF2" s="383"/>
      <c r="ADG2" s="383"/>
      <c r="ADH2" s="383"/>
      <c r="ADI2" s="383"/>
      <c r="ADJ2" s="383"/>
      <c r="ADK2" s="383"/>
      <c r="ADL2" s="383"/>
      <c r="ADM2" s="383"/>
      <c r="ADN2" s="383"/>
      <c r="ADO2" s="383"/>
      <c r="ADP2" s="383"/>
      <c r="ADQ2" s="383"/>
      <c r="ADR2" s="383"/>
      <c r="ADS2" s="383"/>
      <c r="ADT2" s="383"/>
      <c r="ADU2" s="383"/>
      <c r="ADV2" s="383"/>
      <c r="ADW2" s="383"/>
      <c r="ADX2" s="383"/>
      <c r="ADY2" s="383"/>
      <c r="ADZ2" s="383"/>
      <c r="AEA2" s="383"/>
      <c r="AEB2" s="383"/>
      <c r="AEC2" s="383"/>
      <c r="AED2" s="383"/>
      <c r="AEE2" s="383"/>
      <c r="AEF2" s="383"/>
      <c r="AEG2" s="383"/>
      <c r="AEH2" s="383"/>
      <c r="AEI2" s="383"/>
      <c r="AEJ2" s="383"/>
      <c r="AEK2" s="383"/>
      <c r="AEL2" s="383"/>
      <c r="AEM2" s="383"/>
      <c r="AEN2" s="383"/>
      <c r="AEO2" s="383"/>
      <c r="AEP2" s="383"/>
      <c r="AEQ2" s="383"/>
      <c r="AER2" s="383"/>
      <c r="AES2" s="383"/>
      <c r="AET2" s="383"/>
      <c r="AEU2" s="383"/>
      <c r="AEV2" s="383"/>
      <c r="AEW2" s="383"/>
      <c r="AEX2" s="383"/>
      <c r="AEY2" s="383"/>
      <c r="AEZ2" s="383"/>
      <c r="AFA2" s="383"/>
      <c r="AFB2" s="383"/>
      <c r="AFC2" s="383"/>
      <c r="AFD2" s="383"/>
      <c r="AFE2" s="383"/>
      <c r="AFF2" s="383"/>
      <c r="AFG2" s="383"/>
      <c r="AFH2" s="383"/>
      <c r="AFI2" s="383"/>
      <c r="AFJ2" s="383"/>
      <c r="AFK2" s="383"/>
      <c r="AFL2" s="383"/>
      <c r="AFM2" s="383"/>
      <c r="AFN2" s="383"/>
      <c r="AFO2" s="383"/>
      <c r="AFP2" s="383"/>
      <c r="AFQ2" s="383"/>
      <c r="AFR2" s="383"/>
      <c r="AFS2" s="383"/>
      <c r="AFT2" s="383"/>
      <c r="AFU2" s="383"/>
      <c r="AFV2" s="383"/>
      <c r="AFW2" s="383"/>
      <c r="AFX2" s="383"/>
      <c r="AFY2" s="383"/>
      <c r="AFZ2" s="383"/>
      <c r="AGA2" s="383"/>
      <c r="AGB2" s="383"/>
      <c r="AGC2" s="383"/>
      <c r="AGD2" s="383"/>
      <c r="AGE2" s="383"/>
      <c r="AGF2" s="383"/>
      <c r="AGG2" s="383"/>
      <c r="AGH2" s="383"/>
      <c r="AGI2" s="383"/>
      <c r="AGJ2" s="383"/>
      <c r="AGK2" s="383"/>
      <c r="AGL2" s="383"/>
      <c r="AGM2" s="383"/>
      <c r="AGN2" s="383"/>
      <c r="AGO2" s="383"/>
      <c r="AGP2" s="383"/>
      <c r="AGQ2" s="383"/>
      <c r="AGR2" s="383"/>
      <c r="AGS2" s="383"/>
      <c r="AGT2" s="383"/>
      <c r="AGU2" s="383"/>
      <c r="AGV2" s="383"/>
      <c r="AGW2" s="383"/>
      <c r="AGX2" s="383"/>
      <c r="AGY2" s="383"/>
      <c r="AGZ2" s="383"/>
      <c r="AHA2" s="383"/>
      <c r="AHB2" s="383"/>
      <c r="AHC2" s="383"/>
      <c r="AHD2" s="383"/>
      <c r="AHE2" s="383"/>
      <c r="AHF2" s="383"/>
      <c r="AHG2" s="383"/>
      <c r="AHH2" s="383"/>
      <c r="AHI2" s="383"/>
      <c r="AHJ2" s="383"/>
      <c r="AHK2" s="383"/>
      <c r="AHL2" s="383"/>
      <c r="AHM2" s="383"/>
      <c r="AHN2" s="383"/>
      <c r="AHO2" s="383"/>
      <c r="AHP2" s="383"/>
      <c r="AHQ2" s="383"/>
      <c r="AHR2" s="383"/>
      <c r="AHS2" s="383"/>
      <c r="AHT2" s="383"/>
      <c r="AHU2" s="383"/>
      <c r="AHV2" s="383"/>
      <c r="AHW2" s="383"/>
      <c r="AHX2" s="383"/>
      <c r="AHY2" s="383"/>
      <c r="AHZ2" s="383"/>
      <c r="AIA2" s="383"/>
      <c r="AIB2" s="383"/>
      <c r="AIC2" s="383"/>
      <c r="AID2" s="383"/>
      <c r="AIE2" s="383"/>
      <c r="AIF2" s="383"/>
      <c r="AIG2" s="383"/>
      <c r="AIH2" s="383"/>
      <c r="AII2" s="383"/>
      <c r="AIJ2" s="383"/>
      <c r="AIK2" s="383"/>
      <c r="AIL2" s="383"/>
      <c r="AIM2" s="383"/>
      <c r="AIN2" s="383"/>
      <c r="AIO2" s="383"/>
      <c r="AIP2" s="383"/>
      <c r="AIQ2" s="383"/>
      <c r="AIR2" s="383"/>
      <c r="AIS2" s="383"/>
      <c r="AIT2" s="383"/>
      <c r="AIU2" s="383"/>
      <c r="AIV2" s="383"/>
      <c r="AIW2" s="383"/>
      <c r="AIX2" s="383"/>
      <c r="AIY2" s="383"/>
      <c r="AIZ2" s="383"/>
      <c r="AJA2" s="383"/>
      <c r="AJB2" s="383"/>
      <c r="AJC2" s="383"/>
      <c r="AJD2" s="383"/>
      <c r="AJE2" s="383"/>
      <c r="AJF2" s="383"/>
      <c r="AJG2" s="383"/>
      <c r="AJH2" s="383"/>
      <c r="AJI2" s="383"/>
      <c r="AJJ2" s="383"/>
      <c r="AJK2" s="383"/>
      <c r="AJL2" s="383"/>
      <c r="AJM2" s="383"/>
      <c r="AJN2" s="383"/>
      <c r="AJO2" s="383"/>
      <c r="AJP2" s="383"/>
      <c r="AJQ2" s="383"/>
      <c r="AJR2" s="383"/>
      <c r="AJS2" s="383"/>
      <c r="AJT2" s="383"/>
      <c r="AJU2" s="383"/>
      <c r="AJV2" s="383"/>
      <c r="AJW2" s="383"/>
      <c r="AJX2" s="383"/>
      <c r="AJY2" s="383"/>
      <c r="AJZ2" s="383"/>
      <c r="AKA2" s="383"/>
      <c r="AKB2" s="383"/>
      <c r="AKC2" s="383"/>
      <c r="AKD2" s="383"/>
      <c r="AKE2" s="383"/>
      <c r="AKF2" s="383"/>
      <c r="AKG2" s="383"/>
      <c r="AKH2" s="383"/>
      <c r="AKI2" s="383"/>
      <c r="AKJ2" s="383"/>
      <c r="AKK2" s="383"/>
      <c r="AKL2" s="383"/>
      <c r="AKM2" s="383"/>
      <c r="AKN2" s="383"/>
      <c r="AKO2" s="383"/>
      <c r="AKP2" s="383"/>
      <c r="AKQ2" s="383"/>
      <c r="AKR2" s="383"/>
      <c r="AKS2" s="383"/>
      <c r="AKT2" s="383"/>
      <c r="AKU2" s="383"/>
      <c r="AKV2" s="383"/>
      <c r="AKW2" s="383"/>
      <c r="AKX2" s="383"/>
      <c r="AKY2" s="383"/>
      <c r="AKZ2" s="383"/>
      <c r="ALA2" s="383"/>
      <c r="ALB2" s="383"/>
      <c r="ALC2" s="383"/>
      <c r="ALD2" s="383"/>
      <c r="ALE2" s="383"/>
      <c r="ALF2" s="383"/>
      <c r="ALG2" s="383"/>
      <c r="ALH2" s="383"/>
      <c r="ALI2" s="383"/>
      <c r="ALJ2" s="383"/>
      <c r="ALK2" s="383"/>
      <c r="ALL2" s="383"/>
      <c r="ALM2" s="383"/>
      <c r="ALN2" s="383"/>
      <c r="ALO2" s="383"/>
      <c r="ALP2" s="383"/>
      <c r="ALQ2" s="383"/>
      <c r="ALR2" s="383"/>
      <c r="ALS2" s="383"/>
      <c r="ALT2" s="383"/>
      <c r="ALU2" s="383"/>
      <c r="ALV2" s="383"/>
      <c r="ALW2" s="383"/>
      <c r="ALX2" s="383"/>
      <c r="ALY2" s="383"/>
      <c r="ALZ2" s="383"/>
      <c r="AMA2" s="383"/>
      <c r="AMB2" s="383"/>
      <c r="AMC2" s="383"/>
      <c r="AMD2" s="383"/>
      <c r="AME2" s="383"/>
      <c r="AMF2" s="383"/>
      <c r="AMG2" s="383"/>
      <c r="AMH2" s="383"/>
      <c r="AMI2" s="383"/>
      <c r="AMJ2" s="383"/>
      <c r="AMK2" s="383"/>
      <c r="AML2" s="383"/>
      <c r="AMM2" s="383"/>
      <c r="AMN2" s="383"/>
      <c r="AMO2" s="383"/>
      <c r="AMP2" s="383"/>
      <c r="AMQ2" s="383"/>
      <c r="AMR2" s="383"/>
      <c r="AMS2" s="383"/>
      <c r="AMT2" s="383"/>
      <c r="AMU2" s="383"/>
      <c r="AMV2" s="383"/>
      <c r="AMW2" s="383"/>
      <c r="AMX2" s="383"/>
      <c r="AMY2" s="383"/>
      <c r="AMZ2" s="383"/>
      <c r="ANA2" s="383"/>
      <c r="ANB2" s="383"/>
      <c r="ANC2" s="383"/>
      <c r="AND2" s="383"/>
      <c r="ANE2" s="383"/>
      <c r="ANF2" s="383"/>
      <c r="ANG2" s="383"/>
      <c r="ANH2" s="383"/>
      <c r="ANI2" s="383"/>
      <c r="ANJ2" s="383"/>
      <c r="ANK2" s="383"/>
      <c r="ANL2" s="383"/>
      <c r="ANM2" s="383"/>
      <c r="ANN2" s="383"/>
      <c r="ANO2" s="383"/>
      <c r="ANP2" s="383"/>
      <c r="ANQ2" s="383"/>
      <c r="ANR2" s="383"/>
      <c r="ANS2" s="383"/>
      <c r="ANT2" s="383"/>
      <c r="ANU2" s="383"/>
      <c r="ANV2" s="383"/>
      <c r="ANW2" s="383"/>
      <c r="ANX2" s="383"/>
      <c r="ANY2" s="383"/>
      <c r="ANZ2" s="383"/>
      <c r="AOA2" s="383"/>
      <c r="AOB2" s="383"/>
      <c r="AOC2" s="383"/>
      <c r="AOD2" s="383"/>
      <c r="AOE2" s="383"/>
      <c r="AOF2" s="383"/>
      <c r="AOG2" s="383"/>
      <c r="AOH2" s="383"/>
      <c r="AOI2" s="383"/>
      <c r="AOJ2" s="383"/>
      <c r="AOK2" s="383"/>
      <c r="AOL2" s="383"/>
      <c r="AOM2" s="383"/>
      <c r="AON2" s="383"/>
      <c r="AOO2" s="383"/>
      <c r="AOP2" s="383"/>
      <c r="AOQ2" s="383"/>
      <c r="AOR2" s="383"/>
      <c r="AOS2" s="383"/>
      <c r="AOT2" s="383"/>
      <c r="AOU2" s="383"/>
      <c r="AOV2" s="383"/>
      <c r="AOW2" s="383"/>
      <c r="AOX2" s="383"/>
      <c r="AOY2" s="383"/>
      <c r="AOZ2" s="383"/>
      <c r="APA2" s="383"/>
      <c r="APB2" s="383"/>
      <c r="APC2" s="383"/>
      <c r="APD2" s="383"/>
      <c r="APE2" s="383"/>
      <c r="APF2" s="383"/>
      <c r="APG2" s="383"/>
      <c r="APH2" s="383"/>
      <c r="API2" s="383"/>
      <c r="APJ2" s="383"/>
      <c r="APK2" s="383"/>
      <c r="APL2" s="383"/>
      <c r="APM2" s="383"/>
      <c r="APN2" s="383"/>
      <c r="APO2" s="383"/>
      <c r="APP2" s="383"/>
      <c r="APQ2" s="383"/>
      <c r="APR2" s="383"/>
      <c r="APS2" s="383"/>
      <c r="APT2" s="383"/>
      <c r="APU2" s="383"/>
      <c r="APV2" s="383"/>
      <c r="APW2" s="383"/>
      <c r="APX2" s="383"/>
      <c r="APY2" s="383"/>
      <c r="APZ2" s="383"/>
      <c r="AQA2" s="383"/>
      <c r="AQB2" s="383"/>
      <c r="AQC2" s="383"/>
      <c r="AQD2" s="383"/>
      <c r="AQE2" s="383"/>
      <c r="AQF2" s="383"/>
      <c r="AQG2" s="383"/>
      <c r="AQH2" s="383"/>
      <c r="AQI2" s="383"/>
      <c r="AQJ2" s="383"/>
      <c r="AQK2" s="383"/>
      <c r="AQL2" s="383"/>
      <c r="AQM2" s="383"/>
      <c r="AQN2" s="383"/>
      <c r="AQO2" s="383"/>
      <c r="AQP2" s="383"/>
      <c r="AQQ2" s="383"/>
      <c r="AQR2" s="383"/>
      <c r="AQS2" s="383"/>
      <c r="AQT2" s="383"/>
      <c r="AQU2" s="383"/>
      <c r="AQV2" s="383"/>
      <c r="AQW2" s="383"/>
      <c r="AQX2" s="383"/>
      <c r="AQY2" s="383"/>
      <c r="AQZ2" s="383"/>
      <c r="ARA2" s="383"/>
      <c r="ARB2" s="383"/>
      <c r="ARC2" s="383"/>
      <c r="ARD2" s="383"/>
      <c r="ARE2" s="383"/>
      <c r="ARF2" s="383"/>
      <c r="ARG2" s="383"/>
      <c r="ARH2" s="383"/>
      <c r="ARI2" s="383"/>
      <c r="ARJ2" s="383"/>
      <c r="ARK2" s="383"/>
      <c r="ARL2" s="383"/>
      <c r="ARM2" s="383"/>
      <c r="ARN2" s="383"/>
      <c r="ARO2" s="383"/>
      <c r="ARP2" s="383"/>
      <c r="ARQ2" s="383"/>
      <c r="ARR2" s="383"/>
      <c r="ARS2" s="383"/>
      <c r="ART2" s="383"/>
      <c r="ARU2" s="383"/>
      <c r="ARV2" s="383"/>
      <c r="ARW2" s="383"/>
      <c r="ARX2" s="383"/>
      <c r="ARY2" s="383"/>
      <c r="ARZ2" s="383"/>
      <c r="ASA2" s="383"/>
      <c r="ASB2" s="383"/>
      <c r="ASC2" s="383"/>
      <c r="ASD2" s="383"/>
      <c r="ASE2" s="383"/>
      <c r="ASF2" s="383"/>
      <c r="ASG2" s="383"/>
      <c r="ASH2" s="383"/>
      <c r="ASI2" s="383"/>
      <c r="ASJ2" s="383"/>
      <c r="ASK2" s="383"/>
      <c r="ASL2" s="383"/>
      <c r="ASM2" s="383"/>
      <c r="ASN2" s="383"/>
      <c r="ASO2" s="383"/>
      <c r="ASP2" s="383"/>
      <c r="ASQ2" s="383"/>
      <c r="ASR2" s="383"/>
      <c r="ASS2" s="383"/>
      <c r="AST2" s="383"/>
      <c r="ASU2" s="383"/>
      <c r="ASV2" s="383"/>
      <c r="ASW2" s="383"/>
      <c r="ASX2" s="383"/>
      <c r="ASY2" s="383"/>
      <c r="ASZ2" s="383"/>
      <c r="ATA2" s="383"/>
      <c r="ATB2" s="383"/>
      <c r="ATC2" s="383"/>
      <c r="ATD2" s="383"/>
      <c r="ATE2" s="383"/>
      <c r="ATF2" s="383"/>
      <c r="ATG2" s="383"/>
      <c r="ATH2" s="383"/>
      <c r="ATI2" s="383"/>
      <c r="ATJ2" s="383"/>
      <c r="ATK2" s="383"/>
      <c r="ATL2" s="383"/>
      <c r="ATM2" s="383"/>
      <c r="ATN2" s="383"/>
      <c r="ATO2" s="383"/>
      <c r="ATP2" s="383"/>
      <c r="ATQ2" s="383"/>
      <c r="ATR2" s="383"/>
      <c r="ATS2" s="383"/>
      <c r="ATT2" s="383"/>
      <c r="ATU2" s="383"/>
      <c r="ATV2" s="383"/>
      <c r="ATW2" s="383"/>
      <c r="ATX2" s="383"/>
      <c r="ATY2" s="383"/>
      <c r="ATZ2" s="383"/>
      <c r="AUA2" s="383"/>
      <c r="AUB2" s="383"/>
      <c r="AUC2" s="383"/>
      <c r="AUD2" s="383"/>
      <c r="AUE2" s="383"/>
      <c r="AUF2" s="383"/>
      <c r="AUG2" s="383"/>
      <c r="AUH2" s="383"/>
      <c r="AUI2" s="383"/>
      <c r="AUJ2" s="383"/>
      <c r="AUK2" s="383"/>
      <c r="AUL2" s="383"/>
      <c r="AUM2" s="383"/>
      <c r="AUN2" s="383"/>
      <c r="AUO2" s="383"/>
      <c r="AUP2" s="383"/>
      <c r="AUQ2" s="383"/>
      <c r="AUR2" s="383"/>
      <c r="AUS2" s="383"/>
      <c r="AUT2" s="383"/>
      <c r="AUU2" s="383"/>
      <c r="AUV2" s="383"/>
      <c r="AUW2" s="383"/>
      <c r="AUX2" s="383"/>
      <c r="AUY2" s="383"/>
      <c r="AUZ2" s="383"/>
      <c r="AVA2" s="383"/>
      <c r="AVB2" s="383"/>
      <c r="AVC2" s="383"/>
      <c r="AVD2" s="383"/>
      <c r="AVE2" s="383"/>
      <c r="AVF2" s="383"/>
      <c r="AVG2" s="383"/>
      <c r="AVH2" s="383"/>
      <c r="AVI2" s="383"/>
      <c r="AVJ2" s="383"/>
      <c r="AVK2" s="383"/>
      <c r="AVL2" s="383"/>
      <c r="AVM2" s="383"/>
      <c r="AVN2" s="383"/>
      <c r="AVO2" s="383"/>
      <c r="AVP2" s="383"/>
      <c r="AVQ2" s="383"/>
      <c r="AVR2" s="383"/>
      <c r="AVS2" s="383"/>
      <c r="AVT2" s="383"/>
      <c r="AVU2" s="383"/>
      <c r="AVV2" s="383"/>
      <c r="AVW2" s="383"/>
      <c r="AVX2" s="383"/>
      <c r="AVY2" s="383"/>
      <c r="AVZ2" s="383"/>
      <c r="AWA2" s="383"/>
      <c r="AWB2" s="383"/>
      <c r="AWC2" s="383"/>
      <c r="AWD2" s="383"/>
      <c r="AWE2" s="383"/>
      <c r="AWF2" s="383"/>
      <c r="AWG2" s="383"/>
      <c r="AWH2" s="383"/>
      <c r="AWI2" s="383"/>
      <c r="AWJ2" s="383"/>
      <c r="AWK2" s="383"/>
      <c r="AWL2" s="383"/>
      <c r="AWM2" s="383"/>
      <c r="AWN2" s="383"/>
      <c r="AWO2" s="383"/>
      <c r="AWP2" s="383"/>
      <c r="AWQ2" s="383"/>
      <c r="AWR2" s="383"/>
      <c r="AWS2" s="383"/>
      <c r="AWT2" s="383"/>
      <c r="AWU2" s="383"/>
      <c r="AWV2" s="383"/>
      <c r="AWW2" s="383"/>
      <c r="AWX2" s="383"/>
      <c r="AWY2" s="383"/>
      <c r="AWZ2" s="383"/>
      <c r="AXA2" s="383"/>
      <c r="AXB2" s="383"/>
      <c r="AXC2" s="383"/>
      <c r="AXD2" s="383"/>
      <c r="AXE2" s="383"/>
      <c r="AXF2" s="383"/>
      <c r="AXG2" s="383"/>
      <c r="AXH2" s="383"/>
      <c r="AXI2" s="383"/>
      <c r="AXJ2" s="383"/>
      <c r="AXK2" s="383"/>
      <c r="AXL2" s="383"/>
      <c r="AXM2" s="383"/>
      <c r="AXN2" s="383"/>
      <c r="AXO2" s="383"/>
      <c r="AXP2" s="383"/>
      <c r="AXQ2" s="383"/>
      <c r="AXR2" s="383"/>
      <c r="AXS2" s="383"/>
      <c r="AXT2" s="383"/>
      <c r="AXU2" s="383"/>
      <c r="AXV2" s="383"/>
      <c r="AXW2" s="383"/>
      <c r="AXX2" s="383"/>
      <c r="AXY2" s="383"/>
      <c r="AXZ2" s="383"/>
      <c r="AYA2" s="383"/>
      <c r="AYB2" s="383"/>
      <c r="AYC2" s="383"/>
      <c r="AYD2" s="383"/>
      <c r="AYE2" s="383"/>
      <c r="AYF2" s="383"/>
      <c r="AYG2" s="383"/>
      <c r="AYH2" s="383"/>
      <c r="AYI2" s="383"/>
      <c r="AYJ2" s="383"/>
      <c r="AYK2" s="383"/>
      <c r="AYL2" s="383"/>
      <c r="AYM2" s="383"/>
      <c r="AYN2" s="383"/>
      <c r="AYO2" s="383"/>
      <c r="AYP2" s="383"/>
      <c r="AYQ2" s="383"/>
      <c r="AYR2" s="383"/>
      <c r="AYS2" s="383"/>
      <c r="AYT2" s="383"/>
      <c r="AYU2" s="383"/>
      <c r="AYV2" s="383"/>
      <c r="AYW2" s="383"/>
      <c r="AYX2" s="383"/>
      <c r="AYY2" s="383"/>
      <c r="AYZ2" s="383"/>
      <c r="AZA2" s="383"/>
      <c r="AZB2" s="383"/>
      <c r="AZC2" s="383"/>
      <c r="AZD2" s="383"/>
      <c r="AZE2" s="383"/>
      <c r="AZF2" s="383"/>
      <c r="AZG2" s="383"/>
      <c r="AZH2" s="383"/>
      <c r="AZI2" s="383"/>
      <c r="AZJ2" s="383"/>
      <c r="AZK2" s="383"/>
      <c r="AZL2" s="383"/>
      <c r="AZM2" s="383"/>
      <c r="AZN2" s="383"/>
      <c r="AZO2" s="383"/>
      <c r="AZP2" s="383"/>
      <c r="AZQ2" s="383"/>
      <c r="AZR2" s="383"/>
      <c r="AZS2" s="383"/>
      <c r="AZT2" s="383"/>
      <c r="AZU2" s="383"/>
      <c r="AZV2" s="383"/>
      <c r="AZW2" s="383"/>
      <c r="AZX2" s="383"/>
      <c r="AZY2" s="383"/>
      <c r="AZZ2" s="383"/>
      <c r="BAA2" s="383"/>
      <c r="BAB2" s="383"/>
      <c r="BAC2" s="383"/>
      <c r="BAD2" s="383"/>
      <c r="BAE2" s="383"/>
      <c r="BAF2" s="383"/>
      <c r="BAG2" s="383"/>
      <c r="BAH2" s="383"/>
      <c r="BAI2" s="383"/>
      <c r="BAJ2" s="383"/>
      <c r="BAK2" s="383"/>
      <c r="BAL2" s="383"/>
      <c r="BAM2" s="383"/>
      <c r="BAN2" s="383"/>
      <c r="BAO2" s="383"/>
      <c r="BAP2" s="383"/>
      <c r="BAQ2" s="383"/>
      <c r="BAR2" s="383"/>
      <c r="BAS2" s="383"/>
      <c r="BAT2" s="383"/>
      <c r="BAU2" s="383"/>
      <c r="BAV2" s="383"/>
      <c r="BAW2" s="383"/>
      <c r="BAX2" s="383"/>
      <c r="BAY2" s="383"/>
      <c r="BAZ2" s="383"/>
      <c r="BBA2" s="383"/>
      <c r="BBB2" s="383"/>
      <c r="BBC2" s="383"/>
      <c r="BBD2" s="383"/>
      <c r="BBE2" s="383"/>
      <c r="BBF2" s="383"/>
      <c r="BBG2" s="383"/>
      <c r="BBH2" s="383"/>
      <c r="BBI2" s="383"/>
      <c r="BBJ2" s="383"/>
      <c r="BBK2" s="383"/>
      <c r="BBL2" s="383"/>
      <c r="BBM2" s="383"/>
      <c r="BBN2" s="383"/>
      <c r="BBO2" s="383"/>
      <c r="BBP2" s="383"/>
      <c r="BBQ2" s="383"/>
      <c r="BBR2" s="383"/>
      <c r="BBS2" s="383"/>
      <c r="BBT2" s="383"/>
      <c r="BBU2" s="383"/>
      <c r="BBV2" s="383"/>
      <c r="BBW2" s="383"/>
      <c r="BBX2" s="383"/>
      <c r="BBY2" s="383"/>
      <c r="BBZ2" s="383"/>
      <c r="BCA2" s="383"/>
      <c r="BCB2" s="383"/>
      <c r="BCC2" s="383"/>
      <c r="BCD2" s="383"/>
      <c r="BCE2" s="383"/>
      <c r="BCF2" s="383"/>
      <c r="BCG2" s="383"/>
      <c r="BCH2" s="383"/>
      <c r="BCI2" s="383"/>
      <c r="BCJ2" s="383"/>
      <c r="BCK2" s="383"/>
      <c r="BCL2" s="383"/>
      <c r="BCM2" s="383"/>
      <c r="BCN2" s="383"/>
      <c r="BCO2" s="383"/>
      <c r="BCP2" s="383"/>
      <c r="BCQ2" s="383"/>
      <c r="BCR2" s="383"/>
      <c r="BCS2" s="383"/>
      <c r="BCT2" s="383"/>
      <c r="BCU2" s="383"/>
      <c r="BCV2" s="383"/>
      <c r="BCW2" s="383"/>
      <c r="BCX2" s="383"/>
      <c r="BCY2" s="383"/>
      <c r="BCZ2" s="383"/>
      <c r="BDA2" s="383"/>
      <c r="BDB2" s="383"/>
      <c r="BDC2" s="383"/>
      <c r="BDD2" s="383"/>
      <c r="BDE2" s="383"/>
      <c r="BDF2" s="383"/>
      <c r="BDG2" s="383"/>
      <c r="BDH2" s="383"/>
      <c r="BDI2" s="383"/>
      <c r="BDJ2" s="383"/>
      <c r="BDK2" s="383"/>
      <c r="BDL2" s="383"/>
      <c r="BDM2" s="383"/>
      <c r="BDN2" s="383"/>
      <c r="BDO2" s="383"/>
      <c r="BDP2" s="383"/>
      <c r="BDQ2" s="383"/>
      <c r="BDR2" s="383"/>
      <c r="BDS2" s="383"/>
      <c r="BDT2" s="383"/>
      <c r="BDU2" s="383"/>
      <c r="BDV2" s="383"/>
      <c r="BDW2" s="383"/>
      <c r="BDX2" s="383"/>
      <c r="BDY2" s="383"/>
      <c r="BDZ2" s="383"/>
      <c r="BEA2" s="383"/>
      <c r="BEB2" s="383"/>
      <c r="BEC2" s="383"/>
      <c r="BED2" s="383"/>
      <c r="BEE2" s="383"/>
      <c r="BEF2" s="383"/>
      <c r="BEG2" s="383"/>
      <c r="BEH2" s="383"/>
      <c r="BEI2" s="383"/>
      <c r="BEJ2" s="383"/>
      <c r="BEK2" s="383"/>
      <c r="BEL2" s="383"/>
      <c r="BEM2" s="383"/>
      <c r="BEN2" s="383"/>
      <c r="BEO2" s="383"/>
      <c r="BEP2" s="383"/>
      <c r="BEQ2" s="383"/>
      <c r="BER2" s="383"/>
      <c r="BES2" s="383"/>
      <c r="BET2" s="383"/>
      <c r="BEU2" s="383"/>
      <c r="BEV2" s="383"/>
      <c r="BEW2" s="383"/>
      <c r="BEX2" s="383"/>
      <c r="BEY2" s="383"/>
      <c r="BEZ2" s="383"/>
      <c r="BFA2" s="383"/>
      <c r="BFB2" s="383"/>
      <c r="BFC2" s="383"/>
      <c r="BFD2" s="383"/>
      <c r="BFE2" s="383"/>
      <c r="BFF2" s="383"/>
      <c r="BFG2" s="383"/>
      <c r="BFH2" s="383"/>
      <c r="BFI2" s="383"/>
      <c r="BFJ2" s="383"/>
      <c r="BFK2" s="383"/>
      <c r="BFL2" s="383"/>
      <c r="BFM2" s="383"/>
      <c r="BFN2" s="383"/>
      <c r="BFO2" s="383"/>
      <c r="BFP2" s="383"/>
      <c r="BFQ2" s="383"/>
      <c r="BFR2" s="383"/>
      <c r="BFS2" s="383"/>
      <c r="BFT2" s="383"/>
      <c r="BFU2" s="383"/>
      <c r="BFV2" s="383"/>
      <c r="BFW2" s="383"/>
      <c r="BFX2" s="383"/>
      <c r="BFY2" s="383"/>
      <c r="BFZ2" s="383"/>
      <c r="BGA2" s="383"/>
      <c r="BGB2" s="383"/>
      <c r="BGC2" s="383"/>
      <c r="BGD2" s="383"/>
      <c r="BGE2" s="383"/>
      <c r="BGF2" s="383"/>
      <c r="BGG2" s="383"/>
      <c r="BGH2" s="383"/>
      <c r="BGI2" s="383"/>
      <c r="BGJ2" s="383"/>
      <c r="BGK2" s="383"/>
      <c r="BGL2" s="383"/>
      <c r="BGM2" s="383"/>
      <c r="BGN2" s="383"/>
      <c r="BGO2" s="383"/>
      <c r="BGP2" s="383"/>
      <c r="BGQ2" s="383"/>
      <c r="BGR2" s="383"/>
      <c r="BGS2" s="383"/>
      <c r="BGT2" s="383"/>
      <c r="BGU2" s="383"/>
      <c r="BGV2" s="383"/>
      <c r="BGW2" s="383"/>
      <c r="BGX2" s="383"/>
      <c r="BGY2" s="383"/>
      <c r="BGZ2" s="383"/>
      <c r="BHA2" s="383"/>
      <c r="BHB2" s="383"/>
      <c r="BHC2" s="383"/>
      <c r="BHD2" s="383"/>
      <c r="BHE2" s="383"/>
      <c r="BHF2" s="383"/>
      <c r="BHG2" s="383"/>
      <c r="BHH2" s="383"/>
      <c r="BHI2" s="383"/>
      <c r="BHJ2" s="383"/>
      <c r="BHK2" s="383"/>
      <c r="BHL2" s="383"/>
      <c r="BHM2" s="383"/>
      <c r="BHN2" s="383"/>
      <c r="BHO2" s="383"/>
      <c r="BHP2" s="383"/>
      <c r="BHQ2" s="383"/>
      <c r="BHR2" s="383"/>
      <c r="BHS2" s="383"/>
      <c r="BHT2" s="383"/>
      <c r="BHU2" s="383"/>
      <c r="BHV2" s="383"/>
      <c r="BHW2" s="383"/>
      <c r="BHX2" s="383"/>
      <c r="BHY2" s="383"/>
      <c r="BHZ2" s="383"/>
      <c r="BIA2" s="383"/>
      <c r="BIB2" s="383"/>
      <c r="BIC2" s="383"/>
      <c r="BID2" s="383"/>
      <c r="BIE2" s="383"/>
      <c r="BIF2" s="383"/>
      <c r="BIG2" s="383"/>
      <c r="BIH2" s="383"/>
      <c r="BII2" s="383"/>
      <c r="BIJ2" s="383"/>
      <c r="BIK2" s="383"/>
      <c r="BIL2" s="383"/>
      <c r="BIM2" s="383"/>
      <c r="BIN2" s="383"/>
      <c r="BIO2" s="383"/>
      <c r="BIP2" s="383"/>
      <c r="BIQ2" s="383"/>
      <c r="BIR2" s="383"/>
      <c r="BIS2" s="383"/>
      <c r="BIT2" s="383"/>
      <c r="BIU2" s="383"/>
      <c r="BIV2" s="383"/>
      <c r="BIW2" s="383"/>
      <c r="BIX2" s="383"/>
      <c r="BIY2" s="383"/>
      <c r="BIZ2" s="383"/>
      <c r="BJA2" s="383"/>
      <c r="BJB2" s="383"/>
      <c r="BJC2" s="383"/>
      <c r="BJD2" s="383"/>
      <c r="BJE2" s="383"/>
      <c r="BJF2" s="383"/>
      <c r="BJG2" s="383"/>
      <c r="BJH2" s="383"/>
      <c r="BJI2" s="383"/>
      <c r="BJJ2" s="383"/>
      <c r="BJK2" s="383"/>
      <c r="BJL2" s="383"/>
      <c r="BJM2" s="383"/>
      <c r="BJN2" s="383"/>
      <c r="BJO2" s="383"/>
      <c r="BJP2" s="383"/>
      <c r="BJQ2" s="383"/>
      <c r="BJR2" s="383"/>
      <c r="BJS2" s="383"/>
      <c r="BJT2" s="383"/>
      <c r="BJU2" s="383"/>
      <c r="BJV2" s="383"/>
      <c r="BJW2" s="383"/>
      <c r="BJX2" s="383"/>
      <c r="BJY2" s="383"/>
      <c r="BJZ2" s="383"/>
      <c r="BKA2" s="383"/>
      <c r="BKB2" s="383"/>
      <c r="BKC2" s="383"/>
      <c r="BKD2" s="383"/>
      <c r="BKE2" s="383"/>
      <c r="BKF2" s="383"/>
      <c r="BKG2" s="383"/>
      <c r="BKH2" s="383"/>
      <c r="BKI2" s="383"/>
      <c r="BKJ2" s="383"/>
      <c r="BKK2" s="383"/>
      <c r="BKL2" s="383"/>
      <c r="BKM2" s="383"/>
      <c r="BKN2" s="383"/>
      <c r="BKO2" s="383"/>
      <c r="BKP2" s="383"/>
      <c r="BKQ2" s="383"/>
      <c r="BKR2" s="383"/>
      <c r="BKS2" s="383"/>
      <c r="BKT2" s="383"/>
      <c r="BKU2" s="383"/>
      <c r="BKV2" s="383"/>
      <c r="BKW2" s="383"/>
      <c r="BKX2" s="383"/>
      <c r="BKY2" s="383"/>
      <c r="BKZ2" s="383"/>
      <c r="BLA2" s="383"/>
      <c r="BLB2" s="383"/>
      <c r="BLC2" s="383"/>
      <c r="BLD2" s="383"/>
      <c r="BLE2" s="383"/>
      <c r="BLF2" s="383"/>
      <c r="BLG2" s="383"/>
      <c r="BLH2" s="383"/>
      <c r="BLI2" s="383"/>
      <c r="BLJ2" s="383"/>
      <c r="BLK2" s="383"/>
      <c r="BLL2" s="383"/>
      <c r="BLM2" s="383"/>
      <c r="BLN2" s="383"/>
      <c r="BLO2" s="383"/>
      <c r="BLP2" s="383"/>
      <c r="BLQ2" s="383"/>
      <c r="BLR2" s="383"/>
      <c r="BLS2" s="383"/>
      <c r="BLT2" s="383"/>
      <c r="BLU2" s="383"/>
      <c r="BLV2" s="383"/>
      <c r="BLW2" s="383"/>
      <c r="BLX2" s="383"/>
      <c r="BLY2" s="383"/>
      <c r="BLZ2" s="383"/>
      <c r="BMA2" s="383"/>
      <c r="BMB2" s="383"/>
      <c r="BMC2" s="383"/>
      <c r="BMD2" s="383"/>
      <c r="BME2" s="383"/>
      <c r="BMF2" s="383"/>
      <c r="BMG2" s="383"/>
      <c r="BMH2" s="383"/>
      <c r="BMI2" s="383"/>
      <c r="BMJ2" s="383"/>
      <c r="BMK2" s="383"/>
      <c r="BML2" s="383"/>
      <c r="BMM2" s="383"/>
      <c r="BMN2" s="383"/>
      <c r="BMO2" s="383"/>
      <c r="BMP2" s="383"/>
      <c r="BMQ2" s="383"/>
      <c r="BMR2" s="383"/>
      <c r="BMS2" s="383"/>
      <c r="BMT2" s="383"/>
      <c r="BMU2" s="383"/>
      <c r="BMV2" s="383"/>
      <c r="BMW2" s="383"/>
      <c r="BMX2" s="383"/>
      <c r="BMY2" s="383"/>
      <c r="BMZ2" s="383"/>
      <c r="BNA2" s="383"/>
      <c r="BNB2" s="383"/>
      <c r="BNC2" s="383"/>
      <c r="BND2" s="383"/>
      <c r="BNE2" s="383"/>
      <c r="BNF2" s="383"/>
      <c r="BNG2" s="383"/>
      <c r="BNH2" s="383"/>
      <c r="BNI2" s="383"/>
      <c r="BNJ2" s="383"/>
      <c r="BNK2" s="383"/>
      <c r="BNL2" s="383"/>
      <c r="BNM2" s="383"/>
      <c r="BNN2" s="383"/>
      <c r="BNO2" s="383"/>
      <c r="BNP2" s="383"/>
      <c r="BNQ2" s="383"/>
      <c r="BNR2" s="383"/>
      <c r="BNS2" s="383"/>
      <c r="BNT2" s="383"/>
      <c r="BNU2" s="383"/>
      <c r="BNV2" s="383"/>
      <c r="BNW2" s="383"/>
      <c r="BNX2" s="383"/>
      <c r="BNY2" s="383"/>
      <c r="BNZ2" s="383"/>
      <c r="BOA2" s="383"/>
      <c r="BOB2" s="383"/>
      <c r="BOC2" s="383"/>
      <c r="BOD2" s="383"/>
      <c r="BOE2" s="383"/>
      <c r="BOF2" s="383"/>
      <c r="BOG2" s="383"/>
      <c r="BOH2" s="383"/>
      <c r="BOI2" s="383"/>
      <c r="BOJ2" s="383"/>
      <c r="BOK2" s="383"/>
      <c r="BOL2" s="383"/>
      <c r="BOM2" s="383"/>
      <c r="BON2" s="383"/>
      <c r="BOO2" s="383"/>
      <c r="BOP2" s="383"/>
      <c r="BOQ2" s="383"/>
      <c r="BOR2" s="383"/>
      <c r="BOS2" s="383"/>
      <c r="BOT2" s="383"/>
      <c r="BOU2" s="383"/>
      <c r="BOV2" s="383"/>
      <c r="BOW2" s="383"/>
      <c r="BOX2" s="383"/>
      <c r="BOY2" s="383"/>
      <c r="BOZ2" s="383"/>
      <c r="BPA2" s="383"/>
      <c r="BPB2" s="383"/>
      <c r="BPC2" s="383"/>
      <c r="BPD2" s="383"/>
      <c r="BPE2" s="383"/>
      <c r="BPF2" s="383"/>
      <c r="BPG2" s="383"/>
      <c r="BPH2" s="383"/>
      <c r="BPI2" s="383"/>
      <c r="BPJ2" s="383"/>
      <c r="BPK2" s="383"/>
      <c r="BPL2" s="383"/>
      <c r="BPM2" s="383"/>
      <c r="BPN2" s="383"/>
      <c r="BPO2" s="383"/>
      <c r="BPP2" s="383"/>
      <c r="BPQ2" s="383"/>
      <c r="BPR2" s="383"/>
      <c r="BPS2" s="383"/>
      <c r="BPT2" s="383"/>
      <c r="BPU2" s="383"/>
      <c r="BPV2" s="383"/>
      <c r="BPW2" s="383"/>
      <c r="BPX2" s="383"/>
      <c r="BPY2" s="383"/>
      <c r="BPZ2" s="383"/>
      <c r="BQA2" s="383"/>
      <c r="BQB2" s="383"/>
      <c r="BQC2" s="383"/>
      <c r="BQD2" s="383"/>
      <c r="BQE2" s="383"/>
      <c r="BQF2" s="383"/>
      <c r="BQG2" s="383"/>
      <c r="BQH2" s="383"/>
      <c r="BQI2" s="383"/>
      <c r="BQJ2" s="383"/>
      <c r="BQK2" s="383"/>
      <c r="BQL2" s="383"/>
      <c r="BQM2" s="383"/>
      <c r="BQN2" s="383"/>
      <c r="BQO2" s="383"/>
      <c r="BQP2" s="383"/>
      <c r="BQQ2" s="383"/>
      <c r="BQR2" s="383"/>
      <c r="BQS2" s="383"/>
      <c r="BQT2" s="383"/>
      <c r="BQU2" s="383"/>
      <c r="BQV2" s="383"/>
      <c r="BQW2" s="383"/>
      <c r="BQX2" s="383"/>
      <c r="BQY2" s="383"/>
      <c r="BQZ2" s="383"/>
      <c r="BRA2" s="383"/>
      <c r="BRB2" s="383"/>
      <c r="BRC2" s="383"/>
      <c r="BRD2" s="383"/>
      <c r="BRE2" s="383"/>
      <c r="BRF2" s="383"/>
      <c r="BRG2" s="383"/>
      <c r="BRH2" s="383"/>
      <c r="BRI2" s="383"/>
      <c r="BRJ2" s="383"/>
      <c r="BRK2" s="383"/>
      <c r="BRL2" s="383"/>
      <c r="BRM2" s="383"/>
      <c r="BRN2" s="383"/>
      <c r="BRO2" s="383"/>
      <c r="BRP2" s="383"/>
      <c r="BRQ2" s="383"/>
      <c r="BRR2" s="383"/>
      <c r="BRS2" s="383"/>
      <c r="BRT2" s="383"/>
      <c r="BRU2" s="383"/>
      <c r="BRV2" s="383"/>
      <c r="BRW2" s="383"/>
      <c r="BRX2" s="383"/>
      <c r="BRY2" s="383"/>
      <c r="BRZ2" s="383"/>
      <c r="BSA2" s="383"/>
      <c r="BSB2" s="383"/>
      <c r="BSC2" s="383"/>
      <c r="BSD2" s="383"/>
      <c r="BSE2" s="383"/>
      <c r="BSF2" s="383"/>
      <c r="BSG2" s="383"/>
      <c r="BSH2" s="383"/>
      <c r="BSI2" s="383"/>
      <c r="BSJ2" s="383"/>
      <c r="BSK2" s="383"/>
      <c r="BSL2" s="383"/>
      <c r="BSM2" s="383"/>
      <c r="BSN2" s="383"/>
      <c r="BSO2" s="383"/>
      <c r="BSP2" s="383"/>
      <c r="BSQ2" s="383"/>
      <c r="BSR2" s="383"/>
      <c r="BSS2" s="383"/>
      <c r="BST2" s="383"/>
      <c r="BSU2" s="383"/>
      <c r="BSV2" s="383"/>
      <c r="BSW2" s="383"/>
      <c r="BSX2" s="383"/>
      <c r="BSY2" s="383"/>
      <c r="BSZ2" s="383"/>
      <c r="BTA2" s="383"/>
      <c r="BTB2" s="383"/>
      <c r="BTC2" s="383"/>
      <c r="BTD2" s="383"/>
      <c r="BTE2" s="383"/>
      <c r="BTF2" s="383"/>
      <c r="BTG2" s="383"/>
      <c r="BTH2" s="383"/>
      <c r="BTI2" s="383"/>
      <c r="BTJ2" s="383"/>
      <c r="BTK2" s="383"/>
      <c r="BTL2" s="383"/>
      <c r="BTM2" s="383"/>
      <c r="BTN2" s="383"/>
      <c r="BTO2" s="383"/>
      <c r="BTP2" s="383"/>
      <c r="BTQ2" s="383"/>
      <c r="BTR2" s="383"/>
      <c r="BTS2" s="383"/>
      <c r="BTT2" s="383"/>
      <c r="BTU2" s="383"/>
      <c r="BTV2" s="383"/>
      <c r="BTW2" s="383"/>
      <c r="BTX2" s="383"/>
      <c r="BTY2" s="383"/>
      <c r="BTZ2" s="383"/>
      <c r="BUA2" s="383"/>
      <c r="BUB2" s="383"/>
      <c r="BUC2" s="383"/>
      <c r="BUD2" s="383"/>
      <c r="BUE2" s="383"/>
      <c r="BUF2" s="383"/>
      <c r="BUG2" s="383"/>
      <c r="BUH2" s="383"/>
      <c r="BUI2" s="383"/>
      <c r="BUJ2" s="383"/>
      <c r="BUK2" s="383"/>
      <c r="BUL2" s="383"/>
      <c r="BUM2" s="383"/>
      <c r="BUN2" s="383"/>
      <c r="BUO2" s="383"/>
      <c r="BUP2" s="383"/>
      <c r="BUQ2" s="383"/>
      <c r="BUR2" s="383"/>
      <c r="BUS2" s="383"/>
      <c r="BUT2" s="383"/>
      <c r="BUU2" s="383"/>
      <c r="BUV2" s="383"/>
      <c r="BUW2" s="383"/>
      <c r="BUX2" s="383"/>
      <c r="BUY2" s="383"/>
      <c r="BUZ2" s="383"/>
      <c r="BVA2" s="383"/>
      <c r="BVB2" s="383"/>
      <c r="BVC2" s="383"/>
      <c r="BVD2" s="383"/>
      <c r="BVE2" s="383"/>
      <c r="BVF2" s="383"/>
      <c r="BVG2" s="383"/>
      <c r="BVH2" s="383"/>
      <c r="BVI2" s="383"/>
      <c r="BVJ2" s="383"/>
      <c r="BVK2" s="383"/>
      <c r="BVL2" s="383"/>
      <c r="BVM2" s="383"/>
      <c r="BVN2" s="383"/>
      <c r="BVO2" s="383"/>
      <c r="BVP2" s="383"/>
      <c r="BVQ2" s="383"/>
      <c r="BVR2" s="383"/>
      <c r="BVS2" s="383"/>
      <c r="BVT2" s="383"/>
      <c r="BVU2" s="383"/>
      <c r="BVV2" s="383"/>
      <c r="BVW2" s="383"/>
      <c r="BVX2" s="383"/>
      <c r="BVY2" s="383"/>
      <c r="BVZ2" s="383"/>
      <c r="BWA2" s="383"/>
      <c r="BWB2" s="383"/>
      <c r="BWC2" s="383"/>
      <c r="BWD2" s="383"/>
      <c r="BWE2" s="383"/>
      <c r="BWF2" s="383"/>
      <c r="BWG2" s="383"/>
      <c r="BWH2" s="383"/>
      <c r="BWI2" s="383"/>
      <c r="BWJ2" s="383"/>
      <c r="BWK2" s="383"/>
      <c r="BWL2" s="383"/>
      <c r="BWM2" s="383"/>
      <c r="BWN2" s="383"/>
      <c r="BWO2" s="383"/>
      <c r="BWP2" s="383"/>
      <c r="BWQ2" s="383"/>
      <c r="BWR2" s="383"/>
      <c r="BWS2" s="383"/>
      <c r="BWT2" s="383"/>
      <c r="BWU2" s="383"/>
      <c r="BWV2" s="383"/>
      <c r="BWW2" s="383"/>
      <c r="BWX2" s="383"/>
      <c r="BWY2" s="383"/>
      <c r="BWZ2" s="383"/>
      <c r="BXA2" s="383"/>
      <c r="BXB2" s="383"/>
      <c r="BXC2" s="383"/>
      <c r="BXD2" s="383"/>
      <c r="BXE2" s="383"/>
      <c r="BXF2" s="383"/>
      <c r="BXG2" s="383"/>
      <c r="BXH2" s="383"/>
      <c r="BXI2" s="383"/>
      <c r="BXJ2" s="383"/>
      <c r="BXK2" s="383"/>
      <c r="BXL2" s="383"/>
      <c r="BXM2" s="383"/>
      <c r="BXN2" s="383"/>
      <c r="BXO2" s="383"/>
      <c r="BXP2" s="383"/>
      <c r="BXQ2" s="383"/>
      <c r="BXR2" s="383"/>
      <c r="BXS2" s="383"/>
      <c r="BXT2" s="383"/>
      <c r="BXU2" s="383"/>
      <c r="BXV2" s="383"/>
      <c r="BXW2" s="383"/>
      <c r="BXX2" s="383"/>
      <c r="BXY2" s="383"/>
      <c r="BXZ2" s="383"/>
      <c r="BYA2" s="383"/>
      <c r="BYB2" s="383"/>
      <c r="BYC2" s="383"/>
      <c r="BYD2" s="383"/>
      <c r="BYE2" s="383"/>
      <c r="BYF2" s="383"/>
      <c r="BYG2" s="383"/>
      <c r="BYH2" s="383"/>
      <c r="BYI2" s="383"/>
      <c r="BYJ2" s="383"/>
      <c r="BYK2" s="383"/>
      <c r="BYL2" s="383"/>
      <c r="BYM2" s="383"/>
      <c r="BYN2" s="383"/>
      <c r="BYO2" s="383"/>
      <c r="BYP2" s="383"/>
      <c r="BYQ2" s="383"/>
      <c r="BYR2" s="383"/>
      <c r="BYS2" s="383"/>
      <c r="BYT2" s="383"/>
      <c r="BYU2" s="383"/>
      <c r="BYV2" s="383"/>
      <c r="BYW2" s="383"/>
      <c r="BYX2" s="383"/>
      <c r="BYY2" s="383"/>
      <c r="BYZ2" s="383"/>
      <c r="BZA2" s="383"/>
      <c r="BZB2" s="383"/>
      <c r="BZC2" s="383"/>
      <c r="BZD2" s="383"/>
      <c r="BZE2" s="383"/>
      <c r="BZF2" s="383"/>
      <c r="BZG2" s="383"/>
      <c r="BZH2" s="383"/>
      <c r="BZI2" s="383"/>
    </row>
    <row r="3" spans="2:2037" ht="13.35" customHeight="1">
      <c r="B3" s="375"/>
      <c r="C3" s="142"/>
      <c r="D3" s="142"/>
      <c r="E3" s="142"/>
      <c r="F3" s="383"/>
      <c r="G3" s="383"/>
      <c r="H3" s="142"/>
      <c r="I3" s="142"/>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3"/>
      <c r="BF3" s="383"/>
      <c r="BG3" s="383"/>
      <c r="BH3" s="383"/>
      <c r="BI3" s="383"/>
      <c r="BJ3" s="383"/>
      <c r="BK3" s="383"/>
      <c r="BL3" s="383"/>
      <c r="BM3" s="383"/>
      <c r="BN3" s="383"/>
      <c r="BO3" s="383"/>
      <c r="BP3" s="383"/>
      <c r="BQ3" s="383"/>
      <c r="BR3" s="383"/>
      <c r="BS3" s="383"/>
      <c r="BT3" s="383"/>
      <c r="BU3" s="383"/>
      <c r="BV3" s="383"/>
      <c r="BW3" s="383"/>
      <c r="BX3" s="383"/>
      <c r="BY3" s="383"/>
      <c r="BZ3" s="383"/>
      <c r="CA3" s="383"/>
      <c r="CB3" s="383"/>
      <c r="CC3" s="383"/>
      <c r="CD3" s="383"/>
      <c r="CE3" s="383"/>
      <c r="CF3" s="383"/>
      <c r="CG3" s="383"/>
      <c r="CH3" s="383"/>
      <c r="CI3" s="383"/>
      <c r="CJ3" s="383"/>
      <c r="CK3" s="383"/>
      <c r="CL3" s="383"/>
      <c r="CM3" s="383"/>
      <c r="CN3" s="383"/>
      <c r="CO3" s="383"/>
      <c r="CP3" s="383"/>
      <c r="CQ3" s="383"/>
      <c r="CR3" s="383"/>
      <c r="CS3" s="383"/>
      <c r="CT3" s="383"/>
      <c r="CU3" s="383"/>
      <c r="CV3" s="383"/>
      <c r="CW3" s="383"/>
      <c r="CX3" s="383"/>
      <c r="CY3" s="383"/>
      <c r="CZ3" s="383"/>
      <c r="DA3" s="383"/>
      <c r="DB3" s="383"/>
      <c r="DC3" s="383"/>
      <c r="DD3" s="383"/>
      <c r="DE3" s="383"/>
      <c r="DF3" s="383"/>
      <c r="DG3" s="383"/>
      <c r="DH3" s="383"/>
      <c r="DI3" s="383"/>
      <c r="DJ3" s="383"/>
      <c r="DK3" s="383"/>
      <c r="DL3" s="383"/>
      <c r="DM3" s="383"/>
      <c r="DN3" s="383"/>
      <c r="DO3" s="383"/>
      <c r="DP3" s="383"/>
      <c r="DQ3" s="383"/>
      <c r="DR3" s="383"/>
      <c r="DS3" s="383"/>
      <c r="DT3" s="383"/>
      <c r="DU3" s="383"/>
      <c r="DV3" s="383"/>
      <c r="DW3" s="383"/>
      <c r="DX3" s="383"/>
      <c r="DY3" s="383"/>
      <c r="DZ3" s="383"/>
      <c r="EA3" s="383"/>
      <c r="EB3" s="383"/>
      <c r="EC3" s="383"/>
      <c r="ED3" s="383"/>
      <c r="EE3" s="383"/>
      <c r="EF3" s="383"/>
      <c r="EG3" s="383"/>
      <c r="EH3" s="383"/>
      <c r="EI3" s="383"/>
      <c r="EJ3" s="383"/>
      <c r="EK3" s="383"/>
      <c r="EL3" s="383"/>
      <c r="EM3" s="383"/>
      <c r="EN3" s="383"/>
      <c r="EO3" s="383"/>
      <c r="EP3" s="383"/>
      <c r="EQ3" s="383"/>
      <c r="ER3" s="383"/>
      <c r="ES3" s="383"/>
      <c r="ET3" s="383"/>
      <c r="EU3" s="383"/>
      <c r="EV3" s="383"/>
      <c r="EW3" s="383"/>
      <c r="EX3" s="383"/>
      <c r="EY3" s="383"/>
      <c r="EZ3" s="383"/>
      <c r="FA3" s="383"/>
      <c r="FB3" s="383"/>
      <c r="FC3" s="383"/>
      <c r="FD3" s="383"/>
      <c r="FE3" s="383"/>
      <c r="FF3" s="383"/>
      <c r="FG3" s="383"/>
      <c r="FH3" s="383"/>
      <c r="FI3" s="383"/>
      <c r="FJ3" s="383"/>
      <c r="FK3" s="383"/>
      <c r="FL3" s="383"/>
      <c r="FM3" s="383"/>
      <c r="FN3" s="383"/>
      <c r="FO3" s="383"/>
      <c r="FP3" s="383"/>
      <c r="FQ3" s="383"/>
      <c r="FR3" s="383"/>
      <c r="FS3" s="383"/>
      <c r="FT3" s="383"/>
      <c r="FU3" s="383"/>
      <c r="FV3" s="383"/>
      <c r="FW3" s="383"/>
      <c r="FX3" s="383"/>
      <c r="FY3" s="383"/>
      <c r="FZ3" s="383"/>
      <c r="GA3" s="383"/>
      <c r="GB3" s="383"/>
      <c r="GC3" s="383"/>
      <c r="GD3" s="383"/>
      <c r="GE3" s="383"/>
      <c r="GF3" s="383"/>
      <c r="GG3" s="383"/>
      <c r="GH3" s="383"/>
      <c r="GI3" s="383"/>
      <c r="GJ3" s="383"/>
      <c r="GK3" s="383"/>
      <c r="GL3" s="383"/>
      <c r="GM3" s="383"/>
      <c r="GN3" s="383"/>
      <c r="GO3" s="383"/>
      <c r="GP3" s="383"/>
      <c r="GQ3" s="383"/>
      <c r="GR3" s="383"/>
      <c r="GS3" s="383"/>
      <c r="GT3" s="383"/>
      <c r="GU3" s="383"/>
      <c r="GV3" s="383"/>
      <c r="GW3" s="383"/>
      <c r="GX3" s="383"/>
      <c r="GY3" s="383"/>
      <c r="GZ3" s="383"/>
      <c r="HA3" s="383"/>
      <c r="HB3" s="383"/>
      <c r="HC3" s="383"/>
      <c r="HD3" s="383"/>
      <c r="HE3" s="383"/>
      <c r="HF3" s="383"/>
      <c r="HG3" s="383"/>
      <c r="HH3" s="383"/>
      <c r="HI3" s="383"/>
      <c r="HJ3" s="383"/>
      <c r="HK3" s="383"/>
      <c r="HL3" s="383"/>
      <c r="HM3" s="383"/>
      <c r="HN3" s="383"/>
      <c r="HO3" s="383"/>
      <c r="HP3" s="383"/>
      <c r="HQ3" s="383"/>
      <c r="HR3" s="383"/>
      <c r="HS3" s="383"/>
      <c r="HT3" s="383"/>
      <c r="HU3" s="383"/>
      <c r="HV3" s="383"/>
      <c r="HW3" s="383"/>
      <c r="HX3" s="383"/>
      <c r="HY3" s="383"/>
      <c r="HZ3" s="383"/>
      <c r="IA3" s="383"/>
      <c r="IB3" s="383"/>
      <c r="IC3" s="383"/>
      <c r="ID3" s="383"/>
      <c r="IE3" s="383"/>
      <c r="IF3" s="383"/>
      <c r="IG3" s="383"/>
      <c r="IH3" s="383"/>
      <c r="II3" s="383"/>
      <c r="IJ3" s="383"/>
      <c r="IK3" s="383"/>
      <c r="IL3" s="383"/>
      <c r="IM3" s="383"/>
      <c r="IN3" s="383"/>
      <c r="IO3" s="383"/>
      <c r="IP3" s="383"/>
      <c r="IQ3" s="383"/>
      <c r="IR3" s="383"/>
      <c r="IS3" s="383"/>
      <c r="IT3" s="383"/>
      <c r="IU3" s="383"/>
      <c r="IV3" s="383"/>
      <c r="IW3" s="383"/>
      <c r="IX3" s="383"/>
      <c r="IY3" s="383"/>
      <c r="IZ3" s="383"/>
      <c r="JA3" s="383"/>
      <c r="JB3" s="383"/>
      <c r="JC3" s="383"/>
      <c r="JD3" s="383"/>
      <c r="JE3" s="383"/>
      <c r="JF3" s="383"/>
      <c r="JG3" s="383"/>
      <c r="JH3" s="383"/>
      <c r="JI3" s="383"/>
      <c r="JJ3" s="383"/>
      <c r="JK3" s="383"/>
      <c r="JL3" s="383"/>
      <c r="JM3" s="383"/>
      <c r="JN3" s="383"/>
      <c r="JO3" s="383"/>
      <c r="JP3" s="383"/>
      <c r="JQ3" s="383"/>
      <c r="JR3" s="383"/>
      <c r="JS3" s="383"/>
      <c r="JT3" s="383"/>
      <c r="JU3" s="383"/>
      <c r="JV3" s="383"/>
      <c r="JW3" s="383"/>
      <c r="JX3" s="383"/>
      <c r="JY3" s="383"/>
      <c r="JZ3" s="383"/>
      <c r="KA3" s="383"/>
      <c r="KB3" s="383"/>
      <c r="KC3" s="383"/>
      <c r="KD3" s="383"/>
      <c r="KE3" s="383"/>
      <c r="KF3" s="383"/>
      <c r="KG3" s="383"/>
      <c r="KH3" s="383"/>
      <c r="KI3" s="383"/>
      <c r="KJ3" s="383"/>
      <c r="KK3" s="383"/>
      <c r="KL3" s="383"/>
      <c r="KM3" s="383"/>
      <c r="KN3" s="383"/>
      <c r="KO3" s="383"/>
      <c r="KP3" s="383"/>
      <c r="KQ3" s="383"/>
      <c r="KR3" s="383"/>
      <c r="KS3" s="383"/>
      <c r="KT3" s="383"/>
      <c r="KU3" s="383"/>
      <c r="KV3" s="383"/>
      <c r="KW3" s="383"/>
      <c r="KX3" s="383"/>
      <c r="KY3" s="383"/>
      <c r="KZ3" s="383"/>
      <c r="LA3" s="383"/>
      <c r="LB3" s="383"/>
      <c r="LC3" s="383"/>
      <c r="LD3" s="383"/>
      <c r="LE3" s="383"/>
      <c r="LF3" s="383"/>
      <c r="LG3" s="383"/>
      <c r="LH3" s="383"/>
      <c r="LI3" s="383"/>
      <c r="LJ3" s="383"/>
      <c r="LK3" s="383"/>
      <c r="LL3" s="383"/>
      <c r="LM3" s="383"/>
      <c r="LN3" s="383"/>
      <c r="LO3" s="383"/>
      <c r="LP3" s="383"/>
      <c r="LQ3" s="383"/>
      <c r="LR3" s="383"/>
      <c r="LS3" s="383"/>
      <c r="LT3" s="383"/>
      <c r="LU3" s="383"/>
      <c r="LV3" s="383"/>
      <c r="LW3" s="383"/>
      <c r="LX3" s="383"/>
      <c r="LY3" s="383"/>
      <c r="LZ3" s="383"/>
      <c r="MA3" s="383"/>
      <c r="MB3" s="383"/>
      <c r="MC3" s="383"/>
      <c r="MD3" s="383"/>
      <c r="ME3" s="383"/>
      <c r="MF3" s="383"/>
      <c r="MG3" s="383"/>
      <c r="MH3" s="383"/>
      <c r="MI3" s="383"/>
      <c r="MJ3" s="383"/>
      <c r="MK3" s="383"/>
      <c r="ML3" s="383"/>
      <c r="MM3" s="383"/>
      <c r="MN3" s="383"/>
      <c r="MO3" s="383"/>
      <c r="MP3" s="383"/>
      <c r="MQ3" s="383"/>
      <c r="MR3" s="383"/>
      <c r="MS3" s="383"/>
      <c r="MT3" s="383"/>
      <c r="MU3" s="383"/>
      <c r="MV3" s="383"/>
      <c r="MW3" s="383"/>
      <c r="MX3" s="383"/>
      <c r="MY3" s="383"/>
      <c r="MZ3" s="383"/>
      <c r="NA3" s="383"/>
      <c r="NB3" s="383"/>
      <c r="NC3" s="383"/>
      <c r="ND3" s="383"/>
      <c r="NE3" s="383"/>
      <c r="NF3" s="383"/>
      <c r="NG3" s="383"/>
      <c r="NH3" s="383"/>
      <c r="NI3" s="383"/>
      <c r="NJ3" s="383"/>
      <c r="NK3" s="383"/>
      <c r="NL3" s="383"/>
      <c r="NM3" s="383"/>
      <c r="NN3" s="383"/>
      <c r="NO3" s="383"/>
      <c r="NP3" s="383"/>
      <c r="NQ3" s="383"/>
      <c r="NR3" s="383"/>
      <c r="NS3" s="383"/>
      <c r="NT3" s="383"/>
      <c r="NU3" s="383"/>
      <c r="NV3" s="383"/>
      <c r="NW3" s="383"/>
      <c r="NX3" s="383"/>
      <c r="NY3" s="383"/>
      <c r="NZ3" s="383"/>
      <c r="OA3" s="383"/>
      <c r="OB3" s="383"/>
      <c r="OC3" s="383"/>
      <c r="OD3" s="383"/>
      <c r="OE3" s="383"/>
      <c r="OF3" s="383"/>
      <c r="OG3" s="383"/>
      <c r="OH3" s="383"/>
      <c r="OI3" s="383"/>
      <c r="OJ3" s="383"/>
      <c r="OK3" s="383"/>
      <c r="OL3" s="383"/>
      <c r="OM3" s="383"/>
      <c r="ON3" s="383"/>
      <c r="OO3" s="383"/>
      <c r="OP3" s="383"/>
      <c r="OQ3" s="383"/>
      <c r="OR3" s="383"/>
      <c r="OS3" s="383"/>
      <c r="OT3" s="383"/>
      <c r="OU3" s="383"/>
      <c r="OV3" s="383"/>
      <c r="OW3" s="383"/>
      <c r="OX3" s="383"/>
      <c r="OY3" s="383"/>
      <c r="OZ3" s="383"/>
      <c r="PA3" s="383"/>
      <c r="PB3" s="383"/>
      <c r="PC3" s="383"/>
      <c r="PD3" s="383"/>
      <c r="PE3" s="383"/>
      <c r="PF3" s="383"/>
      <c r="PG3" s="383"/>
      <c r="PH3" s="383"/>
      <c r="PI3" s="383"/>
      <c r="PJ3" s="383"/>
      <c r="PK3" s="383"/>
      <c r="PL3" s="383"/>
      <c r="PM3" s="383"/>
      <c r="PN3" s="383"/>
      <c r="PO3" s="383"/>
      <c r="PP3" s="383"/>
      <c r="PQ3" s="383"/>
      <c r="PR3" s="383"/>
      <c r="PS3" s="383"/>
      <c r="PT3" s="383"/>
      <c r="PU3" s="383"/>
      <c r="PV3" s="383"/>
      <c r="PW3" s="383"/>
      <c r="PX3" s="383"/>
      <c r="PY3" s="383"/>
      <c r="PZ3" s="383"/>
      <c r="QA3" s="383"/>
      <c r="QB3" s="383"/>
      <c r="QC3" s="383"/>
      <c r="QD3" s="383"/>
      <c r="QE3" s="383"/>
      <c r="QF3" s="383"/>
      <c r="QG3" s="383"/>
      <c r="QH3" s="383"/>
      <c r="QI3" s="383"/>
      <c r="QJ3" s="383"/>
      <c r="QK3" s="383"/>
      <c r="QL3" s="383"/>
      <c r="QM3" s="383"/>
      <c r="QN3" s="383"/>
      <c r="QO3" s="383"/>
      <c r="QP3" s="383"/>
      <c r="QQ3" s="383"/>
      <c r="QR3" s="383"/>
      <c r="QS3" s="383"/>
      <c r="QT3" s="383"/>
      <c r="QU3" s="383"/>
      <c r="QV3" s="383"/>
      <c r="QW3" s="383"/>
      <c r="QX3" s="383"/>
      <c r="QY3" s="383"/>
      <c r="QZ3" s="383"/>
      <c r="RA3" s="383"/>
      <c r="RB3" s="383"/>
      <c r="RC3" s="383"/>
      <c r="RD3" s="383"/>
      <c r="RE3" s="383"/>
      <c r="RF3" s="383"/>
      <c r="RG3" s="383"/>
      <c r="RH3" s="383"/>
      <c r="RI3" s="383"/>
      <c r="RJ3" s="383"/>
      <c r="RK3" s="383"/>
      <c r="RL3" s="383"/>
      <c r="RM3" s="383"/>
      <c r="RN3" s="383"/>
      <c r="RO3" s="383"/>
      <c r="RP3" s="383"/>
      <c r="RQ3" s="383"/>
      <c r="RR3" s="383"/>
      <c r="RS3" s="383"/>
      <c r="RT3" s="383"/>
      <c r="RU3" s="383"/>
      <c r="RV3" s="383"/>
      <c r="RW3" s="383"/>
      <c r="RX3" s="383"/>
      <c r="RY3" s="383"/>
      <c r="RZ3" s="383"/>
      <c r="SA3" s="383"/>
      <c r="SB3" s="383"/>
      <c r="SC3" s="383"/>
      <c r="SD3" s="383"/>
      <c r="SE3" s="383"/>
      <c r="SF3" s="383"/>
      <c r="SG3" s="383"/>
      <c r="SH3" s="383"/>
      <c r="SI3" s="383"/>
      <c r="SJ3" s="383"/>
      <c r="SK3" s="383"/>
      <c r="SL3" s="383"/>
      <c r="SM3" s="383"/>
      <c r="SN3" s="383"/>
      <c r="SO3" s="383"/>
      <c r="SP3" s="383"/>
      <c r="SQ3" s="383"/>
      <c r="SR3" s="383"/>
      <c r="SS3" s="383"/>
      <c r="ST3" s="383"/>
      <c r="SU3" s="383"/>
      <c r="SV3" s="383"/>
      <c r="SW3" s="383"/>
      <c r="SX3" s="383"/>
      <c r="SY3" s="383"/>
      <c r="SZ3" s="383"/>
      <c r="TA3" s="383"/>
      <c r="TB3" s="383"/>
      <c r="TC3" s="383"/>
      <c r="TD3" s="383"/>
      <c r="TE3" s="383"/>
      <c r="TF3" s="383"/>
      <c r="TG3" s="383"/>
      <c r="TH3" s="383"/>
      <c r="TI3" s="383"/>
      <c r="TJ3" s="383"/>
      <c r="TK3" s="383"/>
      <c r="TL3" s="383"/>
      <c r="TM3" s="383"/>
      <c r="TN3" s="383"/>
      <c r="TO3" s="383"/>
      <c r="TP3" s="383"/>
      <c r="TQ3" s="383"/>
      <c r="TR3" s="383"/>
      <c r="TS3" s="383"/>
      <c r="TT3" s="383"/>
      <c r="TU3" s="383"/>
      <c r="TV3" s="383"/>
      <c r="TW3" s="383"/>
      <c r="TX3" s="383"/>
      <c r="TY3" s="383"/>
      <c r="TZ3" s="383"/>
      <c r="UA3" s="383"/>
      <c r="UB3" s="383"/>
      <c r="UC3" s="383"/>
      <c r="UD3" s="383"/>
      <c r="UE3" s="383"/>
      <c r="UF3" s="383"/>
      <c r="UG3" s="383"/>
      <c r="UH3" s="383"/>
      <c r="UI3" s="383"/>
      <c r="UJ3" s="383"/>
      <c r="UK3" s="383"/>
      <c r="UL3" s="383"/>
      <c r="UM3" s="383"/>
      <c r="UN3" s="383"/>
      <c r="UO3" s="383"/>
      <c r="UP3" s="383"/>
      <c r="UQ3" s="383"/>
      <c r="UR3" s="383"/>
      <c r="US3" s="383"/>
      <c r="UT3" s="383"/>
      <c r="UU3" s="383"/>
      <c r="UV3" s="383"/>
      <c r="UW3" s="383"/>
      <c r="UX3" s="383"/>
      <c r="UY3" s="383"/>
      <c r="UZ3" s="383"/>
      <c r="VA3" s="383"/>
      <c r="VB3" s="383"/>
      <c r="VC3" s="383"/>
      <c r="VD3" s="383"/>
      <c r="VE3" s="383"/>
      <c r="VF3" s="383"/>
      <c r="VG3" s="383"/>
      <c r="VH3" s="383"/>
      <c r="VI3" s="383"/>
      <c r="VJ3" s="383"/>
      <c r="VK3" s="383"/>
      <c r="VL3" s="383"/>
      <c r="VM3" s="383"/>
      <c r="VN3" s="383"/>
      <c r="VO3" s="383"/>
      <c r="VP3" s="383"/>
      <c r="VQ3" s="383"/>
      <c r="VR3" s="383"/>
      <c r="VS3" s="383"/>
      <c r="VT3" s="383"/>
      <c r="VU3" s="383"/>
      <c r="VV3" s="383"/>
      <c r="VW3" s="383"/>
      <c r="VX3" s="383"/>
      <c r="VY3" s="383"/>
      <c r="VZ3" s="383"/>
      <c r="WA3" s="383"/>
      <c r="WB3" s="383"/>
      <c r="WC3" s="383"/>
      <c r="WD3" s="383"/>
      <c r="WE3" s="383"/>
      <c r="WF3" s="383"/>
      <c r="WG3" s="383"/>
      <c r="WH3" s="383"/>
      <c r="WI3" s="383"/>
      <c r="WJ3" s="383"/>
      <c r="WK3" s="383"/>
      <c r="WL3" s="383"/>
      <c r="WM3" s="383"/>
      <c r="WN3" s="383"/>
      <c r="WO3" s="383"/>
      <c r="WP3" s="383"/>
      <c r="WQ3" s="383"/>
      <c r="WR3" s="383"/>
      <c r="WS3" s="383"/>
      <c r="WT3" s="383"/>
      <c r="WU3" s="383"/>
      <c r="WV3" s="383"/>
      <c r="WW3" s="383"/>
      <c r="WX3" s="383"/>
      <c r="WY3" s="383"/>
      <c r="WZ3" s="383"/>
      <c r="XA3" s="383"/>
      <c r="XB3" s="383"/>
      <c r="XC3" s="383"/>
      <c r="XD3" s="383"/>
      <c r="XE3" s="383"/>
      <c r="XF3" s="383"/>
      <c r="XG3" s="383"/>
      <c r="XH3" s="383"/>
      <c r="XI3" s="383"/>
      <c r="XJ3" s="383"/>
      <c r="XK3" s="383"/>
      <c r="XL3" s="383"/>
      <c r="XM3" s="383"/>
      <c r="XN3" s="383"/>
      <c r="XO3" s="383"/>
      <c r="XP3" s="383"/>
      <c r="XQ3" s="383"/>
      <c r="XR3" s="383"/>
      <c r="XS3" s="383"/>
      <c r="XT3" s="383"/>
      <c r="XU3" s="383"/>
      <c r="XV3" s="383"/>
      <c r="XW3" s="383"/>
      <c r="XX3" s="383"/>
      <c r="XY3" s="383"/>
      <c r="XZ3" s="383"/>
      <c r="YA3" s="383"/>
      <c r="YB3" s="383"/>
      <c r="YC3" s="383"/>
      <c r="YD3" s="383"/>
      <c r="YE3" s="383"/>
      <c r="YF3" s="383"/>
      <c r="YG3" s="383"/>
      <c r="YH3" s="383"/>
      <c r="YI3" s="383"/>
      <c r="YJ3" s="383"/>
      <c r="YK3" s="383"/>
      <c r="YL3" s="383"/>
      <c r="YM3" s="383"/>
      <c r="YN3" s="383"/>
      <c r="YO3" s="383"/>
      <c r="YP3" s="383"/>
      <c r="YQ3" s="383"/>
      <c r="YR3" s="383"/>
      <c r="YS3" s="383"/>
      <c r="YT3" s="383"/>
      <c r="YU3" s="383"/>
      <c r="YV3" s="383"/>
      <c r="YW3" s="383"/>
      <c r="YX3" s="383"/>
      <c r="YY3" s="383"/>
      <c r="YZ3" s="383"/>
      <c r="ZA3" s="383"/>
      <c r="ZB3" s="383"/>
      <c r="ZC3" s="383"/>
      <c r="ZD3" s="383"/>
      <c r="ZE3" s="383"/>
      <c r="ZF3" s="383"/>
      <c r="ZG3" s="383"/>
      <c r="ZH3" s="383"/>
      <c r="ZI3" s="383"/>
      <c r="ZJ3" s="383"/>
      <c r="ZK3" s="383"/>
      <c r="ZL3" s="383"/>
      <c r="ZM3" s="383"/>
      <c r="ZN3" s="383"/>
      <c r="ZO3" s="383"/>
      <c r="ZP3" s="383"/>
      <c r="ZQ3" s="383"/>
      <c r="ZR3" s="383"/>
      <c r="ZS3" s="383"/>
      <c r="ZT3" s="383"/>
      <c r="ZU3" s="383"/>
      <c r="ZV3" s="383"/>
      <c r="ZW3" s="383"/>
      <c r="ZX3" s="383"/>
      <c r="ZY3" s="383"/>
      <c r="ZZ3" s="383"/>
      <c r="AAA3" s="383"/>
      <c r="AAB3" s="383"/>
      <c r="AAC3" s="383"/>
      <c r="AAD3" s="383"/>
      <c r="AAE3" s="383"/>
      <c r="AAF3" s="383"/>
      <c r="AAG3" s="383"/>
      <c r="AAH3" s="383"/>
      <c r="AAI3" s="383"/>
      <c r="AAJ3" s="383"/>
      <c r="AAK3" s="383"/>
      <c r="AAL3" s="383"/>
      <c r="AAM3" s="383"/>
      <c r="AAN3" s="383"/>
      <c r="AAO3" s="383"/>
      <c r="AAP3" s="383"/>
      <c r="AAQ3" s="383"/>
      <c r="AAR3" s="383"/>
      <c r="AAS3" s="383"/>
      <c r="AAT3" s="383"/>
      <c r="AAU3" s="383"/>
      <c r="AAV3" s="383"/>
      <c r="AAW3" s="383"/>
      <c r="AAX3" s="383"/>
      <c r="AAY3" s="383"/>
      <c r="AAZ3" s="383"/>
      <c r="ABA3" s="383"/>
      <c r="ABB3" s="383"/>
      <c r="ABC3" s="383"/>
      <c r="ABD3" s="383"/>
      <c r="ABE3" s="383"/>
      <c r="ABF3" s="383"/>
      <c r="ABG3" s="383"/>
      <c r="ABH3" s="383"/>
      <c r="ABI3" s="383"/>
      <c r="ABJ3" s="383"/>
      <c r="ABK3" s="383"/>
      <c r="ABL3" s="383"/>
      <c r="ABM3" s="383"/>
      <c r="ABN3" s="383"/>
      <c r="ABO3" s="383"/>
      <c r="ABP3" s="383"/>
      <c r="ABQ3" s="383"/>
      <c r="ABR3" s="383"/>
      <c r="ABS3" s="383"/>
      <c r="ABT3" s="383"/>
      <c r="ABU3" s="383"/>
      <c r="ABV3" s="383"/>
      <c r="ABW3" s="383"/>
      <c r="ABX3" s="383"/>
      <c r="ABY3" s="383"/>
      <c r="ABZ3" s="383"/>
      <c r="ACA3" s="383"/>
      <c r="ACB3" s="383"/>
      <c r="ACC3" s="383"/>
      <c r="ACD3" s="383"/>
      <c r="ACE3" s="383"/>
      <c r="ACF3" s="383"/>
      <c r="ACG3" s="383"/>
      <c r="ACH3" s="383"/>
      <c r="ACI3" s="383"/>
      <c r="ACJ3" s="383"/>
      <c r="ACK3" s="383"/>
      <c r="ACL3" s="383"/>
      <c r="ACM3" s="383"/>
      <c r="ACN3" s="383"/>
      <c r="ACO3" s="383"/>
      <c r="ACP3" s="383"/>
      <c r="ACQ3" s="383"/>
      <c r="ACR3" s="383"/>
      <c r="ACS3" s="383"/>
      <c r="ACT3" s="383"/>
      <c r="ACU3" s="383"/>
      <c r="ACV3" s="383"/>
      <c r="ACW3" s="383"/>
      <c r="ACX3" s="383"/>
      <c r="ACY3" s="383"/>
      <c r="ACZ3" s="383"/>
      <c r="ADA3" s="383"/>
      <c r="ADB3" s="383"/>
      <c r="ADC3" s="383"/>
      <c r="ADD3" s="383"/>
      <c r="ADE3" s="383"/>
      <c r="ADF3" s="383"/>
      <c r="ADG3" s="383"/>
      <c r="ADH3" s="383"/>
      <c r="ADI3" s="383"/>
      <c r="ADJ3" s="383"/>
      <c r="ADK3" s="383"/>
      <c r="ADL3" s="383"/>
      <c r="ADM3" s="383"/>
      <c r="ADN3" s="383"/>
      <c r="ADO3" s="383"/>
      <c r="ADP3" s="383"/>
      <c r="ADQ3" s="383"/>
      <c r="ADR3" s="383"/>
      <c r="ADS3" s="383"/>
      <c r="ADT3" s="383"/>
      <c r="ADU3" s="383"/>
      <c r="ADV3" s="383"/>
      <c r="ADW3" s="383"/>
      <c r="ADX3" s="383"/>
      <c r="ADY3" s="383"/>
      <c r="ADZ3" s="383"/>
      <c r="AEA3" s="383"/>
      <c r="AEB3" s="383"/>
      <c r="AEC3" s="383"/>
      <c r="AED3" s="383"/>
      <c r="AEE3" s="383"/>
      <c r="AEF3" s="383"/>
      <c r="AEG3" s="383"/>
      <c r="AEH3" s="383"/>
      <c r="AEI3" s="383"/>
      <c r="AEJ3" s="383"/>
      <c r="AEK3" s="383"/>
      <c r="AEL3" s="383"/>
      <c r="AEM3" s="383"/>
      <c r="AEN3" s="383"/>
      <c r="AEO3" s="383"/>
      <c r="AEP3" s="383"/>
      <c r="AEQ3" s="383"/>
      <c r="AER3" s="383"/>
      <c r="AES3" s="383"/>
      <c r="AET3" s="383"/>
      <c r="AEU3" s="383"/>
      <c r="AEV3" s="383"/>
      <c r="AEW3" s="383"/>
      <c r="AEX3" s="383"/>
      <c r="AEY3" s="383"/>
      <c r="AEZ3" s="383"/>
      <c r="AFA3" s="383"/>
      <c r="AFB3" s="383"/>
      <c r="AFC3" s="383"/>
      <c r="AFD3" s="383"/>
      <c r="AFE3" s="383"/>
      <c r="AFF3" s="383"/>
      <c r="AFG3" s="383"/>
      <c r="AFH3" s="383"/>
      <c r="AFI3" s="383"/>
      <c r="AFJ3" s="383"/>
      <c r="AFK3" s="383"/>
      <c r="AFL3" s="383"/>
      <c r="AFM3" s="383"/>
      <c r="AFN3" s="383"/>
      <c r="AFO3" s="383"/>
      <c r="AFP3" s="383"/>
      <c r="AFQ3" s="383"/>
      <c r="AFR3" s="383"/>
      <c r="AFS3" s="383"/>
      <c r="AFT3" s="383"/>
      <c r="AFU3" s="383"/>
      <c r="AFV3" s="383"/>
      <c r="AFW3" s="383"/>
      <c r="AFX3" s="383"/>
      <c r="AFY3" s="383"/>
      <c r="AFZ3" s="383"/>
      <c r="AGA3" s="383"/>
      <c r="AGB3" s="383"/>
      <c r="AGC3" s="383"/>
      <c r="AGD3" s="383"/>
      <c r="AGE3" s="383"/>
      <c r="AGF3" s="383"/>
      <c r="AGG3" s="383"/>
      <c r="AGH3" s="383"/>
      <c r="AGI3" s="383"/>
      <c r="AGJ3" s="383"/>
      <c r="AGK3" s="383"/>
      <c r="AGL3" s="383"/>
      <c r="AGM3" s="383"/>
      <c r="AGN3" s="383"/>
      <c r="AGO3" s="383"/>
      <c r="AGP3" s="383"/>
      <c r="AGQ3" s="383"/>
      <c r="AGR3" s="383"/>
      <c r="AGS3" s="383"/>
      <c r="AGT3" s="383"/>
      <c r="AGU3" s="383"/>
      <c r="AGV3" s="383"/>
      <c r="AGW3" s="383"/>
      <c r="AGX3" s="383"/>
      <c r="AGY3" s="383"/>
      <c r="AGZ3" s="383"/>
      <c r="AHA3" s="383"/>
      <c r="AHB3" s="383"/>
      <c r="AHC3" s="383"/>
      <c r="AHD3" s="383"/>
      <c r="AHE3" s="383"/>
      <c r="AHF3" s="383"/>
      <c r="AHG3" s="383"/>
      <c r="AHH3" s="383"/>
      <c r="AHI3" s="383"/>
      <c r="AHJ3" s="383"/>
      <c r="AHK3" s="383"/>
      <c r="AHL3" s="383"/>
      <c r="AHM3" s="383"/>
      <c r="AHN3" s="383"/>
      <c r="AHO3" s="383"/>
      <c r="AHP3" s="383"/>
      <c r="AHQ3" s="383"/>
      <c r="AHR3" s="383"/>
      <c r="AHS3" s="383"/>
      <c r="AHT3" s="383"/>
      <c r="AHU3" s="383"/>
      <c r="AHV3" s="383"/>
      <c r="AHW3" s="383"/>
      <c r="AHX3" s="383"/>
      <c r="AHY3" s="383"/>
      <c r="AHZ3" s="383"/>
      <c r="AIA3" s="383"/>
      <c r="AIB3" s="383"/>
      <c r="AIC3" s="383"/>
      <c r="AID3" s="383"/>
      <c r="AIE3" s="383"/>
      <c r="AIF3" s="383"/>
      <c r="AIG3" s="383"/>
      <c r="AIH3" s="383"/>
      <c r="AII3" s="383"/>
      <c r="AIJ3" s="383"/>
      <c r="AIK3" s="383"/>
      <c r="AIL3" s="383"/>
      <c r="AIM3" s="383"/>
      <c r="AIN3" s="383"/>
      <c r="AIO3" s="383"/>
      <c r="AIP3" s="383"/>
      <c r="AIQ3" s="383"/>
      <c r="AIR3" s="383"/>
      <c r="AIS3" s="383"/>
      <c r="AIT3" s="383"/>
      <c r="AIU3" s="383"/>
      <c r="AIV3" s="383"/>
      <c r="AIW3" s="383"/>
      <c r="AIX3" s="383"/>
      <c r="AIY3" s="383"/>
      <c r="AIZ3" s="383"/>
      <c r="AJA3" s="383"/>
      <c r="AJB3" s="383"/>
      <c r="AJC3" s="383"/>
      <c r="AJD3" s="383"/>
      <c r="AJE3" s="383"/>
      <c r="AJF3" s="383"/>
      <c r="AJG3" s="383"/>
      <c r="AJH3" s="383"/>
      <c r="AJI3" s="383"/>
      <c r="AJJ3" s="383"/>
      <c r="AJK3" s="383"/>
      <c r="AJL3" s="383"/>
      <c r="AJM3" s="383"/>
      <c r="AJN3" s="383"/>
      <c r="AJO3" s="383"/>
      <c r="AJP3" s="383"/>
      <c r="AJQ3" s="383"/>
      <c r="AJR3" s="383"/>
      <c r="AJS3" s="383"/>
      <c r="AJT3" s="383"/>
      <c r="AJU3" s="383"/>
      <c r="AJV3" s="383"/>
      <c r="AJW3" s="383"/>
      <c r="AJX3" s="383"/>
      <c r="AJY3" s="383"/>
      <c r="AJZ3" s="383"/>
      <c r="AKA3" s="383"/>
      <c r="AKB3" s="383"/>
      <c r="AKC3" s="383"/>
      <c r="AKD3" s="383"/>
      <c r="AKE3" s="383"/>
      <c r="AKF3" s="383"/>
      <c r="AKG3" s="383"/>
      <c r="AKH3" s="383"/>
      <c r="AKI3" s="383"/>
      <c r="AKJ3" s="383"/>
      <c r="AKK3" s="383"/>
      <c r="AKL3" s="383"/>
      <c r="AKM3" s="383"/>
      <c r="AKN3" s="383"/>
      <c r="AKO3" s="383"/>
      <c r="AKP3" s="383"/>
      <c r="AKQ3" s="383"/>
      <c r="AKR3" s="383"/>
      <c r="AKS3" s="383"/>
      <c r="AKT3" s="383"/>
      <c r="AKU3" s="383"/>
      <c r="AKV3" s="383"/>
      <c r="AKW3" s="383"/>
      <c r="AKX3" s="383"/>
      <c r="AKY3" s="383"/>
      <c r="AKZ3" s="383"/>
      <c r="ALA3" s="383"/>
      <c r="ALB3" s="383"/>
      <c r="ALC3" s="383"/>
      <c r="ALD3" s="383"/>
      <c r="ALE3" s="383"/>
      <c r="ALF3" s="383"/>
      <c r="ALG3" s="383"/>
      <c r="ALH3" s="383"/>
      <c r="ALI3" s="383"/>
      <c r="ALJ3" s="383"/>
      <c r="ALK3" s="383"/>
      <c r="ALL3" s="383"/>
      <c r="ALM3" s="383"/>
      <c r="ALN3" s="383"/>
      <c r="ALO3" s="383"/>
      <c r="ALP3" s="383"/>
      <c r="ALQ3" s="383"/>
      <c r="ALR3" s="383"/>
      <c r="ALS3" s="383"/>
      <c r="ALT3" s="383"/>
      <c r="ALU3" s="383"/>
      <c r="ALV3" s="383"/>
      <c r="ALW3" s="383"/>
      <c r="ALX3" s="383"/>
      <c r="ALY3" s="383"/>
      <c r="ALZ3" s="383"/>
      <c r="AMA3" s="383"/>
      <c r="AMB3" s="383"/>
      <c r="AMC3" s="383"/>
      <c r="AMD3" s="383"/>
      <c r="AME3" s="383"/>
      <c r="AMF3" s="383"/>
      <c r="AMG3" s="383"/>
      <c r="AMH3" s="383"/>
      <c r="AMI3" s="383"/>
      <c r="AMJ3" s="383"/>
      <c r="AMK3" s="383"/>
      <c r="AML3" s="383"/>
      <c r="AMM3" s="383"/>
      <c r="AMN3" s="383"/>
      <c r="AMO3" s="383"/>
      <c r="AMP3" s="383"/>
      <c r="AMQ3" s="383"/>
      <c r="AMR3" s="383"/>
      <c r="AMS3" s="383"/>
      <c r="AMT3" s="383"/>
      <c r="AMU3" s="383"/>
      <c r="AMV3" s="383"/>
      <c r="AMW3" s="383"/>
      <c r="AMX3" s="383"/>
      <c r="AMY3" s="383"/>
      <c r="AMZ3" s="383"/>
      <c r="ANA3" s="383"/>
      <c r="ANB3" s="383"/>
      <c r="ANC3" s="383"/>
      <c r="AND3" s="383"/>
      <c r="ANE3" s="383"/>
      <c r="ANF3" s="383"/>
      <c r="ANG3" s="383"/>
      <c r="ANH3" s="383"/>
      <c r="ANI3" s="383"/>
      <c r="ANJ3" s="383"/>
      <c r="ANK3" s="383"/>
      <c r="ANL3" s="383"/>
      <c r="ANM3" s="383"/>
      <c r="ANN3" s="383"/>
      <c r="ANO3" s="383"/>
      <c r="ANP3" s="383"/>
      <c r="ANQ3" s="383"/>
      <c r="ANR3" s="383"/>
      <c r="ANS3" s="383"/>
      <c r="ANT3" s="383"/>
      <c r="ANU3" s="383"/>
      <c r="ANV3" s="383"/>
      <c r="ANW3" s="383"/>
      <c r="ANX3" s="383"/>
      <c r="ANY3" s="383"/>
      <c r="ANZ3" s="383"/>
      <c r="AOA3" s="383"/>
      <c r="AOB3" s="383"/>
      <c r="AOC3" s="383"/>
      <c r="AOD3" s="383"/>
      <c r="AOE3" s="383"/>
      <c r="AOF3" s="383"/>
      <c r="AOG3" s="383"/>
      <c r="AOH3" s="383"/>
      <c r="AOI3" s="383"/>
      <c r="AOJ3" s="383"/>
      <c r="AOK3" s="383"/>
      <c r="AOL3" s="383"/>
      <c r="AOM3" s="383"/>
      <c r="AON3" s="383"/>
      <c r="AOO3" s="383"/>
      <c r="AOP3" s="383"/>
      <c r="AOQ3" s="383"/>
      <c r="AOR3" s="383"/>
      <c r="AOS3" s="383"/>
      <c r="AOT3" s="383"/>
      <c r="AOU3" s="383"/>
      <c r="AOV3" s="383"/>
      <c r="AOW3" s="383"/>
      <c r="AOX3" s="383"/>
      <c r="AOY3" s="383"/>
      <c r="AOZ3" s="383"/>
      <c r="APA3" s="383"/>
      <c r="APB3" s="383"/>
      <c r="APC3" s="383"/>
      <c r="APD3" s="383"/>
      <c r="APE3" s="383"/>
      <c r="APF3" s="383"/>
      <c r="APG3" s="383"/>
      <c r="APH3" s="383"/>
      <c r="API3" s="383"/>
      <c r="APJ3" s="383"/>
      <c r="APK3" s="383"/>
      <c r="APL3" s="383"/>
      <c r="APM3" s="383"/>
      <c r="APN3" s="383"/>
      <c r="APO3" s="383"/>
      <c r="APP3" s="383"/>
      <c r="APQ3" s="383"/>
      <c r="APR3" s="383"/>
      <c r="APS3" s="383"/>
      <c r="APT3" s="383"/>
      <c r="APU3" s="383"/>
      <c r="APV3" s="383"/>
      <c r="APW3" s="383"/>
      <c r="APX3" s="383"/>
      <c r="APY3" s="383"/>
      <c r="APZ3" s="383"/>
      <c r="AQA3" s="383"/>
      <c r="AQB3" s="383"/>
      <c r="AQC3" s="383"/>
      <c r="AQD3" s="383"/>
      <c r="AQE3" s="383"/>
      <c r="AQF3" s="383"/>
      <c r="AQG3" s="383"/>
      <c r="AQH3" s="383"/>
      <c r="AQI3" s="383"/>
      <c r="AQJ3" s="383"/>
      <c r="AQK3" s="383"/>
      <c r="AQL3" s="383"/>
      <c r="AQM3" s="383"/>
      <c r="AQN3" s="383"/>
      <c r="AQO3" s="383"/>
      <c r="AQP3" s="383"/>
      <c r="AQQ3" s="383"/>
      <c r="AQR3" s="383"/>
      <c r="AQS3" s="383"/>
      <c r="AQT3" s="383"/>
      <c r="AQU3" s="383"/>
      <c r="AQV3" s="383"/>
      <c r="AQW3" s="383"/>
      <c r="AQX3" s="383"/>
      <c r="AQY3" s="383"/>
      <c r="AQZ3" s="383"/>
      <c r="ARA3" s="383"/>
      <c r="ARB3" s="383"/>
      <c r="ARC3" s="383"/>
      <c r="ARD3" s="383"/>
      <c r="ARE3" s="383"/>
      <c r="ARF3" s="383"/>
      <c r="ARG3" s="383"/>
      <c r="ARH3" s="383"/>
      <c r="ARI3" s="383"/>
      <c r="ARJ3" s="383"/>
      <c r="ARK3" s="383"/>
      <c r="ARL3" s="383"/>
      <c r="ARM3" s="383"/>
      <c r="ARN3" s="383"/>
      <c r="ARO3" s="383"/>
      <c r="ARP3" s="383"/>
      <c r="ARQ3" s="383"/>
      <c r="ARR3" s="383"/>
      <c r="ARS3" s="383"/>
      <c r="ART3" s="383"/>
      <c r="ARU3" s="383"/>
      <c r="ARV3" s="383"/>
      <c r="ARW3" s="383"/>
      <c r="ARX3" s="383"/>
      <c r="ARY3" s="383"/>
      <c r="ARZ3" s="383"/>
      <c r="ASA3" s="383"/>
      <c r="ASB3" s="383"/>
      <c r="ASC3" s="383"/>
      <c r="ASD3" s="383"/>
      <c r="ASE3" s="383"/>
      <c r="ASF3" s="383"/>
      <c r="ASG3" s="383"/>
      <c r="ASH3" s="383"/>
      <c r="ASI3" s="383"/>
      <c r="ASJ3" s="383"/>
      <c r="ASK3" s="383"/>
      <c r="ASL3" s="383"/>
      <c r="ASM3" s="383"/>
      <c r="ASN3" s="383"/>
      <c r="ASO3" s="383"/>
      <c r="ASP3" s="383"/>
      <c r="ASQ3" s="383"/>
      <c r="ASR3" s="383"/>
      <c r="ASS3" s="383"/>
      <c r="AST3" s="383"/>
      <c r="ASU3" s="383"/>
      <c r="ASV3" s="383"/>
      <c r="ASW3" s="383"/>
      <c r="ASX3" s="383"/>
      <c r="ASY3" s="383"/>
      <c r="ASZ3" s="383"/>
      <c r="ATA3" s="383"/>
      <c r="ATB3" s="383"/>
      <c r="ATC3" s="383"/>
      <c r="ATD3" s="383"/>
      <c r="ATE3" s="383"/>
      <c r="ATF3" s="383"/>
      <c r="ATG3" s="383"/>
      <c r="ATH3" s="383"/>
      <c r="ATI3" s="383"/>
      <c r="ATJ3" s="383"/>
      <c r="ATK3" s="383"/>
      <c r="ATL3" s="383"/>
      <c r="ATM3" s="383"/>
      <c r="ATN3" s="383"/>
      <c r="ATO3" s="383"/>
      <c r="ATP3" s="383"/>
      <c r="ATQ3" s="383"/>
      <c r="ATR3" s="383"/>
      <c r="ATS3" s="383"/>
      <c r="ATT3" s="383"/>
      <c r="ATU3" s="383"/>
      <c r="ATV3" s="383"/>
      <c r="ATW3" s="383"/>
      <c r="ATX3" s="383"/>
      <c r="ATY3" s="383"/>
      <c r="ATZ3" s="383"/>
      <c r="AUA3" s="383"/>
      <c r="AUB3" s="383"/>
      <c r="AUC3" s="383"/>
      <c r="AUD3" s="383"/>
      <c r="AUE3" s="383"/>
      <c r="AUF3" s="383"/>
      <c r="AUG3" s="383"/>
      <c r="AUH3" s="383"/>
      <c r="AUI3" s="383"/>
      <c r="AUJ3" s="383"/>
      <c r="AUK3" s="383"/>
      <c r="AUL3" s="383"/>
      <c r="AUM3" s="383"/>
      <c r="AUN3" s="383"/>
      <c r="AUO3" s="383"/>
      <c r="AUP3" s="383"/>
      <c r="AUQ3" s="383"/>
      <c r="AUR3" s="383"/>
      <c r="AUS3" s="383"/>
      <c r="AUT3" s="383"/>
      <c r="AUU3" s="383"/>
      <c r="AUV3" s="383"/>
      <c r="AUW3" s="383"/>
      <c r="AUX3" s="383"/>
      <c r="AUY3" s="383"/>
      <c r="AUZ3" s="383"/>
      <c r="AVA3" s="383"/>
      <c r="AVB3" s="383"/>
      <c r="AVC3" s="383"/>
      <c r="AVD3" s="383"/>
      <c r="AVE3" s="383"/>
      <c r="AVF3" s="383"/>
      <c r="AVG3" s="383"/>
      <c r="AVH3" s="383"/>
      <c r="AVI3" s="383"/>
      <c r="AVJ3" s="383"/>
      <c r="AVK3" s="383"/>
      <c r="AVL3" s="383"/>
      <c r="AVM3" s="383"/>
      <c r="AVN3" s="383"/>
      <c r="AVO3" s="383"/>
      <c r="AVP3" s="383"/>
      <c r="AVQ3" s="383"/>
      <c r="AVR3" s="383"/>
      <c r="AVS3" s="383"/>
      <c r="AVT3" s="383"/>
      <c r="AVU3" s="383"/>
      <c r="AVV3" s="383"/>
      <c r="AVW3" s="383"/>
      <c r="AVX3" s="383"/>
      <c r="AVY3" s="383"/>
      <c r="AVZ3" s="383"/>
      <c r="AWA3" s="383"/>
      <c r="AWB3" s="383"/>
      <c r="AWC3" s="383"/>
      <c r="AWD3" s="383"/>
      <c r="AWE3" s="383"/>
      <c r="AWF3" s="383"/>
      <c r="AWG3" s="383"/>
      <c r="AWH3" s="383"/>
      <c r="AWI3" s="383"/>
      <c r="AWJ3" s="383"/>
      <c r="AWK3" s="383"/>
      <c r="AWL3" s="383"/>
      <c r="AWM3" s="383"/>
      <c r="AWN3" s="383"/>
      <c r="AWO3" s="383"/>
      <c r="AWP3" s="383"/>
      <c r="AWQ3" s="383"/>
      <c r="AWR3" s="383"/>
      <c r="AWS3" s="383"/>
      <c r="AWT3" s="383"/>
      <c r="AWU3" s="383"/>
      <c r="AWV3" s="383"/>
      <c r="AWW3" s="383"/>
      <c r="AWX3" s="383"/>
      <c r="AWY3" s="383"/>
      <c r="AWZ3" s="383"/>
      <c r="AXA3" s="383"/>
      <c r="AXB3" s="383"/>
      <c r="AXC3" s="383"/>
      <c r="AXD3" s="383"/>
      <c r="AXE3" s="383"/>
      <c r="AXF3" s="383"/>
      <c r="AXG3" s="383"/>
      <c r="AXH3" s="383"/>
      <c r="AXI3" s="383"/>
      <c r="AXJ3" s="383"/>
      <c r="AXK3" s="383"/>
      <c r="AXL3" s="383"/>
      <c r="AXM3" s="383"/>
      <c r="AXN3" s="383"/>
      <c r="AXO3" s="383"/>
      <c r="AXP3" s="383"/>
      <c r="AXQ3" s="383"/>
      <c r="AXR3" s="383"/>
      <c r="AXS3" s="383"/>
      <c r="AXT3" s="383"/>
      <c r="AXU3" s="383"/>
      <c r="AXV3" s="383"/>
      <c r="AXW3" s="383"/>
      <c r="AXX3" s="383"/>
      <c r="AXY3" s="383"/>
      <c r="AXZ3" s="383"/>
      <c r="AYA3" s="383"/>
      <c r="AYB3" s="383"/>
      <c r="AYC3" s="383"/>
      <c r="AYD3" s="383"/>
      <c r="AYE3" s="383"/>
      <c r="AYF3" s="383"/>
      <c r="AYG3" s="383"/>
      <c r="AYH3" s="383"/>
      <c r="AYI3" s="383"/>
      <c r="AYJ3" s="383"/>
      <c r="AYK3" s="383"/>
      <c r="AYL3" s="383"/>
      <c r="AYM3" s="383"/>
      <c r="AYN3" s="383"/>
      <c r="AYO3" s="383"/>
      <c r="AYP3" s="383"/>
      <c r="AYQ3" s="383"/>
      <c r="AYR3" s="383"/>
      <c r="AYS3" s="383"/>
      <c r="AYT3" s="383"/>
      <c r="AYU3" s="383"/>
      <c r="AYV3" s="383"/>
      <c r="AYW3" s="383"/>
      <c r="AYX3" s="383"/>
      <c r="AYY3" s="383"/>
      <c r="AYZ3" s="383"/>
      <c r="AZA3" s="383"/>
      <c r="AZB3" s="383"/>
      <c r="AZC3" s="383"/>
      <c r="AZD3" s="383"/>
      <c r="AZE3" s="383"/>
      <c r="AZF3" s="383"/>
      <c r="AZG3" s="383"/>
      <c r="AZH3" s="383"/>
      <c r="AZI3" s="383"/>
      <c r="AZJ3" s="383"/>
      <c r="AZK3" s="383"/>
      <c r="AZL3" s="383"/>
      <c r="AZM3" s="383"/>
      <c r="AZN3" s="383"/>
      <c r="AZO3" s="383"/>
      <c r="AZP3" s="383"/>
      <c r="AZQ3" s="383"/>
      <c r="AZR3" s="383"/>
      <c r="AZS3" s="383"/>
      <c r="AZT3" s="383"/>
      <c r="AZU3" s="383"/>
      <c r="AZV3" s="383"/>
      <c r="AZW3" s="383"/>
      <c r="AZX3" s="383"/>
      <c r="AZY3" s="383"/>
      <c r="AZZ3" s="383"/>
      <c r="BAA3" s="383"/>
      <c r="BAB3" s="383"/>
      <c r="BAC3" s="383"/>
      <c r="BAD3" s="383"/>
      <c r="BAE3" s="383"/>
      <c r="BAF3" s="383"/>
      <c r="BAG3" s="383"/>
      <c r="BAH3" s="383"/>
      <c r="BAI3" s="383"/>
      <c r="BAJ3" s="383"/>
      <c r="BAK3" s="383"/>
      <c r="BAL3" s="383"/>
      <c r="BAM3" s="383"/>
      <c r="BAN3" s="383"/>
      <c r="BAO3" s="383"/>
      <c r="BAP3" s="383"/>
      <c r="BAQ3" s="383"/>
      <c r="BAR3" s="383"/>
      <c r="BAS3" s="383"/>
      <c r="BAT3" s="383"/>
      <c r="BAU3" s="383"/>
      <c r="BAV3" s="383"/>
      <c r="BAW3" s="383"/>
      <c r="BAX3" s="383"/>
      <c r="BAY3" s="383"/>
      <c r="BAZ3" s="383"/>
      <c r="BBA3" s="383"/>
      <c r="BBB3" s="383"/>
      <c r="BBC3" s="383"/>
      <c r="BBD3" s="383"/>
      <c r="BBE3" s="383"/>
      <c r="BBF3" s="383"/>
      <c r="BBG3" s="383"/>
      <c r="BBH3" s="383"/>
      <c r="BBI3" s="383"/>
      <c r="BBJ3" s="383"/>
      <c r="BBK3" s="383"/>
      <c r="BBL3" s="383"/>
      <c r="BBM3" s="383"/>
      <c r="BBN3" s="383"/>
      <c r="BBO3" s="383"/>
      <c r="BBP3" s="383"/>
      <c r="BBQ3" s="383"/>
      <c r="BBR3" s="383"/>
      <c r="BBS3" s="383"/>
      <c r="BBT3" s="383"/>
      <c r="BBU3" s="383"/>
      <c r="BBV3" s="383"/>
      <c r="BBW3" s="383"/>
      <c r="BBX3" s="383"/>
      <c r="BBY3" s="383"/>
      <c r="BBZ3" s="383"/>
      <c r="BCA3" s="383"/>
      <c r="BCB3" s="383"/>
      <c r="BCC3" s="383"/>
      <c r="BCD3" s="383"/>
      <c r="BCE3" s="383"/>
      <c r="BCF3" s="383"/>
      <c r="BCG3" s="383"/>
      <c r="BCH3" s="383"/>
      <c r="BCI3" s="383"/>
      <c r="BCJ3" s="383"/>
      <c r="BCK3" s="383"/>
      <c r="BCL3" s="383"/>
      <c r="BCM3" s="383"/>
      <c r="BCN3" s="383"/>
      <c r="BCO3" s="383"/>
      <c r="BCP3" s="383"/>
      <c r="BCQ3" s="383"/>
      <c r="BCR3" s="383"/>
      <c r="BCS3" s="383"/>
      <c r="BCT3" s="383"/>
      <c r="BCU3" s="383"/>
      <c r="BCV3" s="383"/>
      <c r="BCW3" s="383"/>
      <c r="BCX3" s="383"/>
      <c r="BCY3" s="383"/>
      <c r="BCZ3" s="383"/>
      <c r="BDA3" s="383"/>
      <c r="BDB3" s="383"/>
      <c r="BDC3" s="383"/>
      <c r="BDD3" s="383"/>
      <c r="BDE3" s="383"/>
      <c r="BDF3" s="383"/>
      <c r="BDG3" s="383"/>
      <c r="BDH3" s="383"/>
      <c r="BDI3" s="383"/>
      <c r="BDJ3" s="383"/>
      <c r="BDK3" s="383"/>
      <c r="BDL3" s="383"/>
      <c r="BDM3" s="383"/>
      <c r="BDN3" s="383"/>
      <c r="BDO3" s="383"/>
      <c r="BDP3" s="383"/>
      <c r="BDQ3" s="383"/>
      <c r="BDR3" s="383"/>
      <c r="BDS3" s="383"/>
      <c r="BDT3" s="383"/>
      <c r="BDU3" s="383"/>
      <c r="BDV3" s="383"/>
      <c r="BDW3" s="383"/>
      <c r="BDX3" s="383"/>
      <c r="BDY3" s="383"/>
      <c r="BDZ3" s="383"/>
      <c r="BEA3" s="383"/>
      <c r="BEB3" s="383"/>
      <c r="BEC3" s="383"/>
      <c r="BED3" s="383"/>
      <c r="BEE3" s="383"/>
      <c r="BEF3" s="383"/>
      <c r="BEG3" s="383"/>
      <c r="BEH3" s="383"/>
      <c r="BEI3" s="383"/>
      <c r="BEJ3" s="383"/>
      <c r="BEK3" s="383"/>
      <c r="BEL3" s="383"/>
      <c r="BEM3" s="383"/>
      <c r="BEN3" s="383"/>
      <c r="BEO3" s="383"/>
      <c r="BEP3" s="383"/>
      <c r="BEQ3" s="383"/>
      <c r="BER3" s="383"/>
      <c r="BES3" s="383"/>
      <c r="BET3" s="383"/>
      <c r="BEU3" s="383"/>
      <c r="BEV3" s="383"/>
      <c r="BEW3" s="383"/>
      <c r="BEX3" s="383"/>
      <c r="BEY3" s="383"/>
      <c r="BEZ3" s="383"/>
      <c r="BFA3" s="383"/>
      <c r="BFB3" s="383"/>
      <c r="BFC3" s="383"/>
      <c r="BFD3" s="383"/>
      <c r="BFE3" s="383"/>
      <c r="BFF3" s="383"/>
      <c r="BFG3" s="383"/>
      <c r="BFH3" s="383"/>
      <c r="BFI3" s="383"/>
      <c r="BFJ3" s="383"/>
      <c r="BFK3" s="383"/>
      <c r="BFL3" s="383"/>
      <c r="BFM3" s="383"/>
      <c r="BFN3" s="383"/>
      <c r="BFO3" s="383"/>
      <c r="BFP3" s="383"/>
      <c r="BFQ3" s="383"/>
      <c r="BFR3" s="383"/>
      <c r="BFS3" s="383"/>
      <c r="BFT3" s="383"/>
      <c r="BFU3" s="383"/>
      <c r="BFV3" s="383"/>
      <c r="BFW3" s="383"/>
      <c r="BFX3" s="383"/>
      <c r="BFY3" s="383"/>
      <c r="BFZ3" s="383"/>
      <c r="BGA3" s="383"/>
      <c r="BGB3" s="383"/>
      <c r="BGC3" s="383"/>
      <c r="BGD3" s="383"/>
      <c r="BGE3" s="383"/>
      <c r="BGF3" s="383"/>
      <c r="BGG3" s="383"/>
      <c r="BGH3" s="383"/>
      <c r="BGI3" s="383"/>
      <c r="BGJ3" s="383"/>
      <c r="BGK3" s="383"/>
      <c r="BGL3" s="383"/>
      <c r="BGM3" s="383"/>
      <c r="BGN3" s="383"/>
      <c r="BGO3" s="383"/>
      <c r="BGP3" s="383"/>
      <c r="BGQ3" s="383"/>
      <c r="BGR3" s="383"/>
      <c r="BGS3" s="383"/>
      <c r="BGT3" s="383"/>
      <c r="BGU3" s="383"/>
      <c r="BGV3" s="383"/>
      <c r="BGW3" s="383"/>
      <c r="BGX3" s="383"/>
      <c r="BGY3" s="383"/>
      <c r="BGZ3" s="383"/>
      <c r="BHA3" s="383"/>
      <c r="BHB3" s="383"/>
      <c r="BHC3" s="383"/>
      <c r="BHD3" s="383"/>
      <c r="BHE3" s="383"/>
      <c r="BHF3" s="383"/>
      <c r="BHG3" s="383"/>
      <c r="BHH3" s="383"/>
      <c r="BHI3" s="383"/>
      <c r="BHJ3" s="383"/>
      <c r="BHK3" s="383"/>
      <c r="BHL3" s="383"/>
      <c r="BHM3" s="383"/>
      <c r="BHN3" s="383"/>
      <c r="BHO3" s="383"/>
      <c r="BHP3" s="383"/>
      <c r="BHQ3" s="383"/>
      <c r="BHR3" s="383"/>
      <c r="BHS3" s="383"/>
      <c r="BHT3" s="383"/>
      <c r="BHU3" s="383"/>
      <c r="BHV3" s="383"/>
      <c r="BHW3" s="383"/>
      <c r="BHX3" s="383"/>
      <c r="BHY3" s="383"/>
      <c r="BHZ3" s="383"/>
      <c r="BIA3" s="383"/>
      <c r="BIB3" s="383"/>
      <c r="BIC3" s="383"/>
      <c r="BID3" s="383"/>
      <c r="BIE3" s="383"/>
      <c r="BIF3" s="383"/>
      <c r="BIG3" s="383"/>
      <c r="BIH3" s="383"/>
      <c r="BII3" s="383"/>
      <c r="BIJ3" s="383"/>
      <c r="BIK3" s="383"/>
      <c r="BIL3" s="383"/>
      <c r="BIM3" s="383"/>
      <c r="BIN3" s="383"/>
      <c r="BIO3" s="383"/>
      <c r="BIP3" s="383"/>
      <c r="BIQ3" s="383"/>
      <c r="BIR3" s="383"/>
      <c r="BIS3" s="383"/>
      <c r="BIT3" s="383"/>
      <c r="BIU3" s="383"/>
      <c r="BIV3" s="383"/>
      <c r="BIW3" s="383"/>
      <c r="BIX3" s="383"/>
      <c r="BIY3" s="383"/>
      <c r="BIZ3" s="383"/>
      <c r="BJA3" s="383"/>
      <c r="BJB3" s="383"/>
      <c r="BJC3" s="383"/>
      <c r="BJD3" s="383"/>
      <c r="BJE3" s="383"/>
      <c r="BJF3" s="383"/>
      <c r="BJG3" s="383"/>
      <c r="BJH3" s="383"/>
      <c r="BJI3" s="383"/>
      <c r="BJJ3" s="383"/>
      <c r="BJK3" s="383"/>
      <c r="BJL3" s="383"/>
      <c r="BJM3" s="383"/>
      <c r="BJN3" s="383"/>
      <c r="BJO3" s="383"/>
      <c r="BJP3" s="383"/>
      <c r="BJQ3" s="383"/>
      <c r="BJR3" s="383"/>
      <c r="BJS3" s="383"/>
      <c r="BJT3" s="383"/>
      <c r="BJU3" s="383"/>
      <c r="BJV3" s="383"/>
      <c r="BJW3" s="383"/>
      <c r="BJX3" s="383"/>
      <c r="BJY3" s="383"/>
      <c r="BJZ3" s="383"/>
      <c r="BKA3" s="383"/>
      <c r="BKB3" s="383"/>
      <c r="BKC3" s="383"/>
      <c r="BKD3" s="383"/>
      <c r="BKE3" s="383"/>
      <c r="BKF3" s="383"/>
      <c r="BKG3" s="383"/>
      <c r="BKH3" s="383"/>
      <c r="BKI3" s="383"/>
      <c r="BKJ3" s="383"/>
      <c r="BKK3" s="383"/>
      <c r="BKL3" s="383"/>
      <c r="BKM3" s="383"/>
      <c r="BKN3" s="383"/>
      <c r="BKO3" s="383"/>
      <c r="BKP3" s="383"/>
      <c r="BKQ3" s="383"/>
      <c r="BKR3" s="383"/>
      <c r="BKS3" s="383"/>
      <c r="BKT3" s="383"/>
      <c r="BKU3" s="383"/>
      <c r="BKV3" s="383"/>
      <c r="BKW3" s="383"/>
      <c r="BKX3" s="383"/>
      <c r="BKY3" s="383"/>
      <c r="BKZ3" s="383"/>
      <c r="BLA3" s="383"/>
      <c r="BLB3" s="383"/>
      <c r="BLC3" s="383"/>
      <c r="BLD3" s="383"/>
      <c r="BLE3" s="383"/>
      <c r="BLF3" s="383"/>
      <c r="BLG3" s="383"/>
      <c r="BLH3" s="383"/>
      <c r="BLI3" s="383"/>
      <c r="BLJ3" s="383"/>
      <c r="BLK3" s="383"/>
      <c r="BLL3" s="383"/>
      <c r="BLM3" s="383"/>
      <c r="BLN3" s="383"/>
      <c r="BLO3" s="383"/>
      <c r="BLP3" s="383"/>
      <c r="BLQ3" s="383"/>
      <c r="BLR3" s="383"/>
      <c r="BLS3" s="383"/>
      <c r="BLT3" s="383"/>
      <c r="BLU3" s="383"/>
      <c r="BLV3" s="383"/>
      <c r="BLW3" s="383"/>
      <c r="BLX3" s="383"/>
      <c r="BLY3" s="383"/>
      <c r="BLZ3" s="383"/>
      <c r="BMA3" s="383"/>
      <c r="BMB3" s="383"/>
      <c r="BMC3" s="383"/>
      <c r="BMD3" s="383"/>
      <c r="BME3" s="383"/>
      <c r="BMF3" s="383"/>
      <c r="BMG3" s="383"/>
      <c r="BMH3" s="383"/>
      <c r="BMI3" s="383"/>
      <c r="BMJ3" s="383"/>
      <c r="BMK3" s="383"/>
      <c r="BML3" s="383"/>
      <c r="BMM3" s="383"/>
      <c r="BMN3" s="383"/>
      <c r="BMO3" s="383"/>
      <c r="BMP3" s="383"/>
      <c r="BMQ3" s="383"/>
      <c r="BMR3" s="383"/>
      <c r="BMS3" s="383"/>
      <c r="BMT3" s="383"/>
      <c r="BMU3" s="383"/>
      <c r="BMV3" s="383"/>
      <c r="BMW3" s="383"/>
      <c r="BMX3" s="383"/>
      <c r="BMY3" s="383"/>
      <c r="BMZ3" s="383"/>
      <c r="BNA3" s="383"/>
      <c r="BNB3" s="383"/>
      <c r="BNC3" s="383"/>
      <c r="BND3" s="383"/>
      <c r="BNE3" s="383"/>
      <c r="BNF3" s="383"/>
      <c r="BNG3" s="383"/>
      <c r="BNH3" s="383"/>
      <c r="BNI3" s="383"/>
      <c r="BNJ3" s="383"/>
      <c r="BNK3" s="383"/>
      <c r="BNL3" s="383"/>
      <c r="BNM3" s="383"/>
      <c r="BNN3" s="383"/>
      <c r="BNO3" s="383"/>
      <c r="BNP3" s="383"/>
      <c r="BNQ3" s="383"/>
      <c r="BNR3" s="383"/>
      <c r="BNS3" s="383"/>
      <c r="BNT3" s="383"/>
      <c r="BNU3" s="383"/>
      <c r="BNV3" s="383"/>
      <c r="BNW3" s="383"/>
      <c r="BNX3" s="383"/>
      <c r="BNY3" s="383"/>
      <c r="BNZ3" s="383"/>
      <c r="BOA3" s="383"/>
      <c r="BOB3" s="383"/>
      <c r="BOC3" s="383"/>
      <c r="BOD3" s="383"/>
      <c r="BOE3" s="383"/>
      <c r="BOF3" s="383"/>
      <c r="BOG3" s="383"/>
      <c r="BOH3" s="383"/>
      <c r="BOI3" s="383"/>
      <c r="BOJ3" s="383"/>
      <c r="BOK3" s="383"/>
      <c r="BOL3" s="383"/>
      <c r="BOM3" s="383"/>
      <c r="BON3" s="383"/>
      <c r="BOO3" s="383"/>
      <c r="BOP3" s="383"/>
      <c r="BOQ3" s="383"/>
      <c r="BOR3" s="383"/>
      <c r="BOS3" s="383"/>
      <c r="BOT3" s="383"/>
      <c r="BOU3" s="383"/>
      <c r="BOV3" s="383"/>
      <c r="BOW3" s="383"/>
      <c r="BOX3" s="383"/>
      <c r="BOY3" s="383"/>
      <c r="BOZ3" s="383"/>
      <c r="BPA3" s="383"/>
      <c r="BPB3" s="383"/>
      <c r="BPC3" s="383"/>
      <c r="BPD3" s="383"/>
      <c r="BPE3" s="383"/>
      <c r="BPF3" s="383"/>
      <c r="BPG3" s="383"/>
      <c r="BPH3" s="383"/>
      <c r="BPI3" s="383"/>
      <c r="BPJ3" s="383"/>
      <c r="BPK3" s="383"/>
      <c r="BPL3" s="383"/>
      <c r="BPM3" s="383"/>
      <c r="BPN3" s="383"/>
      <c r="BPO3" s="383"/>
      <c r="BPP3" s="383"/>
      <c r="BPQ3" s="383"/>
      <c r="BPR3" s="383"/>
      <c r="BPS3" s="383"/>
      <c r="BPT3" s="383"/>
      <c r="BPU3" s="383"/>
      <c r="BPV3" s="383"/>
      <c r="BPW3" s="383"/>
      <c r="BPX3" s="383"/>
      <c r="BPY3" s="383"/>
      <c r="BPZ3" s="383"/>
      <c r="BQA3" s="383"/>
      <c r="BQB3" s="383"/>
      <c r="BQC3" s="383"/>
      <c r="BQD3" s="383"/>
      <c r="BQE3" s="383"/>
      <c r="BQF3" s="383"/>
      <c r="BQG3" s="383"/>
      <c r="BQH3" s="383"/>
      <c r="BQI3" s="383"/>
      <c r="BQJ3" s="383"/>
      <c r="BQK3" s="383"/>
      <c r="BQL3" s="383"/>
      <c r="BQM3" s="383"/>
      <c r="BQN3" s="383"/>
      <c r="BQO3" s="383"/>
      <c r="BQP3" s="383"/>
      <c r="BQQ3" s="383"/>
      <c r="BQR3" s="383"/>
      <c r="BQS3" s="383"/>
      <c r="BQT3" s="383"/>
      <c r="BQU3" s="383"/>
      <c r="BQV3" s="383"/>
      <c r="BQW3" s="383"/>
      <c r="BQX3" s="383"/>
      <c r="BQY3" s="383"/>
      <c r="BQZ3" s="383"/>
      <c r="BRA3" s="383"/>
      <c r="BRB3" s="383"/>
      <c r="BRC3" s="383"/>
      <c r="BRD3" s="383"/>
      <c r="BRE3" s="383"/>
      <c r="BRF3" s="383"/>
      <c r="BRG3" s="383"/>
      <c r="BRH3" s="383"/>
      <c r="BRI3" s="383"/>
      <c r="BRJ3" s="383"/>
      <c r="BRK3" s="383"/>
      <c r="BRL3" s="383"/>
      <c r="BRM3" s="383"/>
      <c r="BRN3" s="383"/>
      <c r="BRO3" s="383"/>
      <c r="BRP3" s="383"/>
      <c r="BRQ3" s="383"/>
      <c r="BRR3" s="383"/>
      <c r="BRS3" s="383"/>
      <c r="BRT3" s="383"/>
      <c r="BRU3" s="383"/>
      <c r="BRV3" s="383"/>
      <c r="BRW3" s="383"/>
      <c r="BRX3" s="383"/>
      <c r="BRY3" s="383"/>
      <c r="BRZ3" s="383"/>
      <c r="BSA3" s="383"/>
      <c r="BSB3" s="383"/>
      <c r="BSC3" s="383"/>
      <c r="BSD3" s="383"/>
      <c r="BSE3" s="383"/>
      <c r="BSF3" s="383"/>
      <c r="BSG3" s="383"/>
      <c r="BSH3" s="383"/>
      <c r="BSI3" s="383"/>
      <c r="BSJ3" s="383"/>
      <c r="BSK3" s="383"/>
      <c r="BSL3" s="383"/>
      <c r="BSM3" s="383"/>
      <c r="BSN3" s="383"/>
      <c r="BSO3" s="383"/>
      <c r="BSP3" s="383"/>
      <c r="BSQ3" s="383"/>
      <c r="BSR3" s="383"/>
      <c r="BSS3" s="383"/>
      <c r="BST3" s="383"/>
      <c r="BSU3" s="383"/>
      <c r="BSV3" s="383"/>
      <c r="BSW3" s="383"/>
      <c r="BSX3" s="383"/>
      <c r="BSY3" s="383"/>
      <c r="BSZ3" s="383"/>
      <c r="BTA3" s="383"/>
      <c r="BTB3" s="383"/>
      <c r="BTC3" s="383"/>
      <c r="BTD3" s="383"/>
      <c r="BTE3" s="383"/>
      <c r="BTF3" s="383"/>
      <c r="BTG3" s="383"/>
      <c r="BTH3" s="383"/>
      <c r="BTI3" s="383"/>
      <c r="BTJ3" s="383"/>
      <c r="BTK3" s="383"/>
      <c r="BTL3" s="383"/>
      <c r="BTM3" s="383"/>
      <c r="BTN3" s="383"/>
      <c r="BTO3" s="383"/>
      <c r="BTP3" s="383"/>
      <c r="BTQ3" s="383"/>
      <c r="BTR3" s="383"/>
      <c r="BTS3" s="383"/>
      <c r="BTT3" s="383"/>
      <c r="BTU3" s="383"/>
      <c r="BTV3" s="383"/>
      <c r="BTW3" s="383"/>
      <c r="BTX3" s="383"/>
      <c r="BTY3" s="383"/>
      <c r="BTZ3" s="383"/>
      <c r="BUA3" s="383"/>
      <c r="BUB3" s="383"/>
      <c r="BUC3" s="383"/>
      <c r="BUD3" s="383"/>
      <c r="BUE3" s="383"/>
      <c r="BUF3" s="383"/>
      <c r="BUG3" s="383"/>
      <c r="BUH3" s="383"/>
      <c r="BUI3" s="383"/>
      <c r="BUJ3" s="383"/>
      <c r="BUK3" s="383"/>
      <c r="BUL3" s="383"/>
      <c r="BUM3" s="383"/>
      <c r="BUN3" s="383"/>
      <c r="BUO3" s="383"/>
      <c r="BUP3" s="383"/>
      <c r="BUQ3" s="383"/>
      <c r="BUR3" s="383"/>
      <c r="BUS3" s="383"/>
      <c r="BUT3" s="383"/>
      <c r="BUU3" s="383"/>
      <c r="BUV3" s="383"/>
      <c r="BUW3" s="383"/>
      <c r="BUX3" s="383"/>
      <c r="BUY3" s="383"/>
      <c r="BUZ3" s="383"/>
      <c r="BVA3" s="383"/>
      <c r="BVB3" s="383"/>
      <c r="BVC3" s="383"/>
      <c r="BVD3" s="383"/>
      <c r="BVE3" s="383"/>
      <c r="BVF3" s="383"/>
      <c r="BVG3" s="383"/>
      <c r="BVH3" s="383"/>
      <c r="BVI3" s="383"/>
      <c r="BVJ3" s="383"/>
      <c r="BVK3" s="383"/>
      <c r="BVL3" s="383"/>
      <c r="BVM3" s="383"/>
      <c r="BVN3" s="383"/>
      <c r="BVO3" s="383"/>
      <c r="BVP3" s="383"/>
      <c r="BVQ3" s="383"/>
      <c r="BVR3" s="383"/>
      <c r="BVS3" s="383"/>
      <c r="BVT3" s="383"/>
      <c r="BVU3" s="383"/>
      <c r="BVV3" s="383"/>
      <c r="BVW3" s="383"/>
      <c r="BVX3" s="383"/>
      <c r="BVY3" s="383"/>
      <c r="BVZ3" s="383"/>
      <c r="BWA3" s="383"/>
      <c r="BWB3" s="383"/>
      <c r="BWC3" s="383"/>
      <c r="BWD3" s="383"/>
      <c r="BWE3" s="383"/>
      <c r="BWF3" s="383"/>
      <c r="BWG3" s="383"/>
      <c r="BWH3" s="383"/>
      <c r="BWI3" s="383"/>
      <c r="BWJ3" s="383"/>
      <c r="BWK3" s="383"/>
      <c r="BWL3" s="383"/>
      <c r="BWM3" s="383"/>
      <c r="BWN3" s="383"/>
      <c r="BWO3" s="383"/>
      <c r="BWP3" s="383"/>
      <c r="BWQ3" s="383"/>
      <c r="BWR3" s="383"/>
      <c r="BWS3" s="383"/>
      <c r="BWT3" s="383"/>
      <c r="BWU3" s="383"/>
      <c r="BWV3" s="383"/>
      <c r="BWW3" s="383"/>
      <c r="BWX3" s="383"/>
      <c r="BWY3" s="383"/>
      <c r="BWZ3" s="383"/>
      <c r="BXA3" s="383"/>
      <c r="BXB3" s="383"/>
      <c r="BXC3" s="383"/>
      <c r="BXD3" s="383"/>
      <c r="BXE3" s="383"/>
      <c r="BXF3" s="383"/>
      <c r="BXG3" s="383"/>
      <c r="BXH3" s="383"/>
      <c r="BXI3" s="383"/>
      <c r="BXJ3" s="383"/>
      <c r="BXK3" s="383"/>
      <c r="BXL3" s="383"/>
      <c r="BXM3" s="383"/>
      <c r="BXN3" s="383"/>
      <c r="BXO3" s="383"/>
      <c r="BXP3" s="383"/>
      <c r="BXQ3" s="383"/>
      <c r="BXR3" s="383"/>
      <c r="BXS3" s="383"/>
      <c r="BXT3" s="383"/>
      <c r="BXU3" s="383"/>
      <c r="BXV3" s="383"/>
      <c r="BXW3" s="383"/>
      <c r="BXX3" s="383"/>
      <c r="BXY3" s="383"/>
      <c r="BXZ3" s="383"/>
      <c r="BYA3" s="383"/>
      <c r="BYB3" s="383"/>
      <c r="BYC3" s="383"/>
      <c r="BYD3" s="383"/>
      <c r="BYE3" s="383"/>
      <c r="BYF3" s="383"/>
      <c r="BYG3" s="383"/>
      <c r="BYH3" s="383"/>
      <c r="BYI3" s="383"/>
      <c r="BYJ3" s="383"/>
      <c r="BYK3" s="383"/>
      <c r="BYL3" s="383"/>
      <c r="BYM3" s="383"/>
      <c r="BYN3" s="383"/>
      <c r="BYO3" s="383"/>
      <c r="BYP3" s="383"/>
      <c r="BYQ3" s="383"/>
      <c r="BYR3" s="383"/>
      <c r="BYS3" s="383"/>
      <c r="BYT3" s="383"/>
      <c r="BYU3" s="383"/>
      <c r="BYV3" s="383"/>
      <c r="BYW3" s="383"/>
      <c r="BYX3" s="383"/>
      <c r="BYY3" s="383"/>
      <c r="BYZ3" s="383"/>
      <c r="BZA3" s="383"/>
      <c r="BZB3" s="383"/>
      <c r="BZC3" s="383"/>
      <c r="BZD3" s="383"/>
      <c r="BZE3" s="383"/>
      <c r="BZF3" s="383"/>
      <c r="BZG3" s="383"/>
      <c r="BZH3" s="383"/>
      <c r="BZI3" s="383"/>
    </row>
    <row r="4" spans="2:2037" ht="13.35" customHeight="1">
      <c r="B4" s="375"/>
      <c r="C4" s="142"/>
      <c r="D4" s="142"/>
      <c r="E4" s="142"/>
      <c r="F4" s="383"/>
      <c r="G4" s="383"/>
      <c r="H4" s="142"/>
      <c r="I4" s="142"/>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3"/>
      <c r="BI4" s="383"/>
      <c r="BJ4" s="383"/>
      <c r="BK4" s="383"/>
      <c r="BL4" s="383"/>
      <c r="BM4" s="383"/>
      <c r="BN4" s="383"/>
      <c r="BO4" s="383"/>
      <c r="BP4" s="383"/>
      <c r="BQ4" s="383"/>
      <c r="BR4" s="383"/>
      <c r="BS4" s="383"/>
      <c r="BT4" s="383"/>
      <c r="BU4" s="383"/>
      <c r="BV4" s="383"/>
      <c r="BW4" s="383"/>
      <c r="BX4" s="383"/>
      <c r="BY4" s="383"/>
      <c r="BZ4" s="383"/>
      <c r="CA4" s="383"/>
      <c r="CB4" s="383"/>
      <c r="CC4" s="383"/>
      <c r="CD4" s="383"/>
      <c r="CE4" s="383"/>
      <c r="CF4" s="383"/>
      <c r="CG4" s="383"/>
      <c r="CH4" s="383"/>
      <c r="CI4" s="383"/>
      <c r="CJ4" s="383"/>
      <c r="CK4" s="383"/>
      <c r="CL4" s="383"/>
      <c r="CM4" s="383"/>
      <c r="CN4" s="383"/>
      <c r="CO4" s="383"/>
      <c r="CP4" s="383"/>
      <c r="CQ4" s="383"/>
      <c r="CR4" s="383"/>
      <c r="CS4" s="383"/>
      <c r="CT4" s="383"/>
      <c r="CU4" s="383"/>
      <c r="CV4" s="383"/>
      <c r="CW4" s="383"/>
      <c r="CX4" s="383"/>
      <c r="CY4" s="383"/>
      <c r="CZ4" s="383"/>
      <c r="DA4" s="383"/>
      <c r="DB4" s="383"/>
      <c r="DC4" s="383"/>
      <c r="DD4" s="383"/>
      <c r="DE4" s="383"/>
      <c r="DF4" s="383"/>
      <c r="DG4" s="383"/>
      <c r="DH4" s="383"/>
      <c r="DI4" s="383"/>
      <c r="DJ4" s="383"/>
      <c r="DK4" s="383"/>
      <c r="DL4" s="383"/>
      <c r="DM4" s="383"/>
      <c r="DN4" s="383"/>
      <c r="DO4" s="383"/>
      <c r="DP4" s="383"/>
      <c r="DQ4" s="383"/>
      <c r="DR4" s="383"/>
      <c r="DS4" s="383"/>
      <c r="DT4" s="383"/>
      <c r="DU4" s="383"/>
      <c r="DV4" s="383"/>
      <c r="DW4" s="383"/>
      <c r="DX4" s="383"/>
      <c r="DY4" s="383"/>
      <c r="DZ4" s="383"/>
      <c r="EA4" s="383"/>
      <c r="EB4" s="383"/>
      <c r="EC4" s="383"/>
      <c r="ED4" s="383"/>
      <c r="EE4" s="383"/>
      <c r="EF4" s="383"/>
      <c r="EG4" s="383"/>
      <c r="EH4" s="383"/>
      <c r="EI4" s="383"/>
      <c r="EJ4" s="383"/>
      <c r="EK4" s="383"/>
      <c r="EL4" s="383"/>
      <c r="EM4" s="383"/>
      <c r="EN4" s="383"/>
      <c r="EO4" s="383"/>
      <c r="EP4" s="383"/>
      <c r="EQ4" s="383"/>
      <c r="ER4" s="383"/>
      <c r="ES4" s="383"/>
      <c r="ET4" s="383"/>
      <c r="EU4" s="383"/>
      <c r="EV4" s="383"/>
      <c r="EW4" s="383"/>
      <c r="EX4" s="383"/>
      <c r="EY4" s="383"/>
      <c r="EZ4" s="383"/>
      <c r="FA4" s="383"/>
      <c r="FB4" s="383"/>
      <c r="FC4" s="383"/>
      <c r="FD4" s="383"/>
      <c r="FE4" s="383"/>
      <c r="FF4" s="383"/>
      <c r="FG4" s="383"/>
      <c r="FH4" s="383"/>
      <c r="FI4" s="383"/>
      <c r="FJ4" s="383"/>
      <c r="FK4" s="383"/>
      <c r="FL4" s="383"/>
      <c r="FM4" s="383"/>
      <c r="FN4" s="383"/>
      <c r="FO4" s="383"/>
      <c r="FP4" s="383"/>
      <c r="FQ4" s="383"/>
      <c r="FR4" s="383"/>
      <c r="FS4" s="383"/>
      <c r="FT4" s="383"/>
      <c r="FU4" s="383"/>
      <c r="FV4" s="383"/>
      <c r="FW4" s="383"/>
      <c r="FX4" s="383"/>
      <c r="FY4" s="383"/>
      <c r="FZ4" s="383"/>
      <c r="GA4" s="383"/>
      <c r="GB4" s="383"/>
      <c r="GC4" s="383"/>
      <c r="GD4" s="383"/>
      <c r="GE4" s="383"/>
      <c r="GF4" s="383"/>
      <c r="GG4" s="383"/>
      <c r="GH4" s="383"/>
      <c r="GI4" s="383"/>
      <c r="GJ4" s="383"/>
      <c r="GK4" s="383"/>
      <c r="GL4" s="383"/>
      <c r="GM4" s="383"/>
      <c r="GN4" s="383"/>
      <c r="GO4" s="383"/>
      <c r="GP4" s="383"/>
      <c r="GQ4" s="383"/>
      <c r="GR4" s="383"/>
      <c r="GS4" s="383"/>
      <c r="GT4" s="383"/>
      <c r="GU4" s="383"/>
      <c r="GV4" s="383"/>
      <c r="GW4" s="383"/>
      <c r="GX4" s="383"/>
      <c r="GY4" s="383"/>
      <c r="GZ4" s="383"/>
      <c r="HA4" s="383"/>
      <c r="HB4" s="383"/>
      <c r="HC4" s="383"/>
      <c r="HD4" s="383"/>
      <c r="HE4" s="383"/>
      <c r="HF4" s="383"/>
      <c r="HG4" s="383"/>
      <c r="HH4" s="383"/>
      <c r="HI4" s="383"/>
      <c r="HJ4" s="383"/>
      <c r="HK4" s="383"/>
      <c r="HL4" s="383"/>
      <c r="HM4" s="383"/>
      <c r="HN4" s="383"/>
      <c r="HO4" s="383"/>
      <c r="HP4" s="383"/>
      <c r="HQ4" s="383"/>
      <c r="HR4" s="383"/>
      <c r="HS4" s="383"/>
      <c r="HT4" s="383"/>
      <c r="HU4" s="383"/>
      <c r="HV4" s="383"/>
      <c r="HW4" s="383"/>
      <c r="HX4" s="383"/>
      <c r="HY4" s="383"/>
      <c r="HZ4" s="383"/>
      <c r="IA4" s="383"/>
      <c r="IB4" s="383"/>
      <c r="IC4" s="383"/>
      <c r="ID4" s="383"/>
      <c r="IE4" s="383"/>
      <c r="IF4" s="383"/>
      <c r="IG4" s="383"/>
      <c r="IH4" s="383"/>
      <c r="II4" s="383"/>
      <c r="IJ4" s="383"/>
      <c r="IK4" s="383"/>
      <c r="IL4" s="383"/>
      <c r="IM4" s="383"/>
      <c r="IN4" s="383"/>
      <c r="IO4" s="383"/>
      <c r="IP4" s="383"/>
      <c r="IQ4" s="383"/>
      <c r="IR4" s="383"/>
      <c r="IS4" s="383"/>
      <c r="IT4" s="383"/>
      <c r="IU4" s="383"/>
      <c r="IV4" s="383"/>
      <c r="IW4" s="383"/>
      <c r="IX4" s="383"/>
      <c r="IY4" s="383"/>
      <c r="IZ4" s="383"/>
      <c r="JA4" s="383"/>
      <c r="JB4" s="383"/>
      <c r="JC4" s="383"/>
      <c r="JD4" s="383"/>
      <c r="JE4" s="383"/>
      <c r="JF4" s="383"/>
      <c r="JG4" s="383"/>
      <c r="JH4" s="383"/>
      <c r="JI4" s="383"/>
      <c r="JJ4" s="383"/>
      <c r="JK4" s="383"/>
      <c r="JL4" s="383"/>
      <c r="JM4" s="383"/>
      <c r="JN4" s="383"/>
      <c r="JO4" s="383"/>
      <c r="JP4" s="383"/>
      <c r="JQ4" s="383"/>
      <c r="JR4" s="383"/>
      <c r="JS4" s="383"/>
      <c r="JT4" s="383"/>
      <c r="JU4" s="383"/>
      <c r="JV4" s="383"/>
      <c r="JW4" s="383"/>
      <c r="JX4" s="383"/>
      <c r="JY4" s="383"/>
      <c r="JZ4" s="383"/>
      <c r="KA4" s="383"/>
      <c r="KB4" s="383"/>
      <c r="KC4" s="383"/>
      <c r="KD4" s="383"/>
      <c r="KE4" s="383"/>
      <c r="KF4" s="383"/>
      <c r="KG4" s="383"/>
      <c r="KH4" s="383"/>
      <c r="KI4" s="383"/>
      <c r="KJ4" s="383"/>
      <c r="KK4" s="383"/>
      <c r="KL4" s="383"/>
      <c r="KM4" s="383"/>
      <c r="KN4" s="383"/>
      <c r="KO4" s="383"/>
      <c r="KP4" s="383"/>
      <c r="KQ4" s="383"/>
      <c r="KR4" s="383"/>
      <c r="KS4" s="383"/>
      <c r="KT4" s="383"/>
      <c r="KU4" s="383"/>
      <c r="KV4" s="383"/>
      <c r="KW4" s="383"/>
      <c r="KX4" s="383"/>
      <c r="KY4" s="383"/>
      <c r="KZ4" s="383"/>
      <c r="LA4" s="383"/>
      <c r="LB4" s="383"/>
      <c r="LC4" s="383"/>
      <c r="LD4" s="383"/>
      <c r="LE4" s="383"/>
      <c r="LF4" s="383"/>
      <c r="LG4" s="383"/>
      <c r="LH4" s="383"/>
      <c r="LI4" s="383"/>
      <c r="LJ4" s="383"/>
      <c r="LK4" s="383"/>
      <c r="LL4" s="383"/>
      <c r="LM4" s="383"/>
      <c r="LN4" s="383"/>
      <c r="LO4" s="383"/>
      <c r="LP4" s="383"/>
      <c r="LQ4" s="383"/>
      <c r="LR4" s="383"/>
      <c r="LS4" s="383"/>
      <c r="LT4" s="383"/>
      <c r="LU4" s="383"/>
      <c r="LV4" s="383"/>
      <c r="LW4" s="383"/>
      <c r="LX4" s="383"/>
      <c r="LY4" s="383"/>
      <c r="LZ4" s="383"/>
      <c r="MA4" s="383"/>
      <c r="MB4" s="383"/>
      <c r="MC4" s="383"/>
      <c r="MD4" s="383"/>
      <c r="ME4" s="383"/>
      <c r="MF4" s="383"/>
      <c r="MG4" s="383"/>
      <c r="MH4" s="383"/>
      <c r="MI4" s="383"/>
      <c r="MJ4" s="383"/>
      <c r="MK4" s="383"/>
      <c r="ML4" s="383"/>
      <c r="MM4" s="383"/>
      <c r="MN4" s="383"/>
      <c r="MO4" s="383"/>
      <c r="MP4" s="383"/>
      <c r="MQ4" s="383"/>
      <c r="MR4" s="383"/>
      <c r="MS4" s="383"/>
      <c r="MT4" s="383"/>
      <c r="MU4" s="383"/>
      <c r="MV4" s="383"/>
      <c r="MW4" s="383"/>
      <c r="MX4" s="383"/>
      <c r="MY4" s="383"/>
      <c r="MZ4" s="383"/>
      <c r="NA4" s="383"/>
      <c r="NB4" s="383"/>
      <c r="NC4" s="383"/>
      <c r="ND4" s="383"/>
      <c r="NE4" s="383"/>
      <c r="NF4" s="383"/>
      <c r="NG4" s="383"/>
      <c r="NH4" s="383"/>
      <c r="NI4" s="383"/>
      <c r="NJ4" s="383"/>
      <c r="NK4" s="383"/>
      <c r="NL4" s="383"/>
      <c r="NM4" s="383"/>
      <c r="NN4" s="383"/>
      <c r="NO4" s="383"/>
      <c r="NP4" s="383"/>
      <c r="NQ4" s="383"/>
      <c r="NR4" s="383"/>
      <c r="NS4" s="383"/>
      <c r="NT4" s="383"/>
      <c r="NU4" s="383"/>
      <c r="NV4" s="383"/>
      <c r="NW4" s="383"/>
      <c r="NX4" s="383"/>
      <c r="NY4" s="383"/>
      <c r="NZ4" s="383"/>
      <c r="OA4" s="383"/>
      <c r="OB4" s="383"/>
      <c r="OC4" s="383"/>
      <c r="OD4" s="383"/>
      <c r="OE4" s="383"/>
      <c r="OF4" s="383"/>
      <c r="OG4" s="383"/>
      <c r="OH4" s="383"/>
      <c r="OI4" s="383"/>
      <c r="OJ4" s="383"/>
      <c r="OK4" s="383"/>
      <c r="OL4" s="383"/>
      <c r="OM4" s="383"/>
      <c r="ON4" s="383"/>
      <c r="OO4" s="383"/>
      <c r="OP4" s="383"/>
      <c r="OQ4" s="383"/>
      <c r="OR4" s="383"/>
      <c r="OS4" s="383"/>
      <c r="OT4" s="383"/>
      <c r="OU4" s="383"/>
      <c r="OV4" s="383"/>
      <c r="OW4" s="383"/>
      <c r="OX4" s="383"/>
      <c r="OY4" s="383"/>
      <c r="OZ4" s="383"/>
      <c r="PA4" s="383"/>
      <c r="PB4" s="383"/>
      <c r="PC4" s="383"/>
      <c r="PD4" s="383"/>
      <c r="PE4" s="383"/>
      <c r="PF4" s="383"/>
      <c r="PG4" s="383"/>
      <c r="PH4" s="383"/>
      <c r="PI4" s="383"/>
      <c r="PJ4" s="383"/>
      <c r="PK4" s="383"/>
      <c r="PL4" s="383"/>
      <c r="PM4" s="383"/>
      <c r="PN4" s="383"/>
      <c r="PO4" s="383"/>
      <c r="PP4" s="383"/>
      <c r="PQ4" s="383"/>
      <c r="PR4" s="383"/>
      <c r="PS4" s="383"/>
      <c r="PT4" s="383"/>
      <c r="PU4" s="383"/>
      <c r="PV4" s="383"/>
      <c r="PW4" s="383"/>
      <c r="PX4" s="383"/>
      <c r="PY4" s="383"/>
      <c r="PZ4" s="383"/>
      <c r="QA4" s="383"/>
      <c r="QB4" s="383"/>
      <c r="QC4" s="383"/>
      <c r="QD4" s="383"/>
      <c r="QE4" s="383"/>
      <c r="QF4" s="383"/>
      <c r="QG4" s="383"/>
      <c r="QH4" s="383"/>
      <c r="QI4" s="383"/>
      <c r="QJ4" s="383"/>
      <c r="QK4" s="383"/>
      <c r="QL4" s="383"/>
      <c r="QM4" s="383"/>
      <c r="QN4" s="383"/>
      <c r="QO4" s="383"/>
      <c r="QP4" s="383"/>
      <c r="QQ4" s="383"/>
      <c r="QR4" s="383"/>
      <c r="QS4" s="383"/>
      <c r="QT4" s="383"/>
      <c r="QU4" s="383"/>
      <c r="QV4" s="383"/>
      <c r="QW4" s="383"/>
      <c r="QX4" s="383"/>
      <c r="QY4" s="383"/>
      <c r="QZ4" s="383"/>
      <c r="RA4" s="383"/>
      <c r="RB4" s="383"/>
      <c r="RC4" s="383"/>
      <c r="RD4" s="383"/>
      <c r="RE4" s="383"/>
      <c r="RF4" s="383"/>
      <c r="RG4" s="383"/>
      <c r="RH4" s="383"/>
      <c r="RI4" s="383"/>
      <c r="RJ4" s="383"/>
      <c r="RK4" s="383"/>
      <c r="RL4" s="383"/>
      <c r="RM4" s="383"/>
      <c r="RN4" s="383"/>
      <c r="RO4" s="383"/>
      <c r="RP4" s="383"/>
      <c r="RQ4" s="383"/>
      <c r="RR4" s="383"/>
      <c r="RS4" s="383"/>
      <c r="RT4" s="383"/>
      <c r="RU4" s="383"/>
      <c r="RV4" s="383"/>
      <c r="RW4" s="383"/>
      <c r="RX4" s="383"/>
      <c r="RY4" s="383"/>
      <c r="RZ4" s="383"/>
      <c r="SA4" s="383"/>
      <c r="SB4" s="383"/>
      <c r="SC4" s="383"/>
      <c r="SD4" s="383"/>
      <c r="SE4" s="383"/>
      <c r="SF4" s="383"/>
      <c r="SG4" s="383"/>
      <c r="SH4" s="383"/>
      <c r="SI4" s="383"/>
      <c r="SJ4" s="383"/>
      <c r="SK4" s="383"/>
      <c r="SL4" s="383"/>
      <c r="SM4" s="383"/>
      <c r="SN4" s="383"/>
      <c r="SO4" s="383"/>
      <c r="SP4" s="383"/>
      <c r="SQ4" s="383"/>
      <c r="SR4" s="383"/>
      <c r="SS4" s="383"/>
      <c r="ST4" s="383"/>
      <c r="SU4" s="383"/>
      <c r="SV4" s="383"/>
      <c r="SW4" s="383"/>
      <c r="SX4" s="383"/>
      <c r="SY4" s="383"/>
      <c r="SZ4" s="383"/>
      <c r="TA4" s="383"/>
      <c r="TB4" s="383"/>
      <c r="TC4" s="383"/>
      <c r="TD4" s="383"/>
      <c r="TE4" s="383"/>
      <c r="TF4" s="383"/>
      <c r="TG4" s="383"/>
      <c r="TH4" s="383"/>
      <c r="TI4" s="383"/>
      <c r="TJ4" s="383"/>
      <c r="TK4" s="383"/>
      <c r="TL4" s="383"/>
      <c r="TM4" s="383"/>
      <c r="TN4" s="383"/>
      <c r="TO4" s="383"/>
      <c r="TP4" s="383"/>
      <c r="TQ4" s="383"/>
      <c r="TR4" s="383"/>
      <c r="TS4" s="383"/>
      <c r="TT4" s="383"/>
      <c r="TU4" s="383"/>
      <c r="TV4" s="383"/>
      <c r="TW4" s="383"/>
      <c r="TX4" s="383"/>
      <c r="TY4" s="383"/>
      <c r="TZ4" s="383"/>
      <c r="UA4" s="383"/>
      <c r="UB4" s="383"/>
      <c r="UC4" s="383"/>
      <c r="UD4" s="383"/>
      <c r="UE4" s="383"/>
      <c r="UF4" s="383"/>
      <c r="UG4" s="383"/>
      <c r="UH4" s="383"/>
      <c r="UI4" s="383"/>
      <c r="UJ4" s="383"/>
      <c r="UK4" s="383"/>
      <c r="UL4" s="383"/>
      <c r="UM4" s="383"/>
      <c r="UN4" s="383"/>
      <c r="UO4" s="383"/>
      <c r="UP4" s="383"/>
      <c r="UQ4" s="383"/>
      <c r="UR4" s="383"/>
      <c r="US4" s="383"/>
      <c r="UT4" s="383"/>
      <c r="UU4" s="383"/>
      <c r="UV4" s="383"/>
      <c r="UW4" s="383"/>
      <c r="UX4" s="383"/>
      <c r="UY4" s="383"/>
      <c r="UZ4" s="383"/>
      <c r="VA4" s="383"/>
      <c r="VB4" s="383"/>
      <c r="VC4" s="383"/>
      <c r="VD4" s="383"/>
      <c r="VE4" s="383"/>
      <c r="VF4" s="383"/>
      <c r="VG4" s="383"/>
      <c r="VH4" s="383"/>
      <c r="VI4" s="383"/>
      <c r="VJ4" s="383"/>
      <c r="VK4" s="383"/>
      <c r="VL4" s="383"/>
      <c r="VM4" s="383"/>
      <c r="VN4" s="383"/>
      <c r="VO4" s="383"/>
      <c r="VP4" s="383"/>
      <c r="VQ4" s="383"/>
      <c r="VR4" s="383"/>
      <c r="VS4" s="383"/>
      <c r="VT4" s="383"/>
      <c r="VU4" s="383"/>
      <c r="VV4" s="383"/>
      <c r="VW4" s="383"/>
      <c r="VX4" s="383"/>
      <c r="VY4" s="383"/>
      <c r="VZ4" s="383"/>
      <c r="WA4" s="383"/>
      <c r="WB4" s="383"/>
      <c r="WC4" s="383"/>
      <c r="WD4" s="383"/>
      <c r="WE4" s="383"/>
      <c r="WF4" s="383"/>
      <c r="WG4" s="383"/>
      <c r="WH4" s="383"/>
      <c r="WI4" s="383"/>
      <c r="WJ4" s="383"/>
      <c r="WK4" s="383"/>
      <c r="WL4" s="383"/>
      <c r="WM4" s="383"/>
      <c r="WN4" s="383"/>
      <c r="WO4" s="383"/>
      <c r="WP4" s="383"/>
      <c r="WQ4" s="383"/>
      <c r="WR4" s="383"/>
      <c r="WS4" s="383"/>
      <c r="WT4" s="383"/>
      <c r="WU4" s="383"/>
      <c r="WV4" s="383"/>
      <c r="WW4" s="383"/>
      <c r="WX4" s="383"/>
      <c r="WY4" s="383"/>
      <c r="WZ4" s="383"/>
      <c r="XA4" s="383"/>
      <c r="XB4" s="383"/>
      <c r="XC4" s="383"/>
      <c r="XD4" s="383"/>
      <c r="XE4" s="383"/>
      <c r="XF4" s="383"/>
      <c r="XG4" s="383"/>
      <c r="XH4" s="383"/>
      <c r="XI4" s="383"/>
      <c r="XJ4" s="383"/>
      <c r="XK4" s="383"/>
      <c r="XL4" s="383"/>
      <c r="XM4" s="383"/>
      <c r="XN4" s="383"/>
      <c r="XO4" s="383"/>
      <c r="XP4" s="383"/>
      <c r="XQ4" s="383"/>
      <c r="XR4" s="383"/>
      <c r="XS4" s="383"/>
      <c r="XT4" s="383"/>
      <c r="XU4" s="383"/>
      <c r="XV4" s="383"/>
      <c r="XW4" s="383"/>
      <c r="XX4" s="383"/>
      <c r="XY4" s="383"/>
      <c r="XZ4" s="383"/>
      <c r="YA4" s="383"/>
      <c r="YB4" s="383"/>
      <c r="YC4" s="383"/>
      <c r="YD4" s="383"/>
      <c r="YE4" s="383"/>
      <c r="YF4" s="383"/>
      <c r="YG4" s="383"/>
      <c r="YH4" s="383"/>
      <c r="YI4" s="383"/>
      <c r="YJ4" s="383"/>
      <c r="YK4" s="383"/>
      <c r="YL4" s="383"/>
      <c r="YM4" s="383"/>
      <c r="YN4" s="383"/>
      <c r="YO4" s="383"/>
      <c r="YP4" s="383"/>
      <c r="YQ4" s="383"/>
      <c r="YR4" s="383"/>
      <c r="YS4" s="383"/>
      <c r="YT4" s="383"/>
      <c r="YU4" s="383"/>
      <c r="YV4" s="383"/>
      <c r="YW4" s="383"/>
      <c r="YX4" s="383"/>
      <c r="YY4" s="383"/>
      <c r="YZ4" s="383"/>
      <c r="ZA4" s="383"/>
      <c r="ZB4" s="383"/>
      <c r="ZC4" s="383"/>
      <c r="ZD4" s="383"/>
      <c r="ZE4" s="383"/>
      <c r="ZF4" s="383"/>
      <c r="ZG4" s="383"/>
      <c r="ZH4" s="383"/>
      <c r="ZI4" s="383"/>
      <c r="ZJ4" s="383"/>
      <c r="ZK4" s="383"/>
      <c r="ZL4" s="383"/>
      <c r="ZM4" s="383"/>
      <c r="ZN4" s="383"/>
      <c r="ZO4" s="383"/>
      <c r="ZP4" s="383"/>
      <c r="ZQ4" s="383"/>
      <c r="ZR4" s="383"/>
      <c r="ZS4" s="383"/>
      <c r="ZT4" s="383"/>
      <c r="ZU4" s="383"/>
      <c r="ZV4" s="383"/>
      <c r="ZW4" s="383"/>
      <c r="ZX4" s="383"/>
      <c r="ZY4" s="383"/>
      <c r="ZZ4" s="383"/>
      <c r="AAA4" s="383"/>
      <c r="AAB4" s="383"/>
      <c r="AAC4" s="383"/>
      <c r="AAD4" s="383"/>
      <c r="AAE4" s="383"/>
      <c r="AAF4" s="383"/>
      <c r="AAG4" s="383"/>
      <c r="AAH4" s="383"/>
      <c r="AAI4" s="383"/>
      <c r="AAJ4" s="383"/>
      <c r="AAK4" s="383"/>
      <c r="AAL4" s="383"/>
      <c r="AAM4" s="383"/>
      <c r="AAN4" s="383"/>
      <c r="AAO4" s="383"/>
      <c r="AAP4" s="383"/>
      <c r="AAQ4" s="383"/>
      <c r="AAR4" s="383"/>
      <c r="AAS4" s="383"/>
      <c r="AAT4" s="383"/>
      <c r="AAU4" s="383"/>
      <c r="AAV4" s="383"/>
      <c r="AAW4" s="383"/>
      <c r="AAX4" s="383"/>
      <c r="AAY4" s="383"/>
      <c r="AAZ4" s="383"/>
      <c r="ABA4" s="383"/>
      <c r="ABB4" s="383"/>
      <c r="ABC4" s="383"/>
      <c r="ABD4" s="383"/>
      <c r="ABE4" s="383"/>
      <c r="ABF4" s="383"/>
      <c r="ABG4" s="383"/>
      <c r="ABH4" s="383"/>
      <c r="ABI4" s="383"/>
      <c r="ABJ4" s="383"/>
      <c r="ABK4" s="383"/>
      <c r="ABL4" s="383"/>
      <c r="ABM4" s="383"/>
      <c r="ABN4" s="383"/>
      <c r="ABO4" s="383"/>
      <c r="ABP4" s="383"/>
      <c r="ABQ4" s="383"/>
      <c r="ABR4" s="383"/>
      <c r="ABS4" s="383"/>
      <c r="ABT4" s="383"/>
      <c r="ABU4" s="383"/>
      <c r="ABV4" s="383"/>
      <c r="ABW4" s="383"/>
      <c r="ABX4" s="383"/>
      <c r="ABY4" s="383"/>
      <c r="ABZ4" s="383"/>
      <c r="ACA4" s="383"/>
      <c r="ACB4" s="383"/>
      <c r="ACC4" s="383"/>
      <c r="ACD4" s="383"/>
      <c r="ACE4" s="383"/>
      <c r="ACF4" s="383"/>
      <c r="ACG4" s="383"/>
      <c r="ACH4" s="383"/>
      <c r="ACI4" s="383"/>
      <c r="ACJ4" s="383"/>
      <c r="ACK4" s="383"/>
      <c r="ACL4" s="383"/>
      <c r="ACM4" s="383"/>
      <c r="ACN4" s="383"/>
      <c r="ACO4" s="383"/>
      <c r="ACP4" s="383"/>
      <c r="ACQ4" s="383"/>
      <c r="ACR4" s="383"/>
      <c r="ACS4" s="383"/>
      <c r="ACT4" s="383"/>
      <c r="ACU4" s="383"/>
      <c r="ACV4" s="383"/>
      <c r="ACW4" s="383"/>
      <c r="ACX4" s="383"/>
      <c r="ACY4" s="383"/>
      <c r="ACZ4" s="383"/>
      <c r="ADA4" s="383"/>
      <c r="ADB4" s="383"/>
      <c r="ADC4" s="383"/>
      <c r="ADD4" s="383"/>
      <c r="ADE4" s="383"/>
      <c r="ADF4" s="383"/>
      <c r="ADG4" s="383"/>
      <c r="ADH4" s="383"/>
      <c r="ADI4" s="383"/>
      <c r="ADJ4" s="383"/>
      <c r="ADK4" s="383"/>
      <c r="ADL4" s="383"/>
      <c r="ADM4" s="383"/>
      <c r="ADN4" s="383"/>
      <c r="ADO4" s="383"/>
      <c r="ADP4" s="383"/>
      <c r="ADQ4" s="383"/>
      <c r="ADR4" s="383"/>
      <c r="ADS4" s="383"/>
      <c r="ADT4" s="383"/>
      <c r="ADU4" s="383"/>
      <c r="ADV4" s="383"/>
      <c r="ADW4" s="383"/>
      <c r="ADX4" s="383"/>
      <c r="ADY4" s="383"/>
      <c r="ADZ4" s="383"/>
      <c r="AEA4" s="383"/>
      <c r="AEB4" s="383"/>
      <c r="AEC4" s="383"/>
      <c r="AED4" s="383"/>
      <c r="AEE4" s="383"/>
      <c r="AEF4" s="383"/>
      <c r="AEG4" s="383"/>
      <c r="AEH4" s="383"/>
      <c r="AEI4" s="383"/>
      <c r="AEJ4" s="383"/>
      <c r="AEK4" s="383"/>
      <c r="AEL4" s="383"/>
      <c r="AEM4" s="383"/>
      <c r="AEN4" s="383"/>
      <c r="AEO4" s="383"/>
      <c r="AEP4" s="383"/>
      <c r="AEQ4" s="383"/>
      <c r="AER4" s="383"/>
      <c r="AES4" s="383"/>
      <c r="AET4" s="383"/>
      <c r="AEU4" s="383"/>
      <c r="AEV4" s="383"/>
      <c r="AEW4" s="383"/>
      <c r="AEX4" s="383"/>
      <c r="AEY4" s="383"/>
      <c r="AEZ4" s="383"/>
      <c r="AFA4" s="383"/>
      <c r="AFB4" s="383"/>
      <c r="AFC4" s="383"/>
      <c r="AFD4" s="383"/>
      <c r="AFE4" s="383"/>
      <c r="AFF4" s="383"/>
      <c r="AFG4" s="383"/>
      <c r="AFH4" s="383"/>
      <c r="AFI4" s="383"/>
      <c r="AFJ4" s="383"/>
      <c r="AFK4" s="383"/>
      <c r="AFL4" s="383"/>
      <c r="AFM4" s="383"/>
      <c r="AFN4" s="383"/>
      <c r="AFO4" s="383"/>
      <c r="AFP4" s="383"/>
      <c r="AFQ4" s="383"/>
      <c r="AFR4" s="383"/>
      <c r="AFS4" s="383"/>
      <c r="AFT4" s="383"/>
      <c r="AFU4" s="383"/>
      <c r="AFV4" s="383"/>
      <c r="AFW4" s="383"/>
      <c r="AFX4" s="383"/>
      <c r="AFY4" s="383"/>
      <c r="AFZ4" s="383"/>
      <c r="AGA4" s="383"/>
      <c r="AGB4" s="383"/>
      <c r="AGC4" s="383"/>
      <c r="AGD4" s="383"/>
      <c r="AGE4" s="383"/>
      <c r="AGF4" s="383"/>
      <c r="AGG4" s="383"/>
      <c r="AGH4" s="383"/>
      <c r="AGI4" s="383"/>
      <c r="AGJ4" s="383"/>
      <c r="AGK4" s="383"/>
      <c r="AGL4" s="383"/>
      <c r="AGM4" s="383"/>
      <c r="AGN4" s="383"/>
      <c r="AGO4" s="383"/>
      <c r="AGP4" s="383"/>
      <c r="AGQ4" s="383"/>
      <c r="AGR4" s="383"/>
      <c r="AGS4" s="383"/>
      <c r="AGT4" s="383"/>
      <c r="AGU4" s="383"/>
      <c r="AGV4" s="383"/>
      <c r="AGW4" s="383"/>
      <c r="AGX4" s="383"/>
      <c r="AGY4" s="383"/>
      <c r="AGZ4" s="383"/>
      <c r="AHA4" s="383"/>
      <c r="AHB4" s="383"/>
      <c r="AHC4" s="383"/>
      <c r="AHD4" s="383"/>
      <c r="AHE4" s="383"/>
      <c r="AHF4" s="383"/>
      <c r="AHG4" s="383"/>
      <c r="AHH4" s="383"/>
      <c r="AHI4" s="383"/>
      <c r="AHJ4" s="383"/>
      <c r="AHK4" s="383"/>
      <c r="AHL4" s="383"/>
      <c r="AHM4" s="383"/>
      <c r="AHN4" s="383"/>
      <c r="AHO4" s="383"/>
      <c r="AHP4" s="383"/>
      <c r="AHQ4" s="383"/>
      <c r="AHR4" s="383"/>
      <c r="AHS4" s="383"/>
      <c r="AHT4" s="383"/>
      <c r="AHU4" s="383"/>
      <c r="AHV4" s="383"/>
      <c r="AHW4" s="383"/>
      <c r="AHX4" s="383"/>
      <c r="AHY4" s="383"/>
      <c r="AHZ4" s="383"/>
      <c r="AIA4" s="383"/>
      <c r="AIB4" s="383"/>
      <c r="AIC4" s="383"/>
      <c r="AID4" s="383"/>
      <c r="AIE4" s="383"/>
      <c r="AIF4" s="383"/>
      <c r="AIG4" s="383"/>
      <c r="AIH4" s="383"/>
      <c r="AII4" s="383"/>
      <c r="AIJ4" s="383"/>
      <c r="AIK4" s="383"/>
      <c r="AIL4" s="383"/>
      <c r="AIM4" s="383"/>
      <c r="AIN4" s="383"/>
      <c r="AIO4" s="383"/>
      <c r="AIP4" s="383"/>
      <c r="AIQ4" s="383"/>
      <c r="AIR4" s="383"/>
      <c r="AIS4" s="383"/>
      <c r="AIT4" s="383"/>
      <c r="AIU4" s="383"/>
      <c r="AIV4" s="383"/>
      <c r="AIW4" s="383"/>
      <c r="AIX4" s="383"/>
      <c r="AIY4" s="383"/>
      <c r="AIZ4" s="383"/>
      <c r="AJA4" s="383"/>
      <c r="AJB4" s="383"/>
      <c r="AJC4" s="383"/>
      <c r="AJD4" s="383"/>
      <c r="AJE4" s="383"/>
      <c r="AJF4" s="383"/>
      <c r="AJG4" s="383"/>
      <c r="AJH4" s="383"/>
      <c r="AJI4" s="383"/>
      <c r="AJJ4" s="383"/>
      <c r="AJK4" s="383"/>
      <c r="AJL4" s="383"/>
      <c r="AJM4" s="383"/>
      <c r="AJN4" s="383"/>
      <c r="AJO4" s="383"/>
      <c r="AJP4" s="383"/>
      <c r="AJQ4" s="383"/>
      <c r="AJR4" s="383"/>
      <c r="AJS4" s="383"/>
      <c r="AJT4" s="383"/>
      <c r="AJU4" s="383"/>
      <c r="AJV4" s="383"/>
      <c r="AJW4" s="383"/>
      <c r="AJX4" s="383"/>
      <c r="AJY4" s="383"/>
      <c r="AJZ4" s="383"/>
      <c r="AKA4" s="383"/>
      <c r="AKB4" s="383"/>
      <c r="AKC4" s="383"/>
      <c r="AKD4" s="383"/>
      <c r="AKE4" s="383"/>
      <c r="AKF4" s="383"/>
      <c r="AKG4" s="383"/>
      <c r="AKH4" s="383"/>
      <c r="AKI4" s="383"/>
      <c r="AKJ4" s="383"/>
      <c r="AKK4" s="383"/>
      <c r="AKL4" s="383"/>
      <c r="AKM4" s="383"/>
      <c r="AKN4" s="383"/>
      <c r="AKO4" s="383"/>
      <c r="AKP4" s="383"/>
      <c r="AKQ4" s="383"/>
      <c r="AKR4" s="383"/>
      <c r="AKS4" s="383"/>
      <c r="AKT4" s="383"/>
      <c r="AKU4" s="383"/>
      <c r="AKV4" s="383"/>
      <c r="AKW4" s="383"/>
      <c r="AKX4" s="383"/>
      <c r="AKY4" s="383"/>
      <c r="AKZ4" s="383"/>
      <c r="ALA4" s="383"/>
      <c r="ALB4" s="383"/>
      <c r="ALC4" s="383"/>
      <c r="ALD4" s="383"/>
      <c r="ALE4" s="383"/>
      <c r="ALF4" s="383"/>
      <c r="ALG4" s="383"/>
      <c r="ALH4" s="383"/>
      <c r="ALI4" s="383"/>
      <c r="ALJ4" s="383"/>
      <c r="ALK4" s="383"/>
      <c r="ALL4" s="383"/>
      <c r="ALM4" s="383"/>
      <c r="ALN4" s="383"/>
      <c r="ALO4" s="383"/>
      <c r="ALP4" s="383"/>
      <c r="ALQ4" s="383"/>
      <c r="ALR4" s="383"/>
      <c r="ALS4" s="383"/>
      <c r="ALT4" s="383"/>
      <c r="ALU4" s="383"/>
      <c r="ALV4" s="383"/>
      <c r="ALW4" s="383"/>
      <c r="ALX4" s="383"/>
      <c r="ALY4" s="383"/>
      <c r="ALZ4" s="383"/>
      <c r="AMA4" s="383"/>
      <c r="AMB4" s="383"/>
      <c r="AMC4" s="383"/>
      <c r="AMD4" s="383"/>
      <c r="AME4" s="383"/>
      <c r="AMF4" s="383"/>
      <c r="AMG4" s="383"/>
      <c r="AMH4" s="383"/>
      <c r="AMI4" s="383"/>
      <c r="AMJ4" s="383"/>
      <c r="AMK4" s="383"/>
      <c r="AML4" s="383"/>
      <c r="AMM4" s="383"/>
      <c r="AMN4" s="383"/>
      <c r="AMO4" s="383"/>
      <c r="AMP4" s="383"/>
      <c r="AMQ4" s="383"/>
      <c r="AMR4" s="383"/>
      <c r="AMS4" s="383"/>
      <c r="AMT4" s="383"/>
      <c r="AMU4" s="383"/>
      <c r="AMV4" s="383"/>
      <c r="AMW4" s="383"/>
      <c r="AMX4" s="383"/>
      <c r="AMY4" s="383"/>
      <c r="AMZ4" s="383"/>
      <c r="ANA4" s="383"/>
      <c r="ANB4" s="383"/>
      <c r="ANC4" s="383"/>
      <c r="AND4" s="383"/>
      <c r="ANE4" s="383"/>
      <c r="ANF4" s="383"/>
      <c r="ANG4" s="383"/>
      <c r="ANH4" s="383"/>
      <c r="ANI4" s="383"/>
      <c r="ANJ4" s="383"/>
      <c r="ANK4" s="383"/>
      <c r="ANL4" s="383"/>
      <c r="ANM4" s="383"/>
      <c r="ANN4" s="383"/>
      <c r="ANO4" s="383"/>
      <c r="ANP4" s="383"/>
      <c r="ANQ4" s="383"/>
      <c r="ANR4" s="383"/>
      <c r="ANS4" s="383"/>
      <c r="ANT4" s="383"/>
      <c r="ANU4" s="383"/>
      <c r="ANV4" s="383"/>
      <c r="ANW4" s="383"/>
      <c r="ANX4" s="383"/>
      <c r="ANY4" s="383"/>
      <c r="ANZ4" s="383"/>
      <c r="AOA4" s="383"/>
      <c r="AOB4" s="383"/>
      <c r="AOC4" s="383"/>
      <c r="AOD4" s="383"/>
      <c r="AOE4" s="383"/>
      <c r="AOF4" s="383"/>
      <c r="AOG4" s="383"/>
      <c r="AOH4" s="383"/>
      <c r="AOI4" s="383"/>
      <c r="AOJ4" s="383"/>
      <c r="AOK4" s="383"/>
      <c r="AOL4" s="383"/>
      <c r="AOM4" s="383"/>
      <c r="AON4" s="383"/>
      <c r="AOO4" s="383"/>
      <c r="AOP4" s="383"/>
      <c r="AOQ4" s="383"/>
      <c r="AOR4" s="383"/>
      <c r="AOS4" s="383"/>
      <c r="AOT4" s="383"/>
      <c r="AOU4" s="383"/>
      <c r="AOV4" s="383"/>
      <c r="AOW4" s="383"/>
      <c r="AOX4" s="383"/>
      <c r="AOY4" s="383"/>
      <c r="AOZ4" s="383"/>
      <c r="APA4" s="383"/>
      <c r="APB4" s="383"/>
      <c r="APC4" s="383"/>
      <c r="APD4" s="383"/>
      <c r="APE4" s="383"/>
      <c r="APF4" s="383"/>
      <c r="APG4" s="383"/>
      <c r="APH4" s="383"/>
      <c r="API4" s="383"/>
      <c r="APJ4" s="383"/>
      <c r="APK4" s="383"/>
      <c r="APL4" s="383"/>
      <c r="APM4" s="383"/>
      <c r="APN4" s="383"/>
      <c r="APO4" s="383"/>
      <c r="APP4" s="383"/>
      <c r="APQ4" s="383"/>
      <c r="APR4" s="383"/>
      <c r="APS4" s="383"/>
      <c r="APT4" s="383"/>
      <c r="APU4" s="383"/>
      <c r="APV4" s="383"/>
      <c r="APW4" s="383"/>
      <c r="APX4" s="383"/>
      <c r="APY4" s="383"/>
      <c r="APZ4" s="383"/>
      <c r="AQA4" s="383"/>
      <c r="AQB4" s="383"/>
      <c r="AQC4" s="383"/>
      <c r="AQD4" s="383"/>
      <c r="AQE4" s="383"/>
      <c r="AQF4" s="383"/>
      <c r="AQG4" s="383"/>
      <c r="AQH4" s="383"/>
      <c r="AQI4" s="383"/>
      <c r="AQJ4" s="383"/>
      <c r="AQK4" s="383"/>
      <c r="AQL4" s="383"/>
      <c r="AQM4" s="383"/>
      <c r="AQN4" s="383"/>
      <c r="AQO4" s="383"/>
      <c r="AQP4" s="383"/>
      <c r="AQQ4" s="383"/>
      <c r="AQR4" s="383"/>
      <c r="AQS4" s="383"/>
      <c r="AQT4" s="383"/>
      <c r="AQU4" s="383"/>
      <c r="AQV4" s="383"/>
      <c r="AQW4" s="383"/>
      <c r="AQX4" s="383"/>
      <c r="AQY4" s="383"/>
      <c r="AQZ4" s="383"/>
      <c r="ARA4" s="383"/>
      <c r="ARB4" s="383"/>
      <c r="ARC4" s="383"/>
      <c r="ARD4" s="383"/>
      <c r="ARE4" s="383"/>
      <c r="ARF4" s="383"/>
      <c r="ARG4" s="383"/>
      <c r="ARH4" s="383"/>
      <c r="ARI4" s="383"/>
      <c r="ARJ4" s="383"/>
      <c r="ARK4" s="383"/>
      <c r="ARL4" s="383"/>
      <c r="ARM4" s="383"/>
      <c r="ARN4" s="383"/>
      <c r="ARO4" s="383"/>
      <c r="ARP4" s="383"/>
      <c r="ARQ4" s="383"/>
      <c r="ARR4" s="383"/>
      <c r="ARS4" s="383"/>
      <c r="ART4" s="383"/>
      <c r="ARU4" s="383"/>
      <c r="ARV4" s="383"/>
      <c r="ARW4" s="383"/>
      <c r="ARX4" s="383"/>
      <c r="ARY4" s="383"/>
      <c r="ARZ4" s="383"/>
      <c r="ASA4" s="383"/>
      <c r="ASB4" s="383"/>
      <c r="ASC4" s="383"/>
      <c r="ASD4" s="383"/>
      <c r="ASE4" s="383"/>
      <c r="ASF4" s="383"/>
      <c r="ASG4" s="383"/>
      <c r="ASH4" s="383"/>
      <c r="ASI4" s="383"/>
      <c r="ASJ4" s="383"/>
      <c r="ASK4" s="383"/>
      <c r="ASL4" s="383"/>
      <c r="ASM4" s="383"/>
      <c r="ASN4" s="383"/>
      <c r="ASO4" s="383"/>
      <c r="ASP4" s="383"/>
      <c r="ASQ4" s="383"/>
      <c r="ASR4" s="383"/>
      <c r="ASS4" s="383"/>
      <c r="AST4" s="383"/>
      <c r="ASU4" s="383"/>
      <c r="ASV4" s="383"/>
      <c r="ASW4" s="383"/>
      <c r="ASX4" s="383"/>
      <c r="ASY4" s="383"/>
      <c r="ASZ4" s="383"/>
      <c r="ATA4" s="383"/>
      <c r="ATB4" s="383"/>
      <c r="ATC4" s="383"/>
      <c r="ATD4" s="383"/>
      <c r="ATE4" s="383"/>
      <c r="ATF4" s="383"/>
      <c r="ATG4" s="383"/>
      <c r="ATH4" s="383"/>
      <c r="ATI4" s="383"/>
      <c r="ATJ4" s="383"/>
      <c r="ATK4" s="383"/>
      <c r="ATL4" s="383"/>
      <c r="ATM4" s="383"/>
      <c r="ATN4" s="383"/>
      <c r="ATO4" s="383"/>
      <c r="ATP4" s="383"/>
      <c r="ATQ4" s="383"/>
      <c r="ATR4" s="383"/>
      <c r="ATS4" s="383"/>
      <c r="ATT4" s="383"/>
      <c r="ATU4" s="383"/>
      <c r="ATV4" s="383"/>
      <c r="ATW4" s="383"/>
      <c r="ATX4" s="383"/>
      <c r="ATY4" s="383"/>
      <c r="ATZ4" s="383"/>
      <c r="AUA4" s="383"/>
      <c r="AUB4" s="383"/>
      <c r="AUC4" s="383"/>
      <c r="AUD4" s="383"/>
      <c r="AUE4" s="383"/>
      <c r="AUF4" s="383"/>
      <c r="AUG4" s="383"/>
      <c r="AUH4" s="383"/>
      <c r="AUI4" s="383"/>
      <c r="AUJ4" s="383"/>
      <c r="AUK4" s="383"/>
      <c r="AUL4" s="383"/>
      <c r="AUM4" s="383"/>
      <c r="AUN4" s="383"/>
      <c r="AUO4" s="383"/>
      <c r="AUP4" s="383"/>
      <c r="AUQ4" s="383"/>
      <c r="AUR4" s="383"/>
      <c r="AUS4" s="383"/>
      <c r="AUT4" s="383"/>
      <c r="AUU4" s="383"/>
      <c r="AUV4" s="383"/>
      <c r="AUW4" s="383"/>
      <c r="AUX4" s="383"/>
      <c r="AUY4" s="383"/>
      <c r="AUZ4" s="383"/>
      <c r="AVA4" s="383"/>
      <c r="AVB4" s="383"/>
      <c r="AVC4" s="383"/>
      <c r="AVD4" s="383"/>
      <c r="AVE4" s="383"/>
      <c r="AVF4" s="383"/>
      <c r="AVG4" s="383"/>
      <c r="AVH4" s="383"/>
      <c r="AVI4" s="383"/>
      <c r="AVJ4" s="383"/>
      <c r="AVK4" s="383"/>
      <c r="AVL4" s="383"/>
      <c r="AVM4" s="383"/>
      <c r="AVN4" s="383"/>
      <c r="AVO4" s="383"/>
      <c r="AVP4" s="383"/>
      <c r="AVQ4" s="383"/>
      <c r="AVR4" s="383"/>
      <c r="AVS4" s="383"/>
      <c r="AVT4" s="383"/>
      <c r="AVU4" s="383"/>
      <c r="AVV4" s="383"/>
      <c r="AVW4" s="383"/>
      <c r="AVX4" s="383"/>
      <c r="AVY4" s="383"/>
      <c r="AVZ4" s="383"/>
      <c r="AWA4" s="383"/>
      <c r="AWB4" s="383"/>
      <c r="AWC4" s="383"/>
      <c r="AWD4" s="383"/>
      <c r="AWE4" s="383"/>
      <c r="AWF4" s="383"/>
      <c r="AWG4" s="383"/>
      <c r="AWH4" s="383"/>
      <c r="AWI4" s="383"/>
      <c r="AWJ4" s="383"/>
      <c r="AWK4" s="383"/>
      <c r="AWL4" s="383"/>
      <c r="AWM4" s="383"/>
      <c r="AWN4" s="383"/>
      <c r="AWO4" s="383"/>
      <c r="AWP4" s="383"/>
      <c r="AWQ4" s="383"/>
      <c r="AWR4" s="383"/>
      <c r="AWS4" s="383"/>
      <c r="AWT4" s="383"/>
      <c r="AWU4" s="383"/>
      <c r="AWV4" s="383"/>
      <c r="AWW4" s="383"/>
      <c r="AWX4" s="383"/>
      <c r="AWY4" s="383"/>
      <c r="AWZ4" s="383"/>
      <c r="AXA4" s="383"/>
      <c r="AXB4" s="383"/>
      <c r="AXC4" s="383"/>
      <c r="AXD4" s="383"/>
      <c r="AXE4" s="383"/>
      <c r="AXF4" s="383"/>
      <c r="AXG4" s="383"/>
      <c r="AXH4" s="383"/>
      <c r="AXI4" s="383"/>
      <c r="AXJ4" s="383"/>
      <c r="AXK4" s="383"/>
      <c r="AXL4" s="383"/>
      <c r="AXM4" s="383"/>
      <c r="AXN4" s="383"/>
      <c r="AXO4" s="383"/>
      <c r="AXP4" s="383"/>
      <c r="AXQ4" s="383"/>
      <c r="AXR4" s="383"/>
      <c r="AXS4" s="383"/>
      <c r="AXT4" s="383"/>
      <c r="AXU4" s="383"/>
      <c r="AXV4" s="383"/>
      <c r="AXW4" s="383"/>
      <c r="AXX4" s="383"/>
      <c r="AXY4" s="383"/>
      <c r="AXZ4" s="383"/>
      <c r="AYA4" s="383"/>
      <c r="AYB4" s="383"/>
      <c r="AYC4" s="383"/>
      <c r="AYD4" s="383"/>
      <c r="AYE4" s="383"/>
      <c r="AYF4" s="383"/>
      <c r="AYG4" s="383"/>
      <c r="AYH4" s="383"/>
      <c r="AYI4" s="383"/>
      <c r="AYJ4" s="383"/>
      <c r="AYK4" s="383"/>
      <c r="AYL4" s="383"/>
      <c r="AYM4" s="383"/>
      <c r="AYN4" s="383"/>
      <c r="AYO4" s="383"/>
      <c r="AYP4" s="383"/>
      <c r="AYQ4" s="383"/>
      <c r="AYR4" s="383"/>
      <c r="AYS4" s="383"/>
      <c r="AYT4" s="383"/>
      <c r="AYU4" s="383"/>
      <c r="AYV4" s="383"/>
      <c r="AYW4" s="383"/>
      <c r="AYX4" s="383"/>
      <c r="AYY4" s="383"/>
      <c r="AYZ4" s="383"/>
      <c r="AZA4" s="383"/>
      <c r="AZB4" s="383"/>
      <c r="AZC4" s="383"/>
      <c r="AZD4" s="383"/>
      <c r="AZE4" s="383"/>
      <c r="AZF4" s="383"/>
      <c r="AZG4" s="383"/>
      <c r="AZH4" s="383"/>
      <c r="AZI4" s="383"/>
      <c r="AZJ4" s="383"/>
      <c r="AZK4" s="383"/>
      <c r="AZL4" s="383"/>
      <c r="AZM4" s="383"/>
      <c r="AZN4" s="383"/>
      <c r="AZO4" s="383"/>
      <c r="AZP4" s="383"/>
      <c r="AZQ4" s="383"/>
      <c r="AZR4" s="383"/>
      <c r="AZS4" s="383"/>
      <c r="AZT4" s="383"/>
      <c r="AZU4" s="383"/>
      <c r="AZV4" s="383"/>
      <c r="AZW4" s="383"/>
      <c r="AZX4" s="383"/>
      <c r="AZY4" s="383"/>
      <c r="AZZ4" s="383"/>
      <c r="BAA4" s="383"/>
      <c r="BAB4" s="383"/>
      <c r="BAC4" s="383"/>
      <c r="BAD4" s="383"/>
      <c r="BAE4" s="383"/>
      <c r="BAF4" s="383"/>
      <c r="BAG4" s="383"/>
      <c r="BAH4" s="383"/>
      <c r="BAI4" s="383"/>
      <c r="BAJ4" s="383"/>
      <c r="BAK4" s="383"/>
      <c r="BAL4" s="383"/>
      <c r="BAM4" s="383"/>
      <c r="BAN4" s="383"/>
      <c r="BAO4" s="383"/>
      <c r="BAP4" s="383"/>
      <c r="BAQ4" s="383"/>
      <c r="BAR4" s="383"/>
      <c r="BAS4" s="383"/>
      <c r="BAT4" s="383"/>
      <c r="BAU4" s="383"/>
      <c r="BAV4" s="383"/>
      <c r="BAW4" s="383"/>
      <c r="BAX4" s="383"/>
      <c r="BAY4" s="383"/>
      <c r="BAZ4" s="383"/>
      <c r="BBA4" s="383"/>
      <c r="BBB4" s="383"/>
      <c r="BBC4" s="383"/>
      <c r="BBD4" s="383"/>
      <c r="BBE4" s="383"/>
      <c r="BBF4" s="383"/>
      <c r="BBG4" s="383"/>
      <c r="BBH4" s="383"/>
      <c r="BBI4" s="383"/>
      <c r="BBJ4" s="383"/>
      <c r="BBK4" s="383"/>
      <c r="BBL4" s="383"/>
      <c r="BBM4" s="383"/>
      <c r="BBN4" s="383"/>
      <c r="BBO4" s="383"/>
      <c r="BBP4" s="383"/>
      <c r="BBQ4" s="383"/>
      <c r="BBR4" s="383"/>
      <c r="BBS4" s="383"/>
      <c r="BBT4" s="383"/>
      <c r="BBU4" s="383"/>
      <c r="BBV4" s="383"/>
      <c r="BBW4" s="383"/>
      <c r="BBX4" s="383"/>
      <c r="BBY4" s="383"/>
      <c r="BBZ4" s="383"/>
      <c r="BCA4" s="383"/>
      <c r="BCB4" s="383"/>
      <c r="BCC4" s="383"/>
      <c r="BCD4" s="383"/>
      <c r="BCE4" s="383"/>
      <c r="BCF4" s="383"/>
      <c r="BCG4" s="383"/>
      <c r="BCH4" s="383"/>
      <c r="BCI4" s="383"/>
      <c r="BCJ4" s="383"/>
      <c r="BCK4" s="383"/>
      <c r="BCL4" s="383"/>
      <c r="BCM4" s="383"/>
      <c r="BCN4" s="383"/>
      <c r="BCO4" s="383"/>
      <c r="BCP4" s="383"/>
      <c r="BCQ4" s="383"/>
      <c r="BCR4" s="383"/>
      <c r="BCS4" s="383"/>
      <c r="BCT4" s="383"/>
      <c r="BCU4" s="383"/>
      <c r="BCV4" s="383"/>
      <c r="BCW4" s="383"/>
      <c r="BCX4" s="383"/>
      <c r="BCY4" s="383"/>
      <c r="BCZ4" s="383"/>
      <c r="BDA4" s="383"/>
      <c r="BDB4" s="383"/>
      <c r="BDC4" s="383"/>
      <c r="BDD4" s="383"/>
      <c r="BDE4" s="383"/>
      <c r="BDF4" s="383"/>
      <c r="BDG4" s="383"/>
      <c r="BDH4" s="383"/>
      <c r="BDI4" s="383"/>
      <c r="BDJ4" s="383"/>
      <c r="BDK4" s="383"/>
      <c r="BDL4" s="383"/>
      <c r="BDM4" s="383"/>
      <c r="BDN4" s="383"/>
      <c r="BDO4" s="383"/>
      <c r="BDP4" s="383"/>
      <c r="BDQ4" s="383"/>
      <c r="BDR4" s="383"/>
      <c r="BDS4" s="383"/>
      <c r="BDT4" s="383"/>
      <c r="BDU4" s="383"/>
      <c r="BDV4" s="383"/>
      <c r="BDW4" s="383"/>
      <c r="BDX4" s="383"/>
      <c r="BDY4" s="383"/>
      <c r="BDZ4" s="383"/>
      <c r="BEA4" s="383"/>
      <c r="BEB4" s="383"/>
      <c r="BEC4" s="383"/>
      <c r="BED4" s="383"/>
      <c r="BEE4" s="383"/>
      <c r="BEF4" s="383"/>
      <c r="BEG4" s="383"/>
      <c r="BEH4" s="383"/>
      <c r="BEI4" s="383"/>
      <c r="BEJ4" s="383"/>
      <c r="BEK4" s="383"/>
      <c r="BEL4" s="383"/>
      <c r="BEM4" s="383"/>
      <c r="BEN4" s="383"/>
      <c r="BEO4" s="383"/>
      <c r="BEP4" s="383"/>
      <c r="BEQ4" s="383"/>
      <c r="BER4" s="383"/>
      <c r="BES4" s="383"/>
      <c r="BET4" s="383"/>
      <c r="BEU4" s="383"/>
      <c r="BEV4" s="383"/>
      <c r="BEW4" s="383"/>
      <c r="BEX4" s="383"/>
      <c r="BEY4" s="383"/>
      <c r="BEZ4" s="383"/>
      <c r="BFA4" s="383"/>
      <c r="BFB4" s="383"/>
      <c r="BFC4" s="383"/>
      <c r="BFD4" s="383"/>
      <c r="BFE4" s="383"/>
      <c r="BFF4" s="383"/>
      <c r="BFG4" s="383"/>
      <c r="BFH4" s="383"/>
      <c r="BFI4" s="383"/>
      <c r="BFJ4" s="383"/>
      <c r="BFK4" s="383"/>
      <c r="BFL4" s="383"/>
      <c r="BFM4" s="383"/>
      <c r="BFN4" s="383"/>
      <c r="BFO4" s="383"/>
      <c r="BFP4" s="383"/>
      <c r="BFQ4" s="383"/>
      <c r="BFR4" s="383"/>
      <c r="BFS4" s="383"/>
      <c r="BFT4" s="383"/>
      <c r="BFU4" s="383"/>
      <c r="BFV4" s="383"/>
      <c r="BFW4" s="383"/>
      <c r="BFX4" s="383"/>
      <c r="BFY4" s="383"/>
      <c r="BFZ4" s="383"/>
      <c r="BGA4" s="383"/>
      <c r="BGB4" s="383"/>
      <c r="BGC4" s="383"/>
      <c r="BGD4" s="383"/>
      <c r="BGE4" s="383"/>
      <c r="BGF4" s="383"/>
      <c r="BGG4" s="383"/>
      <c r="BGH4" s="383"/>
      <c r="BGI4" s="383"/>
      <c r="BGJ4" s="383"/>
      <c r="BGK4" s="383"/>
      <c r="BGL4" s="383"/>
      <c r="BGM4" s="383"/>
      <c r="BGN4" s="383"/>
      <c r="BGO4" s="383"/>
      <c r="BGP4" s="383"/>
      <c r="BGQ4" s="383"/>
      <c r="BGR4" s="383"/>
      <c r="BGS4" s="383"/>
      <c r="BGT4" s="383"/>
      <c r="BGU4" s="383"/>
      <c r="BGV4" s="383"/>
      <c r="BGW4" s="383"/>
      <c r="BGX4" s="383"/>
      <c r="BGY4" s="383"/>
      <c r="BGZ4" s="383"/>
      <c r="BHA4" s="383"/>
      <c r="BHB4" s="383"/>
      <c r="BHC4" s="383"/>
      <c r="BHD4" s="383"/>
      <c r="BHE4" s="383"/>
      <c r="BHF4" s="383"/>
      <c r="BHG4" s="383"/>
      <c r="BHH4" s="383"/>
      <c r="BHI4" s="383"/>
      <c r="BHJ4" s="383"/>
      <c r="BHK4" s="383"/>
      <c r="BHL4" s="383"/>
      <c r="BHM4" s="383"/>
      <c r="BHN4" s="383"/>
      <c r="BHO4" s="383"/>
      <c r="BHP4" s="383"/>
      <c r="BHQ4" s="383"/>
      <c r="BHR4" s="383"/>
      <c r="BHS4" s="383"/>
      <c r="BHT4" s="383"/>
      <c r="BHU4" s="383"/>
      <c r="BHV4" s="383"/>
      <c r="BHW4" s="383"/>
      <c r="BHX4" s="383"/>
      <c r="BHY4" s="383"/>
      <c r="BHZ4" s="383"/>
      <c r="BIA4" s="383"/>
      <c r="BIB4" s="383"/>
      <c r="BIC4" s="383"/>
      <c r="BID4" s="383"/>
      <c r="BIE4" s="383"/>
      <c r="BIF4" s="383"/>
      <c r="BIG4" s="383"/>
      <c r="BIH4" s="383"/>
      <c r="BII4" s="383"/>
      <c r="BIJ4" s="383"/>
      <c r="BIK4" s="383"/>
      <c r="BIL4" s="383"/>
      <c r="BIM4" s="383"/>
      <c r="BIN4" s="383"/>
      <c r="BIO4" s="383"/>
      <c r="BIP4" s="383"/>
      <c r="BIQ4" s="383"/>
      <c r="BIR4" s="383"/>
      <c r="BIS4" s="383"/>
      <c r="BIT4" s="383"/>
      <c r="BIU4" s="383"/>
      <c r="BIV4" s="383"/>
      <c r="BIW4" s="383"/>
      <c r="BIX4" s="383"/>
      <c r="BIY4" s="383"/>
      <c r="BIZ4" s="383"/>
      <c r="BJA4" s="383"/>
      <c r="BJB4" s="383"/>
      <c r="BJC4" s="383"/>
      <c r="BJD4" s="383"/>
      <c r="BJE4" s="383"/>
      <c r="BJF4" s="383"/>
      <c r="BJG4" s="383"/>
      <c r="BJH4" s="383"/>
      <c r="BJI4" s="383"/>
      <c r="BJJ4" s="383"/>
      <c r="BJK4" s="383"/>
      <c r="BJL4" s="383"/>
      <c r="BJM4" s="383"/>
      <c r="BJN4" s="383"/>
      <c r="BJO4" s="383"/>
      <c r="BJP4" s="383"/>
      <c r="BJQ4" s="383"/>
      <c r="BJR4" s="383"/>
      <c r="BJS4" s="383"/>
      <c r="BJT4" s="383"/>
      <c r="BJU4" s="383"/>
      <c r="BJV4" s="383"/>
      <c r="BJW4" s="383"/>
      <c r="BJX4" s="383"/>
      <c r="BJY4" s="383"/>
      <c r="BJZ4" s="383"/>
      <c r="BKA4" s="383"/>
      <c r="BKB4" s="383"/>
      <c r="BKC4" s="383"/>
      <c r="BKD4" s="383"/>
      <c r="BKE4" s="383"/>
      <c r="BKF4" s="383"/>
      <c r="BKG4" s="383"/>
      <c r="BKH4" s="383"/>
      <c r="BKI4" s="383"/>
      <c r="BKJ4" s="383"/>
      <c r="BKK4" s="383"/>
      <c r="BKL4" s="383"/>
      <c r="BKM4" s="383"/>
      <c r="BKN4" s="383"/>
      <c r="BKO4" s="383"/>
      <c r="BKP4" s="383"/>
      <c r="BKQ4" s="383"/>
      <c r="BKR4" s="383"/>
      <c r="BKS4" s="383"/>
      <c r="BKT4" s="383"/>
      <c r="BKU4" s="383"/>
      <c r="BKV4" s="383"/>
      <c r="BKW4" s="383"/>
      <c r="BKX4" s="383"/>
      <c r="BKY4" s="383"/>
      <c r="BKZ4" s="383"/>
      <c r="BLA4" s="383"/>
      <c r="BLB4" s="383"/>
      <c r="BLC4" s="383"/>
      <c r="BLD4" s="383"/>
      <c r="BLE4" s="383"/>
      <c r="BLF4" s="383"/>
      <c r="BLG4" s="383"/>
      <c r="BLH4" s="383"/>
      <c r="BLI4" s="383"/>
      <c r="BLJ4" s="383"/>
      <c r="BLK4" s="383"/>
      <c r="BLL4" s="383"/>
      <c r="BLM4" s="383"/>
      <c r="BLN4" s="383"/>
      <c r="BLO4" s="383"/>
      <c r="BLP4" s="383"/>
      <c r="BLQ4" s="383"/>
      <c r="BLR4" s="383"/>
      <c r="BLS4" s="383"/>
      <c r="BLT4" s="383"/>
      <c r="BLU4" s="383"/>
      <c r="BLV4" s="383"/>
      <c r="BLW4" s="383"/>
      <c r="BLX4" s="383"/>
      <c r="BLY4" s="383"/>
      <c r="BLZ4" s="383"/>
      <c r="BMA4" s="383"/>
      <c r="BMB4" s="383"/>
      <c r="BMC4" s="383"/>
      <c r="BMD4" s="383"/>
      <c r="BME4" s="383"/>
      <c r="BMF4" s="383"/>
      <c r="BMG4" s="383"/>
      <c r="BMH4" s="383"/>
      <c r="BMI4" s="383"/>
      <c r="BMJ4" s="383"/>
      <c r="BMK4" s="383"/>
      <c r="BML4" s="383"/>
      <c r="BMM4" s="383"/>
      <c r="BMN4" s="383"/>
      <c r="BMO4" s="383"/>
      <c r="BMP4" s="383"/>
      <c r="BMQ4" s="383"/>
      <c r="BMR4" s="383"/>
      <c r="BMS4" s="383"/>
      <c r="BMT4" s="383"/>
      <c r="BMU4" s="383"/>
      <c r="BMV4" s="383"/>
      <c r="BMW4" s="383"/>
      <c r="BMX4" s="383"/>
      <c r="BMY4" s="383"/>
      <c r="BMZ4" s="383"/>
      <c r="BNA4" s="383"/>
      <c r="BNB4" s="383"/>
      <c r="BNC4" s="383"/>
      <c r="BND4" s="383"/>
      <c r="BNE4" s="383"/>
      <c r="BNF4" s="383"/>
      <c r="BNG4" s="383"/>
      <c r="BNH4" s="383"/>
      <c r="BNI4" s="383"/>
      <c r="BNJ4" s="383"/>
      <c r="BNK4" s="383"/>
      <c r="BNL4" s="383"/>
      <c r="BNM4" s="383"/>
      <c r="BNN4" s="383"/>
      <c r="BNO4" s="383"/>
      <c r="BNP4" s="383"/>
      <c r="BNQ4" s="383"/>
      <c r="BNR4" s="383"/>
      <c r="BNS4" s="383"/>
      <c r="BNT4" s="383"/>
      <c r="BNU4" s="383"/>
      <c r="BNV4" s="383"/>
      <c r="BNW4" s="383"/>
      <c r="BNX4" s="383"/>
      <c r="BNY4" s="383"/>
      <c r="BNZ4" s="383"/>
      <c r="BOA4" s="383"/>
      <c r="BOB4" s="383"/>
      <c r="BOC4" s="383"/>
      <c r="BOD4" s="383"/>
      <c r="BOE4" s="383"/>
      <c r="BOF4" s="383"/>
      <c r="BOG4" s="383"/>
      <c r="BOH4" s="383"/>
      <c r="BOI4" s="383"/>
      <c r="BOJ4" s="383"/>
      <c r="BOK4" s="383"/>
      <c r="BOL4" s="383"/>
      <c r="BOM4" s="383"/>
      <c r="BON4" s="383"/>
      <c r="BOO4" s="383"/>
      <c r="BOP4" s="383"/>
      <c r="BOQ4" s="383"/>
      <c r="BOR4" s="383"/>
      <c r="BOS4" s="383"/>
      <c r="BOT4" s="383"/>
      <c r="BOU4" s="383"/>
      <c r="BOV4" s="383"/>
      <c r="BOW4" s="383"/>
      <c r="BOX4" s="383"/>
      <c r="BOY4" s="383"/>
      <c r="BOZ4" s="383"/>
      <c r="BPA4" s="383"/>
      <c r="BPB4" s="383"/>
      <c r="BPC4" s="383"/>
      <c r="BPD4" s="383"/>
      <c r="BPE4" s="383"/>
      <c r="BPF4" s="383"/>
      <c r="BPG4" s="383"/>
      <c r="BPH4" s="383"/>
      <c r="BPI4" s="383"/>
      <c r="BPJ4" s="383"/>
      <c r="BPK4" s="383"/>
      <c r="BPL4" s="383"/>
      <c r="BPM4" s="383"/>
      <c r="BPN4" s="383"/>
      <c r="BPO4" s="383"/>
      <c r="BPP4" s="383"/>
      <c r="BPQ4" s="383"/>
      <c r="BPR4" s="383"/>
      <c r="BPS4" s="383"/>
      <c r="BPT4" s="383"/>
      <c r="BPU4" s="383"/>
      <c r="BPV4" s="383"/>
      <c r="BPW4" s="383"/>
      <c r="BPX4" s="383"/>
      <c r="BPY4" s="383"/>
      <c r="BPZ4" s="383"/>
      <c r="BQA4" s="383"/>
      <c r="BQB4" s="383"/>
      <c r="BQC4" s="383"/>
      <c r="BQD4" s="383"/>
      <c r="BQE4" s="383"/>
      <c r="BQF4" s="383"/>
      <c r="BQG4" s="383"/>
      <c r="BQH4" s="383"/>
      <c r="BQI4" s="383"/>
      <c r="BQJ4" s="383"/>
      <c r="BQK4" s="383"/>
      <c r="BQL4" s="383"/>
      <c r="BQM4" s="383"/>
      <c r="BQN4" s="383"/>
      <c r="BQO4" s="383"/>
      <c r="BQP4" s="383"/>
      <c r="BQQ4" s="383"/>
      <c r="BQR4" s="383"/>
      <c r="BQS4" s="383"/>
      <c r="BQT4" s="383"/>
      <c r="BQU4" s="383"/>
      <c r="BQV4" s="383"/>
      <c r="BQW4" s="383"/>
      <c r="BQX4" s="383"/>
      <c r="BQY4" s="383"/>
      <c r="BQZ4" s="383"/>
      <c r="BRA4" s="383"/>
      <c r="BRB4" s="383"/>
      <c r="BRC4" s="383"/>
      <c r="BRD4" s="383"/>
      <c r="BRE4" s="383"/>
      <c r="BRF4" s="383"/>
      <c r="BRG4" s="383"/>
      <c r="BRH4" s="383"/>
      <c r="BRI4" s="383"/>
      <c r="BRJ4" s="383"/>
      <c r="BRK4" s="383"/>
      <c r="BRL4" s="383"/>
      <c r="BRM4" s="383"/>
      <c r="BRN4" s="383"/>
      <c r="BRO4" s="383"/>
      <c r="BRP4" s="383"/>
      <c r="BRQ4" s="383"/>
      <c r="BRR4" s="383"/>
      <c r="BRS4" s="383"/>
      <c r="BRT4" s="383"/>
      <c r="BRU4" s="383"/>
      <c r="BRV4" s="383"/>
      <c r="BRW4" s="383"/>
      <c r="BRX4" s="383"/>
      <c r="BRY4" s="383"/>
      <c r="BRZ4" s="383"/>
      <c r="BSA4" s="383"/>
      <c r="BSB4" s="383"/>
      <c r="BSC4" s="383"/>
      <c r="BSD4" s="383"/>
      <c r="BSE4" s="383"/>
      <c r="BSF4" s="383"/>
      <c r="BSG4" s="383"/>
      <c r="BSH4" s="383"/>
      <c r="BSI4" s="383"/>
      <c r="BSJ4" s="383"/>
      <c r="BSK4" s="383"/>
      <c r="BSL4" s="383"/>
      <c r="BSM4" s="383"/>
      <c r="BSN4" s="383"/>
      <c r="BSO4" s="383"/>
      <c r="BSP4" s="383"/>
      <c r="BSQ4" s="383"/>
      <c r="BSR4" s="383"/>
      <c r="BSS4" s="383"/>
      <c r="BST4" s="383"/>
      <c r="BSU4" s="383"/>
      <c r="BSV4" s="383"/>
      <c r="BSW4" s="383"/>
      <c r="BSX4" s="383"/>
      <c r="BSY4" s="383"/>
      <c r="BSZ4" s="383"/>
      <c r="BTA4" s="383"/>
      <c r="BTB4" s="383"/>
      <c r="BTC4" s="383"/>
      <c r="BTD4" s="383"/>
      <c r="BTE4" s="383"/>
      <c r="BTF4" s="383"/>
      <c r="BTG4" s="383"/>
      <c r="BTH4" s="383"/>
      <c r="BTI4" s="383"/>
      <c r="BTJ4" s="383"/>
      <c r="BTK4" s="383"/>
      <c r="BTL4" s="383"/>
      <c r="BTM4" s="383"/>
      <c r="BTN4" s="383"/>
      <c r="BTO4" s="383"/>
      <c r="BTP4" s="383"/>
      <c r="BTQ4" s="383"/>
      <c r="BTR4" s="383"/>
      <c r="BTS4" s="383"/>
      <c r="BTT4" s="383"/>
      <c r="BTU4" s="383"/>
      <c r="BTV4" s="383"/>
      <c r="BTW4" s="383"/>
      <c r="BTX4" s="383"/>
      <c r="BTY4" s="383"/>
      <c r="BTZ4" s="383"/>
      <c r="BUA4" s="383"/>
      <c r="BUB4" s="383"/>
      <c r="BUC4" s="383"/>
      <c r="BUD4" s="383"/>
      <c r="BUE4" s="383"/>
      <c r="BUF4" s="383"/>
      <c r="BUG4" s="383"/>
      <c r="BUH4" s="383"/>
      <c r="BUI4" s="383"/>
      <c r="BUJ4" s="383"/>
      <c r="BUK4" s="383"/>
      <c r="BUL4" s="383"/>
      <c r="BUM4" s="383"/>
      <c r="BUN4" s="383"/>
      <c r="BUO4" s="383"/>
      <c r="BUP4" s="383"/>
      <c r="BUQ4" s="383"/>
      <c r="BUR4" s="383"/>
      <c r="BUS4" s="383"/>
      <c r="BUT4" s="383"/>
      <c r="BUU4" s="383"/>
      <c r="BUV4" s="383"/>
      <c r="BUW4" s="383"/>
      <c r="BUX4" s="383"/>
      <c r="BUY4" s="383"/>
      <c r="BUZ4" s="383"/>
      <c r="BVA4" s="383"/>
      <c r="BVB4" s="383"/>
      <c r="BVC4" s="383"/>
      <c r="BVD4" s="383"/>
      <c r="BVE4" s="383"/>
      <c r="BVF4" s="383"/>
      <c r="BVG4" s="383"/>
      <c r="BVH4" s="383"/>
      <c r="BVI4" s="383"/>
      <c r="BVJ4" s="383"/>
      <c r="BVK4" s="383"/>
      <c r="BVL4" s="383"/>
      <c r="BVM4" s="383"/>
      <c r="BVN4" s="383"/>
      <c r="BVO4" s="383"/>
      <c r="BVP4" s="383"/>
      <c r="BVQ4" s="383"/>
      <c r="BVR4" s="383"/>
      <c r="BVS4" s="383"/>
      <c r="BVT4" s="383"/>
      <c r="BVU4" s="383"/>
      <c r="BVV4" s="383"/>
      <c r="BVW4" s="383"/>
      <c r="BVX4" s="383"/>
      <c r="BVY4" s="383"/>
      <c r="BVZ4" s="383"/>
      <c r="BWA4" s="383"/>
      <c r="BWB4" s="383"/>
      <c r="BWC4" s="383"/>
      <c r="BWD4" s="383"/>
      <c r="BWE4" s="383"/>
      <c r="BWF4" s="383"/>
      <c r="BWG4" s="383"/>
      <c r="BWH4" s="383"/>
      <c r="BWI4" s="383"/>
      <c r="BWJ4" s="383"/>
      <c r="BWK4" s="383"/>
      <c r="BWL4" s="383"/>
      <c r="BWM4" s="383"/>
      <c r="BWN4" s="383"/>
      <c r="BWO4" s="383"/>
      <c r="BWP4" s="383"/>
      <c r="BWQ4" s="383"/>
      <c r="BWR4" s="383"/>
      <c r="BWS4" s="383"/>
      <c r="BWT4" s="383"/>
      <c r="BWU4" s="383"/>
      <c r="BWV4" s="383"/>
      <c r="BWW4" s="383"/>
      <c r="BWX4" s="383"/>
      <c r="BWY4" s="383"/>
      <c r="BWZ4" s="383"/>
      <c r="BXA4" s="383"/>
      <c r="BXB4" s="383"/>
      <c r="BXC4" s="383"/>
      <c r="BXD4" s="383"/>
      <c r="BXE4" s="383"/>
      <c r="BXF4" s="383"/>
      <c r="BXG4" s="383"/>
      <c r="BXH4" s="383"/>
      <c r="BXI4" s="383"/>
      <c r="BXJ4" s="383"/>
      <c r="BXK4" s="383"/>
      <c r="BXL4" s="383"/>
      <c r="BXM4" s="383"/>
      <c r="BXN4" s="383"/>
      <c r="BXO4" s="383"/>
      <c r="BXP4" s="383"/>
      <c r="BXQ4" s="383"/>
      <c r="BXR4" s="383"/>
      <c r="BXS4" s="383"/>
      <c r="BXT4" s="383"/>
      <c r="BXU4" s="383"/>
      <c r="BXV4" s="383"/>
      <c r="BXW4" s="383"/>
      <c r="BXX4" s="383"/>
      <c r="BXY4" s="383"/>
      <c r="BXZ4" s="383"/>
      <c r="BYA4" s="383"/>
      <c r="BYB4" s="383"/>
      <c r="BYC4" s="383"/>
      <c r="BYD4" s="383"/>
      <c r="BYE4" s="383"/>
      <c r="BYF4" s="383"/>
      <c r="BYG4" s="383"/>
      <c r="BYH4" s="383"/>
      <c r="BYI4" s="383"/>
      <c r="BYJ4" s="383"/>
      <c r="BYK4" s="383"/>
      <c r="BYL4" s="383"/>
      <c r="BYM4" s="383"/>
      <c r="BYN4" s="383"/>
      <c r="BYO4" s="383"/>
      <c r="BYP4" s="383"/>
      <c r="BYQ4" s="383"/>
      <c r="BYR4" s="383"/>
      <c r="BYS4" s="383"/>
      <c r="BYT4" s="383"/>
      <c r="BYU4" s="383"/>
      <c r="BYV4" s="383"/>
      <c r="BYW4" s="383"/>
      <c r="BYX4" s="383"/>
      <c r="BYY4" s="383"/>
      <c r="BYZ4" s="383"/>
      <c r="BZA4" s="383"/>
      <c r="BZB4" s="383"/>
      <c r="BZC4" s="383"/>
      <c r="BZD4" s="383"/>
      <c r="BZE4" s="383"/>
      <c r="BZF4" s="383"/>
      <c r="BZG4" s="383"/>
      <c r="BZH4" s="383"/>
      <c r="BZI4" s="383"/>
    </row>
    <row r="5" spans="2:2037" ht="24" customHeight="1">
      <c r="B5" s="139" t="s">
        <v>91</v>
      </c>
      <c r="C5" s="143"/>
      <c r="D5" s="144"/>
      <c r="E5" s="144"/>
      <c r="F5" s="386"/>
      <c r="G5" s="375"/>
      <c r="H5" s="136"/>
      <c r="I5" s="136"/>
      <c r="J5" s="384"/>
      <c r="K5" s="384"/>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c r="BF5" s="383"/>
      <c r="BG5" s="383"/>
      <c r="BH5" s="383"/>
      <c r="BI5" s="383"/>
      <c r="BJ5" s="383"/>
      <c r="BK5" s="383"/>
      <c r="BL5" s="383"/>
      <c r="BM5" s="383"/>
      <c r="BN5" s="383"/>
      <c r="BO5" s="383"/>
      <c r="BP5" s="383"/>
      <c r="BQ5" s="383"/>
      <c r="BR5" s="383"/>
      <c r="BS5" s="383"/>
      <c r="BT5" s="383"/>
      <c r="BU5" s="383"/>
      <c r="BV5" s="383"/>
      <c r="BW5" s="383"/>
      <c r="BX5" s="383"/>
      <c r="BY5" s="383"/>
      <c r="BZ5" s="383"/>
      <c r="CA5" s="383"/>
      <c r="CB5" s="383"/>
      <c r="CC5" s="383"/>
      <c r="CD5" s="383"/>
      <c r="CE5" s="383"/>
      <c r="CF5" s="383"/>
      <c r="CG5" s="383"/>
      <c r="CH5" s="383"/>
      <c r="CI5" s="383"/>
      <c r="CJ5" s="383"/>
      <c r="CK5" s="383"/>
      <c r="CL5" s="383"/>
      <c r="CM5" s="383"/>
      <c r="CN5" s="383"/>
      <c r="CO5" s="383"/>
      <c r="CP5" s="383"/>
      <c r="CQ5" s="383"/>
      <c r="CR5" s="383"/>
      <c r="CS5" s="383"/>
      <c r="CT5" s="383"/>
      <c r="CU5" s="383"/>
      <c r="CV5" s="383"/>
      <c r="CW5" s="383"/>
      <c r="CX5" s="383"/>
      <c r="CY5" s="383"/>
      <c r="CZ5" s="383"/>
      <c r="DA5" s="383"/>
      <c r="DB5" s="383"/>
      <c r="DC5" s="383"/>
      <c r="DD5" s="383"/>
      <c r="DE5" s="383"/>
      <c r="DF5" s="383"/>
      <c r="DG5" s="383"/>
      <c r="DH5" s="383"/>
      <c r="DI5" s="383"/>
      <c r="DJ5" s="383"/>
      <c r="DK5" s="383"/>
      <c r="DL5" s="383"/>
      <c r="DM5" s="383"/>
      <c r="DN5" s="383"/>
      <c r="DO5" s="383"/>
      <c r="DP5" s="383"/>
      <c r="DQ5" s="383"/>
      <c r="DR5" s="383"/>
      <c r="DS5" s="383"/>
      <c r="DT5" s="383"/>
      <c r="DU5" s="383"/>
      <c r="DV5" s="383"/>
      <c r="DW5" s="383"/>
      <c r="DX5" s="383"/>
      <c r="DY5" s="383"/>
      <c r="DZ5" s="383"/>
      <c r="EA5" s="383"/>
      <c r="EB5" s="383"/>
      <c r="EC5" s="383"/>
      <c r="ED5" s="383"/>
      <c r="EE5" s="383"/>
      <c r="EF5" s="383"/>
      <c r="EG5" s="383"/>
      <c r="EH5" s="383"/>
      <c r="EI5" s="383"/>
      <c r="EJ5" s="383"/>
      <c r="EK5" s="383"/>
      <c r="EL5" s="383"/>
      <c r="EM5" s="383"/>
      <c r="EN5" s="383"/>
      <c r="EO5" s="383"/>
      <c r="EP5" s="383"/>
      <c r="EQ5" s="383"/>
      <c r="ER5" s="383"/>
      <c r="ES5" s="383"/>
      <c r="ET5" s="383"/>
      <c r="EU5" s="383"/>
      <c r="EV5" s="383"/>
      <c r="EW5" s="383"/>
      <c r="EX5" s="383"/>
      <c r="EY5" s="383"/>
      <c r="EZ5" s="383"/>
      <c r="FA5" s="383"/>
      <c r="FB5" s="383"/>
      <c r="FC5" s="383"/>
      <c r="FD5" s="383"/>
      <c r="FE5" s="383"/>
      <c r="FF5" s="383"/>
      <c r="FG5" s="383"/>
      <c r="FH5" s="383"/>
      <c r="FI5" s="383"/>
      <c r="FJ5" s="383"/>
      <c r="FK5" s="383"/>
      <c r="FL5" s="383"/>
      <c r="FM5" s="383"/>
      <c r="FN5" s="383"/>
      <c r="FO5" s="383"/>
      <c r="FP5" s="383"/>
      <c r="FQ5" s="383"/>
      <c r="FR5" s="383"/>
      <c r="FS5" s="383"/>
      <c r="FT5" s="383"/>
      <c r="FU5" s="383"/>
      <c r="FV5" s="383"/>
      <c r="FW5" s="383"/>
      <c r="FX5" s="383"/>
      <c r="FY5" s="383"/>
      <c r="FZ5" s="383"/>
      <c r="GA5" s="383"/>
      <c r="GB5" s="383"/>
      <c r="GC5" s="383"/>
      <c r="GD5" s="383"/>
      <c r="GE5" s="383"/>
      <c r="GF5" s="383"/>
      <c r="GG5" s="383"/>
      <c r="GH5" s="383"/>
      <c r="GI5" s="383"/>
      <c r="GJ5" s="383"/>
      <c r="GK5" s="383"/>
      <c r="GL5" s="383"/>
      <c r="GM5" s="383"/>
      <c r="GN5" s="383"/>
      <c r="GO5" s="383"/>
      <c r="GP5" s="383"/>
      <c r="GQ5" s="383"/>
      <c r="GR5" s="383"/>
      <c r="GS5" s="383"/>
      <c r="GT5" s="383"/>
      <c r="GU5" s="383"/>
      <c r="GV5" s="383"/>
      <c r="GW5" s="383"/>
      <c r="GX5" s="383"/>
      <c r="GY5" s="383"/>
      <c r="GZ5" s="383"/>
      <c r="HA5" s="383"/>
      <c r="HB5" s="383"/>
      <c r="HC5" s="383"/>
      <c r="HD5" s="383"/>
      <c r="HE5" s="383"/>
      <c r="HF5" s="383"/>
      <c r="HG5" s="383"/>
      <c r="HH5" s="383"/>
      <c r="HI5" s="383"/>
      <c r="HJ5" s="383"/>
      <c r="HK5" s="383"/>
      <c r="HL5" s="383"/>
      <c r="HM5" s="383"/>
      <c r="HN5" s="383"/>
      <c r="HO5" s="383"/>
      <c r="HP5" s="383"/>
      <c r="HQ5" s="383"/>
      <c r="HR5" s="383"/>
      <c r="HS5" s="383"/>
      <c r="HT5" s="383"/>
      <c r="HU5" s="383"/>
      <c r="HV5" s="383"/>
      <c r="HW5" s="383"/>
      <c r="HX5" s="383"/>
      <c r="HY5" s="383"/>
      <c r="HZ5" s="383"/>
      <c r="IA5" s="383"/>
      <c r="IB5" s="383"/>
      <c r="IC5" s="383"/>
      <c r="ID5" s="383"/>
      <c r="IE5" s="383"/>
      <c r="IF5" s="383"/>
      <c r="IG5" s="383"/>
      <c r="IH5" s="383"/>
      <c r="II5" s="383"/>
      <c r="IJ5" s="383"/>
      <c r="IK5" s="383"/>
      <c r="IL5" s="383"/>
      <c r="IM5" s="383"/>
      <c r="IN5" s="383"/>
      <c r="IO5" s="383"/>
      <c r="IP5" s="383"/>
      <c r="IQ5" s="383"/>
      <c r="IR5" s="383"/>
      <c r="IS5" s="383"/>
      <c r="IT5" s="383"/>
      <c r="IU5" s="383"/>
      <c r="IV5" s="383"/>
      <c r="IW5" s="383"/>
      <c r="IX5" s="383"/>
      <c r="IY5" s="383"/>
      <c r="IZ5" s="383"/>
      <c r="JA5" s="383"/>
      <c r="JB5" s="383"/>
      <c r="JC5" s="383"/>
      <c r="JD5" s="383"/>
      <c r="JE5" s="383"/>
      <c r="JF5" s="383"/>
      <c r="JG5" s="383"/>
      <c r="JH5" s="383"/>
      <c r="JI5" s="383"/>
      <c r="JJ5" s="383"/>
      <c r="JK5" s="383"/>
      <c r="JL5" s="383"/>
      <c r="JM5" s="383"/>
      <c r="JN5" s="383"/>
      <c r="JO5" s="383"/>
      <c r="JP5" s="383"/>
      <c r="JQ5" s="383"/>
      <c r="JR5" s="383"/>
      <c r="JS5" s="383"/>
      <c r="JT5" s="383"/>
      <c r="JU5" s="383"/>
      <c r="JV5" s="383"/>
      <c r="JW5" s="383"/>
      <c r="JX5" s="383"/>
      <c r="JY5" s="383"/>
      <c r="JZ5" s="383"/>
      <c r="KA5" s="383"/>
      <c r="KB5" s="383"/>
      <c r="KC5" s="383"/>
      <c r="KD5" s="383"/>
      <c r="KE5" s="383"/>
      <c r="KF5" s="383"/>
      <c r="KG5" s="383"/>
      <c r="KH5" s="383"/>
      <c r="KI5" s="383"/>
      <c r="KJ5" s="383"/>
      <c r="KK5" s="383"/>
      <c r="KL5" s="383"/>
      <c r="KM5" s="383"/>
      <c r="KN5" s="383"/>
      <c r="KO5" s="383"/>
      <c r="KP5" s="383"/>
      <c r="KQ5" s="383"/>
      <c r="KR5" s="383"/>
      <c r="KS5" s="383"/>
      <c r="KT5" s="383"/>
      <c r="KU5" s="383"/>
      <c r="KV5" s="383"/>
      <c r="KW5" s="383"/>
      <c r="KX5" s="383"/>
      <c r="KY5" s="383"/>
      <c r="KZ5" s="383"/>
      <c r="LA5" s="383"/>
      <c r="LB5" s="383"/>
      <c r="LC5" s="383"/>
      <c r="LD5" s="383"/>
      <c r="LE5" s="383"/>
      <c r="LF5" s="383"/>
      <c r="LG5" s="383"/>
      <c r="LH5" s="383"/>
      <c r="LI5" s="383"/>
      <c r="LJ5" s="383"/>
      <c r="LK5" s="383"/>
      <c r="LL5" s="383"/>
      <c r="LM5" s="383"/>
      <c r="LN5" s="383"/>
      <c r="LO5" s="383"/>
      <c r="LP5" s="383"/>
      <c r="LQ5" s="383"/>
      <c r="LR5" s="383"/>
      <c r="LS5" s="383"/>
      <c r="LT5" s="383"/>
      <c r="LU5" s="383"/>
      <c r="LV5" s="383"/>
      <c r="LW5" s="383"/>
      <c r="LX5" s="383"/>
      <c r="LY5" s="383"/>
      <c r="LZ5" s="383"/>
      <c r="MA5" s="383"/>
      <c r="MB5" s="383"/>
      <c r="MC5" s="383"/>
      <c r="MD5" s="383"/>
      <c r="ME5" s="383"/>
      <c r="MF5" s="383"/>
      <c r="MG5" s="383"/>
      <c r="MH5" s="383"/>
      <c r="MI5" s="383"/>
      <c r="MJ5" s="383"/>
      <c r="MK5" s="383"/>
      <c r="ML5" s="383"/>
      <c r="MM5" s="383"/>
      <c r="MN5" s="383"/>
      <c r="MO5" s="383"/>
      <c r="MP5" s="383"/>
      <c r="MQ5" s="383"/>
      <c r="MR5" s="383"/>
      <c r="MS5" s="383"/>
      <c r="MT5" s="383"/>
      <c r="MU5" s="383"/>
      <c r="MV5" s="383"/>
      <c r="MW5" s="383"/>
      <c r="MX5" s="383"/>
      <c r="MY5" s="383"/>
      <c r="MZ5" s="383"/>
      <c r="NA5" s="383"/>
      <c r="NB5" s="383"/>
      <c r="NC5" s="383"/>
      <c r="ND5" s="383"/>
      <c r="NE5" s="383"/>
      <c r="NF5" s="383"/>
      <c r="NG5" s="383"/>
      <c r="NH5" s="383"/>
      <c r="NI5" s="383"/>
      <c r="NJ5" s="383"/>
      <c r="NK5" s="383"/>
      <c r="NL5" s="383"/>
      <c r="NM5" s="383"/>
      <c r="NN5" s="383"/>
      <c r="NO5" s="383"/>
      <c r="NP5" s="383"/>
      <c r="NQ5" s="383"/>
      <c r="NR5" s="383"/>
      <c r="NS5" s="383"/>
      <c r="NT5" s="383"/>
      <c r="NU5" s="383"/>
      <c r="NV5" s="383"/>
      <c r="NW5" s="383"/>
      <c r="NX5" s="383"/>
      <c r="NY5" s="383"/>
      <c r="NZ5" s="383"/>
      <c r="OA5" s="383"/>
      <c r="OB5" s="383"/>
      <c r="OC5" s="383"/>
      <c r="OD5" s="383"/>
      <c r="OE5" s="383"/>
      <c r="OF5" s="383"/>
      <c r="OG5" s="383"/>
      <c r="OH5" s="383"/>
      <c r="OI5" s="383"/>
      <c r="OJ5" s="383"/>
      <c r="OK5" s="383"/>
      <c r="OL5" s="383"/>
      <c r="OM5" s="383"/>
      <c r="ON5" s="383"/>
      <c r="OO5" s="383"/>
      <c r="OP5" s="383"/>
      <c r="OQ5" s="383"/>
      <c r="OR5" s="383"/>
      <c r="OS5" s="383"/>
      <c r="OT5" s="383"/>
      <c r="OU5" s="383"/>
      <c r="OV5" s="383"/>
      <c r="OW5" s="383"/>
      <c r="OX5" s="383"/>
      <c r="OY5" s="383"/>
      <c r="OZ5" s="383"/>
      <c r="PA5" s="383"/>
      <c r="PB5" s="383"/>
      <c r="PC5" s="383"/>
      <c r="PD5" s="383"/>
      <c r="PE5" s="383"/>
      <c r="PF5" s="383"/>
      <c r="PG5" s="383"/>
      <c r="PH5" s="383"/>
      <c r="PI5" s="383"/>
      <c r="PJ5" s="383"/>
      <c r="PK5" s="383"/>
      <c r="PL5" s="383"/>
      <c r="PM5" s="383"/>
      <c r="PN5" s="383"/>
      <c r="PO5" s="383"/>
      <c r="PP5" s="383"/>
      <c r="PQ5" s="383"/>
      <c r="PR5" s="383"/>
      <c r="PS5" s="383"/>
      <c r="PT5" s="383"/>
      <c r="PU5" s="383"/>
      <c r="PV5" s="383"/>
      <c r="PW5" s="383"/>
      <c r="PX5" s="383"/>
      <c r="PY5" s="383"/>
      <c r="PZ5" s="383"/>
      <c r="QA5" s="383"/>
      <c r="QB5" s="383"/>
      <c r="QC5" s="383"/>
      <c r="QD5" s="383"/>
      <c r="QE5" s="383"/>
      <c r="QF5" s="383"/>
      <c r="QG5" s="383"/>
      <c r="QH5" s="383"/>
      <c r="QI5" s="383"/>
      <c r="QJ5" s="383"/>
      <c r="QK5" s="383"/>
      <c r="QL5" s="383"/>
      <c r="QM5" s="383"/>
      <c r="QN5" s="383"/>
      <c r="QO5" s="383"/>
      <c r="QP5" s="383"/>
      <c r="QQ5" s="383"/>
      <c r="QR5" s="383"/>
      <c r="QS5" s="383"/>
      <c r="QT5" s="383"/>
      <c r="QU5" s="383"/>
      <c r="QV5" s="383"/>
      <c r="QW5" s="383"/>
      <c r="QX5" s="383"/>
      <c r="QY5" s="383"/>
      <c r="QZ5" s="383"/>
      <c r="RA5" s="383"/>
      <c r="RB5" s="383"/>
      <c r="RC5" s="383"/>
      <c r="RD5" s="383"/>
      <c r="RE5" s="383"/>
      <c r="RF5" s="383"/>
      <c r="RG5" s="383"/>
      <c r="RH5" s="383"/>
      <c r="RI5" s="383"/>
      <c r="RJ5" s="383"/>
      <c r="RK5" s="383"/>
      <c r="RL5" s="383"/>
      <c r="RM5" s="383"/>
      <c r="RN5" s="383"/>
      <c r="RO5" s="383"/>
      <c r="RP5" s="383"/>
      <c r="RQ5" s="383"/>
      <c r="RR5" s="383"/>
      <c r="RS5" s="383"/>
      <c r="RT5" s="383"/>
      <c r="RU5" s="383"/>
      <c r="RV5" s="383"/>
      <c r="RW5" s="383"/>
      <c r="RX5" s="383"/>
      <c r="RY5" s="383"/>
      <c r="RZ5" s="383"/>
      <c r="SA5" s="383"/>
      <c r="SB5" s="383"/>
      <c r="SC5" s="383"/>
      <c r="SD5" s="383"/>
      <c r="SE5" s="383"/>
      <c r="SF5" s="383"/>
      <c r="SG5" s="383"/>
      <c r="SH5" s="383"/>
      <c r="SI5" s="383"/>
      <c r="SJ5" s="383"/>
      <c r="SK5" s="383"/>
      <c r="SL5" s="383"/>
      <c r="SM5" s="383"/>
      <c r="SN5" s="383"/>
      <c r="SO5" s="383"/>
      <c r="SP5" s="383"/>
      <c r="SQ5" s="383"/>
      <c r="SR5" s="383"/>
      <c r="SS5" s="383"/>
      <c r="ST5" s="383"/>
      <c r="SU5" s="383"/>
      <c r="SV5" s="383"/>
      <c r="SW5" s="383"/>
      <c r="SX5" s="383"/>
      <c r="SY5" s="383"/>
      <c r="SZ5" s="383"/>
      <c r="TA5" s="383"/>
      <c r="TB5" s="383"/>
      <c r="TC5" s="383"/>
      <c r="TD5" s="383"/>
      <c r="TE5" s="383"/>
      <c r="TF5" s="383"/>
      <c r="TG5" s="383"/>
      <c r="TH5" s="383"/>
      <c r="TI5" s="383"/>
      <c r="TJ5" s="383"/>
      <c r="TK5" s="383"/>
      <c r="TL5" s="383"/>
      <c r="TM5" s="383"/>
      <c r="TN5" s="383"/>
      <c r="TO5" s="383"/>
      <c r="TP5" s="383"/>
      <c r="TQ5" s="383"/>
      <c r="TR5" s="383"/>
      <c r="TS5" s="383"/>
      <c r="TT5" s="383"/>
      <c r="TU5" s="383"/>
      <c r="TV5" s="383"/>
      <c r="TW5" s="383"/>
      <c r="TX5" s="383"/>
      <c r="TY5" s="383"/>
      <c r="TZ5" s="383"/>
      <c r="UA5" s="383"/>
      <c r="UB5" s="383"/>
      <c r="UC5" s="383"/>
      <c r="UD5" s="383"/>
      <c r="UE5" s="383"/>
      <c r="UF5" s="383"/>
      <c r="UG5" s="383"/>
      <c r="UH5" s="383"/>
      <c r="UI5" s="383"/>
      <c r="UJ5" s="383"/>
      <c r="UK5" s="383"/>
      <c r="UL5" s="383"/>
      <c r="UM5" s="383"/>
      <c r="UN5" s="383"/>
      <c r="UO5" s="383"/>
      <c r="UP5" s="383"/>
      <c r="UQ5" s="383"/>
      <c r="UR5" s="383"/>
      <c r="US5" s="383"/>
      <c r="UT5" s="383"/>
      <c r="UU5" s="383"/>
      <c r="UV5" s="383"/>
      <c r="UW5" s="383"/>
      <c r="UX5" s="383"/>
      <c r="UY5" s="383"/>
      <c r="UZ5" s="383"/>
      <c r="VA5" s="383"/>
      <c r="VB5" s="383"/>
      <c r="VC5" s="383"/>
      <c r="VD5" s="383"/>
      <c r="VE5" s="383"/>
      <c r="VF5" s="383"/>
      <c r="VG5" s="383"/>
      <c r="VH5" s="383"/>
      <c r="VI5" s="383"/>
      <c r="VJ5" s="383"/>
      <c r="VK5" s="383"/>
      <c r="VL5" s="383"/>
      <c r="VM5" s="383"/>
      <c r="VN5" s="383"/>
      <c r="VO5" s="383"/>
      <c r="VP5" s="383"/>
      <c r="VQ5" s="383"/>
      <c r="VR5" s="383"/>
      <c r="VS5" s="383"/>
      <c r="VT5" s="383"/>
      <c r="VU5" s="383"/>
      <c r="VV5" s="383"/>
      <c r="VW5" s="383"/>
      <c r="VX5" s="383"/>
      <c r="VY5" s="383"/>
      <c r="VZ5" s="383"/>
      <c r="WA5" s="383"/>
      <c r="WB5" s="383"/>
      <c r="WC5" s="383"/>
      <c r="WD5" s="383"/>
      <c r="WE5" s="383"/>
      <c r="WF5" s="383"/>
      <c r="WG5" s="383"/>
      <c r="WH5" s="383"/>
      <c r="WI5" s="383"/>
      <c r="WJ5" s="383"/>
      <c r="WK5" s="383"/>
      <c r="WL5" s="383"/>
      <c r="WM5" s="383"/>
      <c r="WN5" s="383"/>
      <c r="WO5" s="383"/>
      <c r="WP5" s="383"/>
      <c r="WQ5" s="383"/>
      <c r="WR5" s="383"/>
      <c r="WS5" s="383"/>
      <c r="WT5" s="383"/>
      <c r="WU5" s="383"/>
      <c r="WV5" s="383"/>
      <c r="WW5" s="383"/>
      <c r="WX5" s="383"/>
      <c r="WY5" s="383"/>
      <c r="WZ5" s="383"/>
      <c r="XA5" s="383"/>
      <c r="XB5" s="383"/>
      <c r="XC5" s="383"/>
      <c r="XD5" s="383"/>
      <c r="XE5" s="383"/>
      <c r="XF5" s="383"/>
      <c r="XG5" s="383"/>
      <c r="XH5" s="383"/>
      <c r="XI5" s="383"/>
      <c r="XJ5" s="383"/>
      <c r="XK5" s="383"/>
      <c r="XL5" s="383"/>
      <c r="XM5" s="383"/>
      <c r="XN5" s="383"/>
      <c r="XO5" s="383"/>
      <c r="XP5" s="383"/>
      <c r="XQ5" s="383"/>
      <c r="XR5" s="383"/>
      <c r="XS5" s="383"/>
      <c r="XT5" s="383"/>
      <c r="XU5" s="383"/>
      <c r="XV5" s="383"/>
      <c r="XW5" s="383"/>
      <c r="XX5" s="383"/>
      <c r="XY5" s="383"/>
      <c r="XZ5" s="383"/>
      <c r="YA5" s="383"/>
      <c r="YB5" s="383"/>
      <c r="YC5" s="383"/>
      <c r="YD5" s="383"/>
      <c r="YE5" s="383"/>
      <c r="YF5" s="383"/>
      <c r="YG5" s="383"/>
      <c r="YH5" s="383"/>
      <c r="YI5" s="383"/>
      <c r="YJ5" s="383"/>
      <c r="YK5" s="383"/>
      <c r="YL5" s="383"/>
      <c r="YM5" s="383"/>
      <c r="YN5" s="383"/>
      <c r="YO5" s="383"/>
      <c r="YP5" s="383"/>
      <c r="YQ5" s="383"/>
      <c r="YR5" s="383"/>
      <c r="YS5" s="383"/>
      <c r="YT5" s="383"/>
      <c r="YU5" s="383"/>
      <c r="YV5" s="383"/>
      <c r="YW5" s="383"/>
      <c r="YX5" s="383"/>
      <c r="YY5" s="383"/>
      <c r="YZ5" s="383"/>
      <c r="ZA5" s="383"/>
      <c r="ZB5" s="383"/>
      <c r="ZC5" s="383"/>
      <c r="ZD5" s="383"/>
      <c r="ZE5" s="383"/>
      <c r="ZF5" s="383"/>
      <c r="ZG5" s="383"/>
      <c r="ZH5" s="383"/>
      <c r="ZI5" s="383"/>
      <c r="ZJ5" s="383"/>
      <c r="ZK5" s="383"/>
      <c r="ZL5" s="383"/>
      <c r="ZM5" s="383"/>
      <c r="ZN5" s="383"/>
      <c r="ZO5" s="383"/>
      <c r="ZP5" s="383"/>
      <c r="ZQ5" s="383"/>
      <c r="ZR5" s="383"/>
      <c r="ZS5" s="383"/>
      <c r="ZT5" s="383"/>
      <c r="ZU5" s="383"/>
      <c r="ZV5" s="383"/>
      <c r="ZW5" s="383"/>
      <c r="ZX5" s="383"/>
      <c r="ZY5" s="383"/>
      <c r="ZZ5" s="383"/>
      <c r="AAA5" s="383"/>
      <c r="AAB5" s="383"/>
      <c r="AAC5" s="383"/>
      <c r="AAD5" s="383"/>
      <c r="AAE5" s="383"/>
      <c r="AAF5" s="383"/>
      <c r="AAG5" s="383"/>
      <c r="AAH5" s="383"/>
      <c r="AAI5" s="383"/>
      <c r="AAJ5" s="383"/>
      <c r="AAK5" s="383"/>
      <c r="AAL5" s="383"/>
      <c r="AAM5" s="383"/>
      <c r="AAN5" s="383"/>
      <c r="AAO5" s="383"/>
      <c r="AAP5" s="383"/>
      <c r="AAQ5" s="383"/>
      <c r="AAR5" s="383"/>
      <c r="AAS5" s="383"/>
      <c r="AAT5" s="383"/>
      <c r="AAU5" s="383"/>
      <c r="AAV5" s="383"/>
      <c r="AAW5" s="383"/>
      <c r="AAX5" s="383"/>
      <c r="AAY5" s="383"/>
      <c r="AAZ5" s="383"/>
      <c r="ABA5" s="383"/>
      <c r="ABB5" s="383"/>
      <c r="ABC5" s="383"/>
      <c r="ABD5" s="383"/>
      <c r="ABE5" s="383"/>
      <c r="ABF5" s="383"/>
      <c r="ABG5" s="383"/>
      <c r="ABH5" s="383"/>
      <c r="ABI5" s="383"/>
      <c r="ABJ5" s="383"/>
      <c r="ABK5" s="383"/>
      <c r="ABL5" s="383"/>
      <c r="ABM5" s="383"/>
      <c r="ABN5" s="383"/>
      <c r="ABO5" s="383"/>
      <c r="ABP5" s="383"/>
      <c r="ABQ5" s="383"/>
      <c r="ABR5" s="383"/>
      <c r="ABS5" s="383"/>
      <c r="ABT5" s="383"/>
      <c r="ABU5" s="383"/>
      <c r="ABV5" s="383"/>
      <c r="ABW5" s="383"/>
      <c r="ABX5" s="383"/>
      <c r="ABY5" s="383"/>
      <c r="ABZ5" s="383"/>
      <c r="ACA5" s="383"/>
      <c r="ACB5" s="383"/>
      <c r="ACC5" s="383"/>
      <c r="ACD5" s="383"/>
      <c r="ACE5" s="383"/>
      <c r="ACF5" s="383"/>
      <c r="ACG5" s="383"/>
      <c r="ACH5" s="383"/>
      <c r="ACI5" s="383"/>
      <c r="ACJ5" s="383"/>
      <c r="ACK5" s="383"/>
      <c r="ACL5" s="383"/>
      <c r="ACM5" s="383"/>
      <c r="ACN5" s="383"/>
      <c r="ACO5" s="383"/>
      <c r="ACP5" s="383"/>
      <c r="ACQ5" s="383"/>
      <c r="ACR5" s="383"/>
      <c r="ACS5" s="383"/>
      <c r="ACT5" s="383"/>
      <c r="ACU5" s="383"/>
      <c r="ACV5" s="383"/>
      <c r="ACW5" s="383"/>
      <c r="ACX5" s="383"/>
      <c r="ACY5" s="383"/>
      <c r="ACZ5" s="383"/>
      <c r="ADA5" s="383"/>
      <c r="ADB5" s="383"/>
      <c r="ADC5" s="383"/>
      <c r="ADD5" s="383"/>
      <c r="ADE5" s="383"/>
      <c r="ADF5" s="383"/>
      <c r="ADG5" s="383"/>
      <c r="ADH5" s="383"/>
      <c r="ADI5" s="383"/>
      <c r="ADJ5" s="383"/>
      <c r="ADK5" s="383"/>
      <c r="ADL5" s="383"/>
      <c r="ADM5" s="383"/>
      <c r="ADN5" s="383"/>
      <c r="ADO5" s="383"/>
      <c r="ADP5" s="383"/>
      <c r="ADQ5" s="383"/>
      <c r="ADR5" s="383"/>
      <c r="ADS5" s="383"/>
      <c r="ADT5" s="383"/>
      <c r="ADU5" s="383"/>
      <c r="ADV5" s="383"/>
      <c r="ADW5" s="383"/>
      <c r="ADX5" s="383"/>
      <c r="ADY5" s="383"/>
      <c r="ADZ5" s="383"/>
      <c r="AEA5" s="383"/>
      <c r="AEB5" s="383"/>
      <c r="AEC5" s="383"/>
      <c r="AED5" s="383"/>
      <c r="AEE5" s="383"/>
      <c r="AEF5" s="383"/>
      <c r="AEG5" s="383"/>
      <c r="AEH5" s="383"/>
      <c r="AEI5" s="383"/>
      <c r="AEJ5" s="383"/>
      <c r="AEK5" s="383"/>
      <c r="AEL5" s="383"/>
      <c r="AEM5" s="383"/>
      <c r="AEN5" s="383"/>
      <c r="AEO5" s="383"/>
      <c r="AEP5" s="383"/>
      <c r="AEQ5" s="383"/>
      <c r="AER5" s="383"/>
      <c r="AES5" s="383"/>
      <c r="AET5" s="383"/>
      <c r="AEU5" s="383"/>
      <c r="AEV5" s="383"/>
      <c r="AEW5" s="383"/>
      <c r="AEX5" s="383"/>
      <c r="AEY5" s="383"/>
      <c r="AEZ5" s="383"/>
      <c r="AFA5" s="383"/>
      <c r="AFB5" s="383"/>
      <c r="AFC5" s="383"/>
      <c r="AFD5" s="383"/>
      <c r="AFE5" s="383"/>
      <c r="AFF5" s="383"/>
      <c r="AFG5" s="383"/>
      <c r="AFH5" s="383"/>
      <c r="AFI5" s="383"/>
      <c r="AFJ5" s="383"/>
      <c r="AFK5" s="383"/>
      <c r="AFL5" s="383"/>
      <c r="AFM5" s="383"/>
      <c r="AFN5" s="383"/>
      <c r="AFO5" s="383"/>
      <c r="AFP5" s="383"/>
      <c r="AFQ5" s="383"/>
      <c r="AFR5" s="383"/>
      <c r="AFS5" s="383"/>
      <c r="AFT5" s="383"/>
      <c r="AFU5" s="383"/>
      <c r="AFV5" s="383"/>
      <c r="AFW5" s="383"/>
      <c r="AFX5" s="383"/>
      <c r="AFY5" s="383"/>
      <c r="AFZ5" s="383"/>
      <c r="AGA5" s="383"/>
      <c r="AGB5" s="383"/>
      <c r="AGC5" s="383"/>
      <c r="AGD5" s="383"/>
      <c r="AGE5" s="383"/>
      <c r="AGF5" s="383"/>
      <c r="AGG5" s="383"/>
      <c r="AGH5" s="383"/>
      <c r="AGI5" s="383"/>
      <c r="AGJ5" s="383"/>
      <c r="AGK5" s="383"/>
      <c r="AGL5" s="383"/>
      <c r="AGM5" s="383"/>
      <c r="AGN5" s="383"/>
      <c r="AGO5" s="383"/>
      <c r="AGP5" s="383"/>
      <c r="AGQ5" s="383"/>
      <c r="AGR5" s="383"/>
      <c r="AGS5" s="383"/>
      <c r="AGT5" s="383"/>
      <c r="AGU5" s="383"/>
      <c r="AGV5" s="383"/>
      <c r="AGW5" s="383"/>
      <c r="AGX5" s="383"/>
      <c r="AGY5" s="383"/>
      <c r="AGZ5" s="383"/>
      <c r="AHA5" s="383"/>
      <c r="AHB5" s="383"/>
      <c r="AHC5" s="383"/>
      <c r="AHD5" s="383"/>
      <c r="AHE5" s="383"/>
      <c r="AHF5" s="383"/>
      <c r="AHG5" s="383"/>
      <c r="AHH5" s="383"/>
      <c r="AHI5" s="383"/>
      <c r="AHJ5" s="383"/>
      <c r="AHK5" s="383"/>
      <c r="AHL5" s="383"/>
      <c r="AHM5" s="383"/>
      <c r="AHN5" s="383"/>
      <c r="AHO5" s="383"/>
      <c r="AHP5" s="383"/>
      <c r="AHQ5" s="383"/>
      <c r="AHR5" s="383"/>
      <c r="AHS5" s="383"/>
      <c r="AHT5" s="383"/>
      <c r="AHU5" s="383"/>
      <c r="AHV5" s="383"/>
      <c r="AHW5" s="383"/>
      <c r="AHX5" s="383"/>
      <c r="AHY5" s="383"/>
      <c r="AHZ5" s="383"/>
      <c r="AIA5" s="383"/>
      <c r="AIB5" s="383"/>
      <c r="AIC5" s="383"/>
      <c r="AID5" s="383"/>
      <c r="AIE5" s="383"/>
      <c r="AIF5" s="383"/>
      <c r="AIG5" s="383"/>
      <c r="AIH5" s="383"/>
      <c r="AII5" s="383"/>
      <c r="AIJ5" s="383"/>
      <c r="AIK5" s="383"/>
      <c r="AIL5" s="383"/>
      <c r="AIM5" s="383"/>
      <c r="AIN5" s="383"/>
      <c r="AIO5" s="383"/>
      <c r="AIP5" s="383"/>
      <c r="AIQ5" s="383"/>
      <c r="AIR5" s="383"/>
      <c r="AIS5" s="383"/>
      <c r="AIT5" s="383"/>
      <c r="AIU5" s="383"/>
      <c r="AIV5" s="383"/>
      <c r="AIW5" s="383"/>
      <c r="AIX5" s="383"/>
      <c r="AIY5" s="383"/>
      <c r="AIZ5" s="383"/>
      <c r="AJA5" s="383"/>
      <c r="AJB5" s="383"/>
      <c r="AJC5" s="383"/>
      <c r="AJD5" s="383"/>
      <c r="AJE5" s="383"/>
      <c r="AJF5" s="383"/>
      <c r="AJG5" s="383"/>
      <c r="AJH5" s="383"/>
      <c r="AJI5" s="383"/>
      <c r="AJJ5" s="383"/>
      <c r="AJK5" s="383"/>
      <c r="AJL5" s="383"/>
      <c r="AJM5" s="383"/>
      <c r="AJN5" s="383"/>
      <c r="AJO5" s="383"/>
      <c r="AJP5" s="383"/>
      <c r="AJQ5" s="383"/>
      <c r="AJR5" s="383"/>
      <c r="AJS5" s="383"/>
      <c r="AJT5" s="383"/>
      <c r="AJU5" s="383"/>
      <c r="AJV5" s="383"/>
      <c r="AJW5" s="383"/>
      <c r="AJX5" s="383"/>
      <c r="AJY5" s="383"/>
      <c r="AJZ5" s="383"/>
      <c r="AKA5" s="383"/>
      <c r="AKB5" s="383"/>
      <c r="AKC5" s="383"/>
      <c r="AKD5" s="383"/>
      <c r="AKE5" s="383"/>
      <c r="AKF5" s="383"/>
      <c r="AKG5" s="383"/>
      <c r="AKH5" s="383"/>
      <c r="AKI5" s="383"/>
      <c r="AKJ5" s="383"/>
      <c r="AKK5" s="383"/>
      <c r="AKL5" s="383"/>
      <c r="AKM5" s="383"/>
      <c r="AKN5" s="383"/>
      <c r="AKO5" s="383"/>
      <c r="AKP5" s="383"/>
      <c r="AKQ5" s="383"/>
      <c r="AKR5" s="383"/>
      <c r="AKS5" s="383"/>
      <c r="AKT5" s="383"/>
      <c r="AKU5" s="383"/>
      <c r="AKV5" s="383"/>
      <c r="AKW5" s="383"/>
      <c r="AKX5" s="383"/>
      <c r="AKY5" s="383"/>
      <c r="AKZ5" s="383"/>
      <c r="ALA5" s="383"/>
      <c r="ALB5" s="383"/>
      <c r="ALC5" s="383"/>
      <c r="ALD5" s="383"/>
      <c r="ALE5" s="383"/>
      <c r="ALF5" s="383"/>
      <c r="ALG5" s="383"/>
      <c r="ALH5" s="383"/>
      <c r="ALI5" s="383"/>
      <c r="ALJ5" s="383"/>
      <c r="ALK5" s="383"/>
      <c r="ALL5" s="383"/>
      <c r="ALM5" s="383"/>
      <c r="ALN5" s="383"/>
      <c r="ALO5" s="383"/>
      <c r="ALP5" s="383"/>
      <c r="ALQ5" s="383"/>
      <c r="ALR5" s="383"/>
      <c r="ALS5" s="383"/>
      <c r="ALT5" s="383"/>
      <c r="ALU5" s="383"/>
      <c r="ALV5" s="383"/>
      <c r="ALW5" s="383"/>
      <c r="ALX5" s="383"/>
      <c r="ALY5" s="383"/>
      <c r="ALZ5" s="383"/>
      <c r="AMA5" s="383"/>
      <c r="AMB5" s="383"/>
      <c r="AMC5" s="383"/>
      <c r="AMD5" s="383"/>
      <c r="AME5" s="383"/>
      <c r="AMF5" s="383"/>
      <c r="AMG5" s="383"/>
      <c r="AMH5" s="383"/>
      <c r="AMI5" s="383"/>
      <c r="AMJ5" s="383"/>
      <c r="AMK5" s="383"/>
      <c r="AML5" s="383"/>
      <c r="AMM5" s="383"/>
      <c r="AMN5" s="383"/>
      <c r="AMO5" s="383"/>
      <c r="AMP5" s="383"/>
      <c r="AMQ5" s="383"/>
      <c r="AMR5" s="383"/>
      <c r="AMS5" s="383"/>
      <c r="AMT5" s="383"/>
      <c r="AMU5" s="383"/>
      <c r="AMV5" s="383"/>
      <c r="AMW5" s="383"/>
      <c r="AMX5" s="383"/>
      <c r="AMY5" s="383"/>
      <c r="AMZ5" s="383"/>
      <c r="ANA5" s="383"/>
      <c r="ANB5" s="383"/>
      <c r="ANC5" s="383"/>
      <c r="AND5" s="383"/>
      <c r="ANE5" s="383"/>
      <c r="ANF5" s="383"/>
      <c r="ANG5" s="383"/>
      <c r="ANH5" s="383"/>
      <c r="ANI5" s="383"/>
      <c r="ANJ5" s="383"/>
      <c r="ANK5" s="383"/>
      <c r="ANL5" s="383"/>
      <c r="ANM5" s="383"/>
      <c r="ANN5" s="383"/>
      <c r="ANO5" s="383"/>
      <c r="ANP5" s="383"/>
      <c r="ANQ5" s="383"/>
      <c r="ANR5" s="383"/>
      <c r="ANS5" s="383"/>
      <c r="ANT5" s="383"/>
      <c r="ANU5" s="383"/>
      <c r="ANV5" s="383"/>
      <c r="ANW5" s="383"/>
      <c r="ANX5" s="383"/>
      <c r="ANY5" s="383"/>
      <c r="ANZ5" s="383"/>
      <c r="AOA5" s="383"/>
      <c r="AOB5" s="383"/>
      <c r="AOC5" s="383"/>
      <c r="AOD5" s="383"/>
      <c r="AOE5" s="383"/>
      <c r="AOF5" s="383"/>
      <c r="AOG5" s="383"/>
      <c r="AOH5" s="383"/>
      <c r="AOI5" s="383"/>
      <c r="AOJ5" s="383"/>
      <c r="AOK5" s="383"/>
      <c r="AOL5" s="383"/>
      <c r="AOM5" s="383"/>
      <c r="AON5" s="383"/>
      <c r="AOO5" s="383"/>
      <c r="AOP5" s="383"/>
      <c r="AOQ5" s="383"/>
      <c r="AOR5" s="383"/>
      <c r="AOS5" s="383"/>
      <c r="AOT5" s="383"/>
      <c r="AOU5" s="383"/>
      <c r="AOV5" s="383"/>
      <c r="AOW5" s="383"/>
      <c r="AOX5" s="383"/>
      <c r="AOY5" s="383"/>
      <c r="AOZ5" s="383"/>
      <c r="APA5" s="383"/>
      <c r="APB5" s="383"/>
      <c r="APC5" s="383"/>
      <c r="APD5" s="383"/>
      <c r="APE5" s="383"/>
      <c r="APF5" s="383"/>
      <c r="APG5" s="383"/>
      <c r="APH5" s="383"/>
      <c r="API5" s="383"/>
      <c r="APJ5" s="383"/>
      <c r="APK5" s="383"/>
      <c r="APL5" s="383"/>
      <c r="APM5" s="383"/>
      <c r="APN5" s="383"/>
      <c r="APO5" s="383"/>
      <c r="APP5" s="383"/>
      <c r="APQ5" s="383"/>
      <c r="APR5" s="383"/>
      <c r="APS5" s="383"/>
      <c r="APT5" s="383"/>
      <c r="APU5" s="383"/>
      <c r="APV5" s="383"/>
      <c r="APW5" s="383"/>
      <c r="APX5" s="383"/>
      <c r="APY5" s="383"/>
      <c r="APZ5" s="383"/>
      <c r="AQA5" s="383"/>
      <c r="AQB5" s="383"/>
      <c r="AQC5" s="383"/>
      <c r="AQD5" s="383"/>
      <c r="AQE5" s="383"/>
      <c r="AQF5" s="383"/>
      <c r="AQG5" s="383"/>
      <c r="AQH5" s="383"/>
      <c r="AQI5" s="383"/>
      <c r="AQJ5" s="383"/>
      <c r="AQK5" s="383"/>
      <c r="AQL5" s="383"/>
      <c r="AQM5" s="383"/>
      <c r="AQN5" s="383"/>
      <c r="AQO5" s="383"/>
      <c r="AQP5" s="383"/>
      <c r="AQQ5" s="383"/>
      <c r="AQR5" s="383"/>
      <c r="AQS5" s="383"/>
      <c r="AQT5" s="383"/>
      <c r="AQU5" s="383"/>
      <c r="AQV5" s="383"/>
      <c r="AQW5" s="383"/>
      <c r="AQX5" s="383"/>
      <c r="AQY5" s="383"/>
      <c r="AQZ5" s="383"/>
      <c r="ARA5" s="383"/>
      <c r="ARB5" s="383"/>
      <c r="ARC5" s="383"/>
      <c r="ARD5" s="383"/>
      <c r="ARE5" s="383"/>
      <c r="ARF5" s="383"/>
      <c r="ARG5" s="383"/>
      <c r="ARH5" s="383"/>
      <c r="ARI5" s="383"/>
      <c r="ARJ5" s="383"/>
      <c r="ARK5" s="383"/>
      <c r="ARL5" s="383"/>
      <c r="ARM5" s="383"/>
      <c r="ARN5" s="383"/>
      <c r="ARO5" s="383"/>
      <c r="ARP5" s="383"/>
      <c r="ARQ5" s="383"/>
      <c r="ARR5" s="383"/>
      <c r="ARS5" s="383"/>
      <c r="ART5" s="383"/>
      <c r="ARU5" s="383"/>
      <c r="ARV5" s="383"/>
      <c r="ARW5" s="383"/>
      <c r="ARX5" s="383"/>
      <c r="ARY5" s="383"/>
      <c r="ARZ5" s="383"/>
      <c r="ASA5" s="383"/>
      <c r="ASB5" s="383"/>
      <c r="ASC5" s="383"/>
      <c r="ASD5" s="383"/>
      <c r="ASE5" s="383"/>
      <c r="ASF5" s="383"/>
      <c r="ASG5" s="383"/>
      <c r="ASH5" s="383"/>
      <c r="ASI5" s="383"/>
      <c r="ASJ5" s="383"/>
      <c r="ASK5" s="383"/>
      <c r="ASL5" s="383"/>
      <c r="ASM5" s="383"/>
      <c r="ASN5" s="383"/>
      <c r="ASO5" s="383"/>
      <c r="ASP5" s="383"/>
      <c r="ASQ5" s="383"/>
      <c r="ASR5" s="383"/>
      <c r="ASS5" s="383"/>
      <c r="AST5" s="383"/>
      <c r="ASU5" s="383"/>
      <c r="ASV5" s="383"/>
      <c r="ASW5" s="383"/>
      <c r="ASX5" s="383"/>
      <c r="ASY5" s="383"/>
      <c r="ASZ5" s="383"/>
      <c r="ATA5" s="383"/>
      <c r="ATB5" s="383"/>
      <c r="ATC5" s="383"/>
      <c r="ATD5" s="383"/>
      <c r="ATE5" s="383"/>
      <c r="ATF5" s="383"/>
      <c r="ATG5" s="383"/>
      <c r="ATH5" s="383"/>
      <c r="ATI5" s="383"/>
      <c r="ATJ5" s="383"/>
      <c r="ATK5" s="383"/>
      <c r="ATL5" s="383"/>
      <c r="ATM5" s="383"/>
      <c r="ATN5" s="383"/>
      <c r="ATO5" s="383"/>
      <c r="ATP5" s="383"/>
      <c r="ATQ5" s="383"/>
      <c r="ATR5" s="383"/>
      <c r="ATS5" s="383"/>
      <c r="ATT5" s="383"/>
      <c r="ATU5" s="383"/>
      <c r="ATV5" s="383"/>
      <c r="ATW5" s="383"/>
      <c r="ATX5" s="383"/>
      <c r="ATY5" s="383"/>
      <c r="ATZ5" s="383"/>
      <c r="AUA5" s="383"/>
      <c r="AUB5" s="383"/>
      <c r="AUC5" s="383"/>
      <c r="AUD5" s="383"/>
      <c r="AUE5" s="383"/>
      <c r="AUF5" s="383"/>
      <c r="AUG5" s="383"/>
      <c r="AUH5" s="383"/>
      <c r="AUI5" s="383"/>
      <c r="AUJ5" s="383"/>
      <c r="AUK5" s="383"/>
      <c r="AUL5" s="383"/>
      <c r="AUM5" s="383"/>
      <c r="AUN5" s="383"/>
      <c r="AUO5" s="383"/>
      <c r="AUP5" s="383"/>
      <c r="AUQ5" s="383"/>
      <c r="AUR5" s="383"/>
      <c r="AUS5" s="383"/>
      <c r="AUT5" s="383"/>
      <c r="AUU5" s="383"/>
      <c r="AUV5" s="383"/>
      <c r="AUW5" s="383"/>
      <c r="AUX5" s="383"/>
      <c r="AUY5" s="383"/>
      <c r="AUZ5" s="383"/>
      <c r="AVA5" s="383"/>
      <c r="AVB5" s="383"/>
      <c r="AVC5" s="383"/>
      <c r="AVD5" s="383"/>
      <c r="AVE5" s="383"/>
      <c r="AVF5" s="383"/>
      <c r="AVG5" s="383"/>
      <c r="AVH5" s="383"/>
      <c r="AVI5" s="383"/>
      <c r="AVJ5" s="383"/>
      <c r="AVK5" s="383"/>
      <c r="AVL5" s="383"/>
      <c r="AVM5" s="383"/>
      <c r="AVN5" s="383"/>
      <c r="AVO5" s="383"/>
      <c r="AVP5" s="383"/>
      <c r="AVQ5" s="383"/>
      <c r="AVR5" s="383"/>
      <c r="AVS5" s="383"/>
      <c r="AVT5" s="383"/>
      <c r="AVU5" s="383"/>
      <c r="AVV5" s="383"/>
      <c r="AVW5" s="383"/>
      <c r="AVX5" s="383"/>
      <c r="AVY5" s="383"/>
      <c r="AVZ5" s="383"/>
      <c r="AWA5" s="383"/>
      <c r="AWB5" s="383"/>
      <c r="AWC5" s="383"/>
      <c r="AWD5" s="383"/>
      <c r="AWE5" s="383"/>
      <c r="AWF5" s="383"/>
      <c r="AWG5" s="383"/>
      <c r="AWH5" s="383"/>
      <c r="AWI5" s="383"/>
      <c r="AWJ5" s="383"/>
      <c r="AWK5" s="383"/>
      <c r="AWL5" s="383"/>
      <c r="AWM5" s="383"/>
      <c r="AWN5" s="383"/>
      <c r="AWO5" s="383"/>
      <c r="AWP5" s="383"/>
      <c r="AWQ5" s="383"/>
      <c r="AWR5" s="383"/>
      <c r="AWS5" s="383"/>
      <c r="AWT5" s="383"/>
      <c r="AWU5" s="383"/>
      <c r="AWV5" s="383"/>
      <c r="AWW5" s="383"/>
      <c r="AWX5" s="383"/>
      <c r="AWY5" s="383"/>
      <c r="AWZ5" s="383"/>
      <c r="AXA5" s="383"/>
      <c r="AXB5" s="383"/>
      <c r="AXC5" s="383"/>
      <c r="AXD5" s="383"/>
      <c r="AXE5" s="383"/>
      <c r="AXF5" s="383"/>
      <c r="AXG5" s="383"/>
      <c r="AXH5" s="383"/>
      <c r="AXI5" s="383"/>
      <c r="AXJ5" s="383"/>
      <c r="AXK5" s="383"/>
      <c r="AXL5" s="383"/>
      <c r="AXM5" s="383"/>
      <c r="AXN5" s="383"/>
      <c r="AXO5" s="383"/>
      <c r="AXP5" s="383"/>
      <c r="AXQ5" s="383"/>
      <c r="AXR5" s="383"/>
      <c r="AXS5" s="383"/>
      <c r="AXT5" s="383"/>
      <c r="AXU5" s="383"/>
      <c r="AXV5" s="383"/>
      <c r="AXW5" s="383"/>
      <c r="AXX5" s="383"/>
      <c r="AXY5" s="383"/>
      <c r="AXZ5" s="383"/>
      <c r="AYA5" s="383"/>
      <c r="AYB5" s="383"/>
      <c r="AYC5" s="383"/>
      <c r="AYD5" s="383"/>
      <c r="AYE5" s="383"/>
      <c r="AYF5" s="383"/>
      <c r="AYG5" s="383"/>
      <c r="AYH5" s="383"/>
      <c r="AYI5" s="383"/>
      <c r="AYJ5" s="383"/>
      <c r="AYK5" s="383"/>
      <c r="AYL5" s="383"/>
      <c r="AYM5" s="383"/>
      <c r="AYN5" s="383"/>
      <c r="AYO5" s="383"/>
      <c r="AYP5" s="383"/>
      <c r="AYQ5" s="383"/>
      <c r="AYR5" s="383"/>
      <c r="AYS5" s="383"/>
      <c r="AYT5" s="383"/>
      <c r="AYU5" s="383"/>
      <c r="AYV5" s="383"/>
      <c r="AYW5" s="383"/>
      <c r="AYX5" s="383"/>
      <c r="AYY5" s="383"/>
      <c r="AYZ5" s="383"/>
      <c r="AZA5" s="383"/>
      <c r="AZB5" s="383"/>
      <c r="AZC5" s="383"/>
      <c r="AZD5" s="383"/>
      <c r="AZE5" s="383"/>
      <c r="AZF5" s="383"/>
      <c r="AZG5" s="383"/>
      <c r="AZH5" s="383"/>
      <c r="AZI5" s="383"/>
      <c r="AZJ5" s="383"/>
      <c r="AZK5" s="383"/>
      <c r="AZL5" s="383"/>
      <c r="AZM5" s="383"/>
      <c r="AZN5" s="383"/>
      <c r="AZO5" s="383"/>
      <c r="AZP5" s="383"/>
      <c r="AZQ5" s="383"/>
      <c r="AZR5" s="383"/>
      <c r="AZS5" s="383"/>
      <c r="AZT5" s="383"/>
      <c r="AZU5" s="383"/>
      <c r="AZV5" s="383"/>
      <c r="AZW5" s="383"/>
      <c r="AZX5" s="383"/>
      <c r="AZY5" s="383"/>
      <c r="AZZ5" s="383"/>
      <c r="BAA5" s="383"/>
      <c r="BAB5" s="383"/>
      <c r="BAC5" s="383"/>
      <c r="BAD5" s="383"/>
      <c r="BAE5" s="383"/>
      <c r="BAF5" s="383"/>
      <c r="BAG5" s="383"/>
      <c r="BAH5" s="383"/>
      <c r="BAI5" s="383"/>
      <c r="BAJ5" s="383"/>
      <c r="BAK5" s="383"/>
      <c r="BAL5" s="383"/>
      <c r="BAM5" s="383"/>
      <c r="BAN5" s="383"/>
      <c r="BAO5" s="383"/>
      <c r="BAP5" s="383"/>
      <c r="BAQ5" s="383"/>
      <c r="BAR5" s="383"/>
      <c r="BAS5" s="383"/>
      <c r="BAT5" s="383"/>
      <c r="BAU5" s="383"/>
      <c r="BAV5" s="383"/>
      <c r="BAW5" s="383"/>
      <c r="BAX5" s="383"/>
      <c r="BAY5" s="383"/>
      <c r="BAZ5" s="383"/>
      <c r="BBA5" s="383"/>
      <c r="BBB5" s="383"/>
      <c r="BBC5" s="383"/>
      <c r="BBD5" s="383"/>
      <c r="BBE5" s="383"/>
      <c r="BBF5" s="383"/>
      <c r="BBG5" s="383"/>
      <c r="BBH5" s="383"/>
      <c r="BBI5" s="383"/>
      <c r="BBJ5" s="383"/>
      <c r="BBK5" s="383"/>
      <c r="BBL5" s="383"/>
      <c r="BBM5" s="383"/>
      <c r="BBN5" s="383"/>
      <c r="BBO5" s="383"/>
      <c r="BBP5" s="383"/>
      <c r="BBQ5" s="383"/>
      <c r="BBR5" s="383"/>
      <c r="BBS5" s="383"/>
      <c r="BBT5" s="383"/>
      <c r="BBU5" s="383"/>
      <c r="BBV5" s="383"/>
      <c r="BBW5" s="383"/>
      <c r="BBX5" s="383"/>
      <c r="BBY5" s="383"/>
      <c r="BBZ5" s="383"/>
      <c r="BCA5" s="383"/>
      <c r="BCB5" s="383"/>
      <c r="BCC5" s="383"/>
      <c r="BCD5" s="383"/>
      <c r="BCE5" s="383"/>
      <c r="BCF5" s="383"/>
      <c r="BCG5" s="383"/>
      <c r="BCH5" s="383"/>
      <c r="BCI5" s="383"/>
      <c r="BCJ5" s="383"/>
      <c r="BCK5" s="383"/>
      <c r="BCL5" s="383"/>
      <c r="BCM5" s="383"/>
      <c r="BCN5" s="383"/>
      <c r="BCO5" s="383"/>
      <c r="BCP5" s="383"/>
      <c r="BCQ5" s="383"/>
      <c r="BCR5" s="383"/>
      <c r="BCS5" s="383"/>
      <c r="BCT5" s="383"/>
      <c r="BCU5" s="383"/>
      <c r="BCV5" s="383"/>
      <c r="BCW5" s="383"/>
      <c r="BCX5" s="383"/>
      <c r="BCY5" s="383"/>
      <c r="BCZ5" s="383"/>
      <c r="BDA5" s="383"/>
      <c r="BDB5" s="383"/>
      <c r="BDC5" s="383"/>
      <c r="BDD5" s="383"/>
      <c r="BDE5" s="383"/>
      <c r="BDF5" s="383"/>
      <c r="BDG5" s="383"/>
      <c r="BDH5" s="383"/>
      <c r="BDI5" s="383"/>
      <c r="BDJ5" s="383"/>
      <c r="BDK5" s="383"/>
      <c r="BDL5" s="383"/>
      <c r="BDM5" s="383"/>
      <c r="BDN5" s="383"/>
      <c r="BDO5" s="383"/>
      <c r="BDP5" s="383"/>
      <c r="BDQ5" s="383"/>
      <c r="BDR5" s="383"/>
      <c r="BDS5" s="383"/>
      <c r="BDT5" s="383"/>
      <c r="BDU5" s="383"/>
      <c r="BDV5" s="383"/>
      <c r="BDW5" s="383"/>
      <c r="BDX5" s="383"/>
      <c r="BDY5" s="383"/>
      <c r="BDZ5" s="383"/>
      <c r="BEA5" s="383"/>
      <c r="BEB5" s="383"/>
      <c r="BEC5" s="383"/>
      <c r="BED5" s="383"/>
      <c r="BEE5" s="383"/>
      <c r="BEF5" s="383"/>
      <c r="BEG5" s="383"/>
      <c r="BEH5" s="383"/>
      <c r="BEI5" s="383"/>
      <c r="BEJ5" s="383"/>
      <c r="BEK5" s="383"/>
      <c r="BEL5" s="383"/>
      <c r="BEM5" s="383"/>
      <c r="BEN5" s="383"/>
      <c r="BEO5" s="383"/>
      <c r="BEP5" s="383"/>
      <c r="BEQ5" s="383"/>
      <c r="BER5" s="383"/>
      <c r="BES5" s="383"/>
      <c r="BET5" s="383"/>
      <c r="BEU5" s="383"/>
      <c r="BEV5" s="383"/>
      <c r="BEW5" s="383"/>
      <c r="BEX5" s="383"/>
      <c r="BEY5" s="383"/>
      <c r="BEZ5" s="383"/>
      <c r="BFA5" s="383"/>
      <c r="BFB5" s="383"/>
      <c r="BFC5" s="383"/>
      <c r="BFD5" s="383"/>
      <c r="BFE5" s="383"/>
      <c r="BFF5" s="383"/>
      <c r="BFG5" s="383"/>
      <c r="BFH5" s="383"/>
      <c r="BFI5" s="383"/>
      <c r="BFJ5" s="383"/>
      <c r="BFK5" s="383"/>
      <c r="BFL5" s="383"/>
      <c r="BFM5" s="383"/>
      <c r="BFN5" s="383"/>
      <c r="BFO5" s="383"/>
      <c r="BFP5" s="383"/>
      <c r="BFQ5" s="383"/>
      <c r="BFR5" s="383"/>
      <c r="BFS5" s="383"/>
      <c r="BFT5" s="383"/>
      <c r="BFU5" s="383"/>
      <c r="BFV5" s="383"/>
      <c r="BFW5" s="383"/>
      <c r="BFX5" s="383"/>
      <c r="BFY5" s="383"/>
      <c r="BFZ5" s="383"/>
      <c r="BGA5" s="383"/>
      <c r="BGB5" s="383"/>
      <c r="BGC5" s="383"/>
      <c r="BGD5" s="383"/>
      <c r="BGE5" s="383"/>
      <c r="BGF5" s="383"/>
      <c r="BGG5" s="383"/>
      <c r="BGH5" s="383"/>
      <c r="BGI5" s="383"/>
      <c r="BGJ5" s="383"/>
      <c r="BGK5" s="383"/>
      <c r="BGL5" s="383"/>
      <c r="BGM5" s="383"/>
      <c r="BGN5" s="383"/>
      <c r="BGO5" s="383"/>
      <c r="BGP5" s="383"/>
      <c r="BGQ5" s="383"/>
      <c r="BGR5" s="383"/>
      <c r="BGS5" s="383"/>
      <c r="BGT5" s="383"/>
      <c r="BGU5" s="383"/>
      <c r="BGV5" s="383"/>
      <c r="BGW5" s="383"/>
      <c r="BGX5" s="383"/>
      <c r="BGY5" s="383"/>
      <c r="BGZ5" s="383"/>
      <c r="BHA5" s="383"/>
      <c r="BHB5" s="383"/>
      <c r="BHC5" s="383"/>
      <c r="BHD5" s="383"/>
      <c r="BHE5" s="383"/>
      <c r="BHF5" s="383"/>
      <c r="BHG5" s="383"/>
      <c r="BHH5" s="383"/>
      <c r="BHI5" s="383"/>
      <c r="BHJ5" s="383"/>
      <c r="BHK5" s="383"/>
      <c r="BHL5" s="383"/>
      <c r="BHM5" s="383"/>
      <c r="BHN5" s="383"/>
      <c r="BHO5" s="383"/>
      <c r="BHP5" s="383"/>
      <c r="BHQ5" s="383"/>
      <c r="BHR5" s="383"/>
      <c r="BHS5" s="383"/>
      <c r="BHT5" s="383"/>
      <c r="BHU5" s="383"/>
      <c r="BHV5" s="383"/>
      <c r="BHW5" s="383"/>
      <c r="BHX5" s="383"/>
      <c r="BHY5" s="383"/>
      <c r="BHZ5" s="383"/>
      <c r="BIA5" s="383"/>
      <c r="BIB5" s="383"/>
      <c r="BIC5" s="383"/>
      <c r="BID5" s="383"/>
      <c r="BIE5" s="383"/>
      <c r="BIF5" s="383"/>
      <c r="BIG5" s="383"/>
      <c r="BIH5" s="383"/>
      <c r="BII5" s="383"/>
      <c r="BIJ5" s="383"/>
      <c r="BIK5" s="383"/>
      <c r="BIL5" s="383"/>
      <c r="BIM5" s="383"/>
      <c r="BIN5" s="383"/>
      <c r="BIO5" s="383"/>
      <c r="BIP5" s="383"/>
      <c r="BIQ5" s="383"/>
      <c r="BIR5" s="383"/>
      <c r="BIS5" s="383"/>
      <c r="BIT5" s="383"/>
      <c r="BIU5" s="383"/>
      <c r="BIV5" s="383"/>
      <c r="BIW5" s="383"/>
      <c r="BIX5" s="383"/>
      <c r="BIY5" s="383"/>
      <c r="BIZ5" s="383"/>
      <c r="BJA5" s="383"/>
      <c r="BJB5" s="383"/>
      <c r="BJC5" s="383"/>
      <c r="BJD5" s="383"/>
      <c r="BJE5" s="383"/>
      <c r="BJF5" s="383"/>
      <c r="BJG5" s="383"/>
      <c r="BJH5" s="383"/>
      <c r="BJI5" s="383"/>
      <c r="BJJ5" s="383"/>
      <c r="BJK5" s="383"/>
      <c r="BJL5" s="383"/>
      <c r="BJM5" s="383"/>
      <c r="BJN5" s="383"/>
      <c r="BJO5" s="383"/>
      <c r="BJP5" s="383"/>
      <c r="BJQ5" s="383"/>
      <c r="BJR5" s="383"/>
      <c r="BJS5" s="383"/>
      <c r="BJT5" s="383"/>
      <c r="BJU5" s="383"/>
      <c r="BJV5" s="383"/>
      <c r="BJW5" s="383"/>
      <c r="BJX5" s="383"/>
      <c r="BJY5" s="383"/>
      <c r="BJZ5" s="383"/>
      <c r="BKA5" s="383"/>
      <c r="BKB5" s="383"/>
      <c r="BKC5" s="383"/>
      <c r="BKD5" s="383"/>
      <c r="BKE5" s="383"/>
      <c r="BKF5" s="383"/>
      <c r="BKG5" s="383"/>
      <c r="BKH5" s="383"/>
      <c r="BKI5" s="383"/>
      <c r="BKJ5" s="383"/>
      <c r="BKK5" s="383"/>
      <c r="BKL5" s="383"/>
      <c r="BKM5" s="383"/>
      <c r="BKN5" s="383"/>
      <c r="BKO5" s="383"/>
      <c r="BKP5" s="383"/>
      <c r="BKQ5" s="383"/>
      <c r="BKR5" s="383"/>
      <c r="BKS5" s="383"/>
      <c r="BKT5" s="383"/>
      <c r="BKU5" s="383"/>
      <c r="BKV5" s="383"/>
      <c r="BKW5" s="383"/>
      <c r="BKX5" s="383"/>
      <c r="BKY5" s="383"/>
      <c r="BKZ5" s="383"/>
      <c r="BLA5" s="383"/>
      <c r="BLB5" s="383"/>
      <c r="BLC5" s="383"/>
      <c r="BLD5" s="383"/>
      <c r="BLE5" s="383"/>
      <c r="BLF5" s="383"/>
      <c r="BLG5" s="383"/>
      <c r="BLH5" s="383"/>
      <c r="BLI5" s="383"/>
      <c r="BLJ5" s="383"/>
      <c r="BLK5" s="383"/>
      <c r="BLL5" s="383"/>
      <c r="BLM5" s="383"/>
      <c r="BLN5" s="383"/>
      <c r="BLO5" s="383"/>
      <c r="BLP5" s="383"/>
      <c r="BLQ5" s="383"/>
      <c r="BLR5" s="383"/>
      <c r="BLS5" s="383"/>
      <c r="BLT5" s="383"/>
      <c r="BLU5" s="383"/>
      <c r="BLV5" s="383"/>
      <c r="BLW5" s="383"/>
      <c r="BLX5" s="383"/>
      <c r="BLY5" s="383"/>
      <c r="BLZ5" s="383"/>
      <c r="BMA5" s="383"/>
      <c r="BMB5" s="383"/>
      <c r="BMC5" s="383"/>
      <c r="BMD5" s="383"/>
      <c r="BME5" s="383"/>
      <c r="BMF5" s="383"/>
      <c r="BMG5" s="383"/>
      <c r="BMH5" s="383"/>
      <c r="BMI5" s="383"/>
      <c r="BMJ5" s="383"/>
      <c r="BMK5" s="383"/>
      <c r="BML5" s="383"/>
      <c r="BMM5" s="383"/>
      <c r="BMN5" s="383"/>
      <c r="BMO5" s="383"/>
      <c r="BMP5" s="383"/>
      <c r="BMQ5" s="383"/>
      <c r="BMR5" s="383"/>
      <c r="BMS5" s="383"/>
      <c r="BMT5" s="383"/>
      <c r="BMU5" s="383"/>
      <c r="BMV5" s="383"/>
      <c r="BMW5" s="383"/>
      <c r="BMX5" s="383"/>
      <c r="BMY5" s="383"/>
      <c r="BMZ5" s="383"/>
      <c r="BNA5" s="383"/>
      <c r="BNB5" s="383"/>
      <c r="BNC5" s="383"/>
      <c r="BND5" s="383"/>
      <c r="BNE5" s="383"/>
      <c r="BNF5" s="383"/>
      <c r="BNG5" s="383"/>
      <c r="BNH5" s="383"/>
      <c r="BNI5" s="383"/>
      <c r="BNJ5" s="383"/>
      <c r="BNK5" s="383"/>
      <c r="BNL5" s="383"/>
      <c r="BNM5" s="383"/>
      <c r="BNN5" s="383"/>
      <c r="BNO5" s="383"/>
      <c r="BNP5" s="383"/>
      <c r="BNQ5" s="383"/>
      <c r="BNR5" s="383"/>
      <c r="BNS5" s="383"/>
      <c r="BNT5" s="383"/>
      <c r="BNU5" s="383"/>
      <c r="BNV5" s="383"/>
      <c r="BNW5" s="383"/>
      <c r="BNX5" s="383"/>
      <c r="BNY5" s="383"/>
      <c r="BNZ5" s="383"/>
      <c r="BOA5" s="383"/>
      <c r="BOB5" s="383"/>
      <c r="BOC5" s="383"/>
      <c r="BOD5" s="383"/>
      <c r="BOE5" s="383"/>
      <c r="BOF5" s="383"/>
      <c r="BOG5" s="383"/>
      <c r="BOH5" s="383"/>
      <c r="BOI5" s="383"/>
      <c r="BOJ5" s="383"/>
      <c r="BOK5" s="383"/>
      <c r="BOL5" s="383"/>
      <c r="BOM5" s="383"/>
      <c r="BON5" s="383"/>
      <c r="BOO5" s="383"/>
      <c r="BOP5" s="383"/>
      <c r="BOQ5" s="383"/>
      <c r="BOR5" s="383"/>
      <c r="BOS5" s="383"/>
      <c r="BOT5" s="383"/>
      <c r="BOU5" s="383"/>
      <c r="BOV5" s="383"/>
      <c r="BOW5" s="383"/>
      <c r="BOX5" s="383"/>
      <c r="BOY5" s="383"/>
      <c r="BOZ5" s="383"/>
      <c r="BPA5" s="383"/>
      <c r="BPB5" s="383"/>
      <c r="BPC5" s="383"/>
      <c r="BPD5" s="383"/>
      <c r="BPE5" s="383"/>
      <c r="BPF5" s="383"/>
      <c r="BPG5" s="383"/>
      <c r="BPH5" s="383"/>
      <c r="BPI5" s="383"/>
      <c r="BPJ5" s="383"/>
      <c r="BPK5" s="383"/>
      <c r="BPL5" s="383"/>
      <c r="BPM5" s="383"/>
      <c r="BPN5" s="383"/>
      <c r="BPO5" s="383"/>
      <c r="BPP5" s="383"/>
      <c r="BPQ5" s="383"/>
      <c r="BPR5" s="383"/>
      <c r="BPS5" s="383"/>
      <c r="BPT5" s="383"/>
      <c r="BPU5" s="383"/>
      <c r="BPV5" s="383"/>
      <c r="BPW5" s="383"/>
      <c r="BPX5" s="383"/>
      <c r="BPY5" s="383"/>
      <c r="BPZ5" s="383"/>
      <c r="BQA5" s="383"/>
      <c r="BQB5" s="383"/>
      <c r="BQC5" s="383"/>
      <c r="BQD5" s="383"/>
      <c r="BQE5" s="383"/>
      <c r="BQF5" s="383"/>
      <c r="BQG5" s="383"/>
      <c r="BQH5" s="383"/>
      <c r="BQI5" s="383"/>
      <c r="BQJ5" s="383"/>
      <c r="BQK5" s="383"/>
      <c r="BQL5" s="383"/>
      <c r="BQM5" s="383"/>
      <c r="BQN5" s="383"/>
      <c r="BQO5" s="383"/>
      <c r="BQP5" s="383"/>
      <c r="BQQ5" s="383"/>
      <c r="BQR5" s="383"/>
      <c r="BQS5" s="383"/>
      <c r="BQT5" s="383"/>
      <c r="BQU5" s="383"/>
      <c r="BQV5" s="383"/>
      <c r="BQW5" s="383"/>
      <c r="BQX5" s="383"/>
      <c r="BQY5" s="383"/>
      <c r="BQZ5" s="383"/>
      <c r="BRA5" s="383"/>
      <c r="BRB5" s="383"/>
      <c r="BRC5" s="383"/>
      <c r="BRD5" s="383"/>
      <c r="BRE5" s="383"/>
      <c r="BRF5" s="383"/>
      <c r="BRG5" s="383"/>
      <c r="BRH5" s="383"/>
      <c r="BRI5" s="383"/>
      <c r="BRJ5" s="383"/>
      <c r="BRK5" s="383"/>
      <c r="BRL5" s="383"/>
      <c r="BRM5" s="383"/>
      <c r="BRN5" s="383"/>
      <c r="BRO5" s="383"/>
      <c r="BRP5" s="383"/>
      <c r="BRQ5" s="383"/>
      <c r="BRR5" s="383"/>
      <c r="BRS5" s="383"/>
      <c r="BRT5" s="383"/>
      <c r="BRU5" s="383"/>
      <c r="BRV5" s="383"/>
      <c r="BRW5" s="383"/>
      <c r="BRX5" s="383"/>
      <c r="BRY5" s="383"/>
      <c r="BRZ5" s="383"/>
      <c r="BSA5" s="383"/>
      <c r="BSB5" s="383"/>
      <c r="BSC5" s="383"/>
      <c r="BSD5" s="383"/>
      <c r="BSE5" s="383"/>
      <c r="BSF5" s="383"/>
      <c r="BSG5" s="383"/>
      <c r="BSH5" s="383"/>
      <c r="BSI5" s="383"/>
      <c r="BSJ5" s="383"/>
      <c r="BSK5" s="383"/>
      <c r="BSL5" s="383"/>
      <c r="BSM5" s="383"/>
      <c r="BSN5" s="383"/>
      <c r="BSO5" s="383"/>
      <c r="BSP5" s="383"/>
      <c r="BSQ5" s="383"/>
      <c r="BSR5" s="383"/>
      <c r="BSS5" s="383"/>
      <c r="BST5" s="383"/>
      <c r="BSU5" s="383"/>
      <c r="BSV5" s="383"/>
      <c r="BSW5" s="383"/>
      <c r="BSX5" s="383"/>
      <c r="BSY5" s="383"/>
      <c r="BSZ5" s="383"/>
      <c r="BTA5" s="383"/>
      <c r="BTB5" s="383"/>
      <c r="BTC5" s="383"/>
      <c r="BTD5" s="383"/>
      <c r="BTE5" s="383"/>
      <c r="BTF5" s="383"/>
      <c r="BTG5" s="383"/>
      <c r="BTH5" s="383"/>
      <c r="BTI5" s="383"/>
      <c r="BTJ5" s="383"/>
      <c r="BTK5" s="383"/>
      <c r="BTL5" s="383"/>
      <c r="BTM5" s="383"/>
      <c r="BTN5" s="383"/>
      <c r="BTO5" s="383"/>
      <c r="BTP5" s="383"/>
      <c r="BTQ5" s="383"/>
      <c r="BTR5" s="383"/>
      <c r="BTS5" s="383"/>
      <c r="BTT5" s="383"/>
      <c r="BTU5" s="383"/>
      <c r="BTV5" s="383"/>
      <c r="BTW5" s="383"/>
      <c r="BTX5" s="383"/>
      <c r="BTY5" s="383"/>
      <c r="BTZ5" s="383"/>
      <c r="BUA5" s="383"/>
      <c r="BUB5" s="383"/>
      <c r="BUC5" s="383"/>
      <c r="BUD5" s="383"/>
      <c r="BUE5" s="383"/>
      <c r="BUF5" s="383"/>
      <c r="BUG5" s="383"/>
      <c r="BUH5" s="383"/>
      <c r="BUI5" s="383"/>
      <c r="BUJ5" s="383"/>
      <c r="BUK5" s="383"/>
      <c r="BUL5" s="383"/>
      <c r="BUM5" s="383"/>
      <c r="BUN5" s="383"/>
      <c r="BUO5" s="383"/>
      <c r="BUP5" s="383"/>
      <c r="BUQ5" s="383"/>
      <c r="BUR5" s="383"/>
      <c r="BUS5" s="383"/>
      <c r="BUT5" s="383"/>
      <c r="BUU5" s="383"/>
      <c r="BUV5" s="383"/>
      <c r="BUW5" s="383"/>
      <c r="BUX5" s="383"/>
      <c r="BUY5" s="383"/>
      <c r="BUZ5" s="383"/>
      <c r="BVA5" s="383"/>
      <c r="BVB5" s="383"/>
      <c r="BVC5" s="383"/>
      <c r="BVD5" s="383"/>
      <c r="BVE5" s="383"/>
      <c r="BVF5" s="383"/>
      <c r="BVG5" s="383"/>
      <c r="BVH5" s="383"/>
      <c r="BVI5" s="383"/>
      <c r="BVJ5" s="383"/>
      <c r="BVK5" s="383"/>
      <c r="BVL5" s="383"/>
      <c r="BVM5" s="383"/>
      <c r="BVN5" s="383"/>
      <c r="BVO5" s="383"/>
      <c r="BVP5" s="383"/>
      <c r="BVQ5" s="383"/>
      <c r="BVR5" s="383"/>
      <c r="BVS5" s="383"/>
      <c r="BVT5" s="383"/>
      <c r="BVU5" s="383"/>
      <c r="BVV5" s="383"/>
      <c r="BVW5" s="383"/>
      <c r="BVX5" s="383"/>
      <c r="BVY5" s="383"/>
      <c r="BVZ5" s="383"/>
      <c r="BWA5" s="383"/>
      <c r="BWB5" s="383"/>
      <c r="BWC5" s="383"/>
      <c r="BWD5" s="383"/>
      <c r="BWE5" s="383"/>
      <c r="BWF5" s="383"/>
      <c r="BWG5" s="383"/>
      <c r="BWH5" s="383"/>
      <c r="BWI5" s="383"/>
      <c r="BWJ5" s="383"/>
      <c r="BWK5" s="383"/>
      <c r="BWL5" s="383"/>
      <c r="BWM5" s="383"/>
      <c r="BWN5" s="383"/>
      <c r="BWO5" s="383"/>
      <c r="BWP5" s="383"/>
      <c r="BWQ5" s="383"/>
      <c r="BWR5" s="383"/>
      <c r="BWS5" s="383"/>
      <c r="BWT5" s="383"/>
      <c r="BWU5" s="383"/>
      <c r="BWV5" s="383"/>
      <c r="BWW5" s="383"/>
      <c r="BWX5" s="383"/>
      <c r="BWY5" s="383"/>
      <c r="BWZ5" s="383"/>
      <c r="BXA5" s="383"/>
      <c r="BXB5" s="383"/>
      <c r="BXC5" s="383"/>
      <c r="BXD5" s="383"/>
      <c r="BXE5" s="383"/>
      <c r="BXF5" s="383"/>
      <c r="BXG5" s="383"/>
      <c r="BXH5" s="383"/>
      <c r="BXI5" s="383"/>
      <c r="BXJ5" s="383"/>
      <c r="BXK5" s="383"/>
      <c r="BXL5" s="383"/>
      <c r="BXM5" s="383"/>
      <c r="BXN5" s="383"/>
      <c r="BXO5" s="383"/>
      <c r="BXP5" s="383"/>
      <c r="BXQ5" s="383"/>
      <c r="BXR5" s="383"/>
      <c r="BXS5" s="383"/>
      <c r="BXT5" s="383"/>
      <c r="BXU5" s="383"/>
      <c r="BXV5" s="383"/>
      <c r="BXW5" s="383"/>
      <c r="BXX5" s="383"/>
      <c r="BXY5" s="383"/>
      <c r="BXZ5" s="383"/>
      <c r="BYA5" s="383"/>
      <c r="BYB5" s="383"/>
      <c r="BYC5" s="383"/>
      <c r="BYD5" s="383"/>
      <c r="BYE5" s="383"/>
      <c r="BYF5" s="383"/>
      <c r="BYG5" s="383"/>
      <c r="BYH5" s="383"/>
      <c r="BYI5" s="383"/>
      <c r="BYJ5" s="383"/>
      <c r="BYK5" s="383"/>
      <c r="BYL5" s="383"/>
      <c r="BYM5" s="383"/>
      <c r="BYN5" s="383"/>
      <c r="BYO5" s="383"/>
      <c r="BYP5" s="383"/>
      <c r="BYQ5" s="383"/>
      <c r="BYR5" s="383"/>
      <c r="BYS5" s="383"/>
      <c r="BYT5" s="383"/>
      <c r="BYU5" s="383"/>
      <c r="BYV5" s="383"/>
      <c r="BYW5" s="383"/>
      <c r="BYX5" s="383"/>
      <c r="BYY5" s="383"/>
      <c r="BYZ5" s="383"/>
      <c r="BZA5" s="383"/>
      <c r="BZB5" s="383"/>
      <c r="BZC5" s="383"/>
      <c r="BZD5" s="383"/>
      <c r="BZE5" s="383"/>
      <c r="BZF5" s="383"/>
      <c r="BZG5" s="383"/>
      <c r="BZH5" s="383"/>
      <c r="BZI5" s="383"/>
    </row>
    <row r="6" spans="2:2037" ht="52.35" customHeight="1">
      <c r="B6" s="203" t="s">
        <v>1060</v>
      </c>
      <c r="C6" s="363" t="s">
        <v>811</v>
      </c>
      <c r="D6" s="313" t="s">
        <v>1061</v>
      </c>
      <c r="E6" s="200" t="s">
        <v>1062</v>
      </c>
      <c r="F6" s="200" t="s">
        <v>1063</v>
      </c>
      <c r="G6" s="200" t="s">
        <v>1064</v>
      </c>
      <c r="H6" s="200" t="s">
        <v>1065</v>
      </c>
      <c r="I6" s="200" t="s">
        <v>1066</v>
      </c>
      <c r="J6" s="39"/>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3"/>
      <c r="AY6" s="383"/>
      <c r="AZ6" s="383"/>
      <c r="BA6" s="383"/>
      <c r="BB6" s="383"/>
      <c r="BC6" s="383"/>
      <c r="BD6" s="383"/>
      <c r="BE6" s="383"/>
      <c r="BF6" s="383"/>
      <c r="BG6" s="383"/>
      <c r="BH6" s="383"/>
      <c r="BI6" s="383"/>
      <c r="BJ6" s="383"/>
      <c r="BK6" s="383"/>
      <c r="BL6" s="383"/>
      <c r="BM6" s="383"/>
      <c r="BN6" s="383"/>
      <c r="BO6" s="383"/>
      <c r="BP6" s="383"/>
      <c r="BQ6" s="383"/>
      <c r="BR6" s="383"/>
      <c r="BS6" s="383"/>
      <c r="BT6" s="383"/>
      <c r="BU6" s="383"/>
      <c r="BV6" s="383"/>
      <c r="BW6" s="383"/>
      <c r="BX6" s="383"/>
      <c r="BY6" s="383"/>
      <c r="BZ6" s="383"/>
      <c r="CA6" s="383"/>
      <c r="CB6" s="383"/>
      <c r="CC6" s="383"/>
      <c r="CD6" s="383"/>
      <c r="CE6" s="383"/>
      <c r="CF6" s="383"/>
      <c r="CG6" s="383"/>
      <c r="CH6" s="383"/>
      <c r="CI6" s="383"/>
      <c r="CJ6" s="383"/>
      <c r="CK6" s="383"/>
      <c r="CL6" s="383"/>
      <c r="CM6" s="383"/>
      <c r="CN6" s="383"/>
      <c r="CO6" s="383"/>
      <c r="CP6" s="383"/>
      <c r="CQ6" s="383"/>
      <c r="CR6" s="383"/>
      <c r="CS6" s="383"/>
      <c r="CT6" s="383"/>
      <c r="CU6" s="383"/>
      <c r="CV6" s="383"/>
      <c r="CW6" s="383"/>
      <c r="CX6" s="383"/>
      <c r="CY6" s="383"/>
      <c r="CZ6" s="383"/>
      <c r="DA6" s="383"/>
      <c r="DB6" s="383"/>
      <c r="DC6" s="383"/>
      <c r="DD6" s="383"/>
      <c r="DE6" s="383"/>
      <c r="DF6" s="383"/>
      <c r="DG6" s="383"/>
      <c r="DH6" s="383"/>
      <c r="DI6" s="383"/>
      <c r="DJ6" s="383"/>
      <c r="DK6" s="383"/>
      <c r="DL6" s="383"/>
      <c r="DM6" s="383"/>
      <c r="DN6" s="383"/>
      <c r="DO6" s="383"/>
      <c r="DP6" s="383"/>
      <c r="DQ6" s="383"/>
      <c r="DR6" s="383"/>
      <c r="DS6" s="383"/>
      <c r="DT6" s="383"/>
      <c r="DU6" s="383"/>
      <c r="DV6" s="383"/>
      <c r="DW6" s="383"/>
      <c r="DX6" s="383"/>
      <c r="DY6" s="383"/>
      <c r="DZ6" s="383"/>
      <c r="EA6" s="383"/>
      <c r="EB6" s="383"/>
      <c r="EC6" s="383"/>
      <c r="ED6" s="383"/>
      <c r="EE6" s="383"/>
      <c r="EF6" s="383"/>
      <c r="EG6" s="383"/>
      <c r="EH6" s="383"/>
      <c r="EI6" s="383"/>
      <c r="EJ6" s="383"/>
      <c r="EK6" s="383"/>
      <c r="EL6" s="383"/>
      <c r="EM6" s="383"/>
      <c r="EN6" s="383"/>
      <c r="EO6" s="383"/>
      <c r="EP6" s="383"/>
      <c r="EQ6" s="383"/>
      <c r="ER6" s="383"/>
      <c r="ES6" s="383"/>
      <c r="ET6" s="383"/>
      <c r="EU6" s="383"/>
      <c r="EV6" s="383"/>
      <c r="EW6" s="383"/>
      <c r="EX6" s="383"/>
      <c r="EY6" s="383"/>
      <c r="EZ6" s="383"/>
      <c r="FA6" s="383"/>
      <c r="FB6" s="383"/>
      <c r="FC6" s="383"/>
      <c r="FD6" s="383"/>
      <c r="FE6" s="383"/>
      <c r="FF6" s="383"/>
      <c r="FG6" s="383"/>
      <c r="FH6" s="383"/>
      <c r="FI6" s="383"/>
      <c r="FJ6" s="383"/>
      <c r="FK6" s="383"/>
      <c r="FL6" s="383"/>
      <c r="FM6" s="383"/>
      <c r="FN6" s="383"/>
      <c r="FO6" s="383"/>
      <c r="FP6" s="383"/>
      <c r="FQ6" s="383"/>
      <c r="FR6" s="383"/>
      <c r="FS6" s="383"/>
      <c r="FT6" s="383"/>
      <c r="FU6" s="383"/>
      <c r="FV6" s="383"/>
      <c r="FW6" s="383"/>
      <c r="FX6" s="383"/>
      <c r="FY6" s="383"/>
      <c r="FZ6" s="383"/>
      <c r="GA6" s="383"/>
      <c r="GB6" s="383"/>
      <c r="GC6" s="383"/>
      <c r="GD6" s="383"/>
      <c r="GE6" s="383"/>
      <c r="GF6" s="383"/>
      <c r="GG6" s="383"/>
      <c r="GH6" s="383"/>
      <c r="GI6" s="383"/>
      <c r="GJ6" s="383"/>
      <c r="GK6" s="383"/>
      <c r="GL6" s="383"/>
      <c r="GM6" s="383"/>
      <c r="GN6" s="383"/>
      <c r="GO6" s="383"/>
      <c r="GP6" s="383"/>
      <c r="GQ6" s="383"/>
      <c r="GR6" s="383"/>
      <c r="GS6" s="383"/>
      <c r="GT6" s="383"/>
      <c r="GU6" s="383"/>
      <c r="GV6" s="383"/>
      <c r="GW6" s="383"/>
      <c r="GX6" s="383"/>
      <c r="GY6" s="383"/>
      <c r="GZ6" s="383"/>
      <c r="HA6" s="383"/>
      <c r="HB6" s="383"/>
      <c r="HC6" s="383"/>
      <c r="HD6" s="383"/>
      <c r="HE6" s="383"/>
      <c r="HF6" s="383"/>
      <c r="HG6" s="383"/>
      <c r="HH6" s="383"/>
      <c r="HI6" s="383"/>
      <c r="HJ6" s="383"/>
      <c r="HK6" s="383"/>
      <c r="HL6" s="383"/>
      <c r="HM6" s="383"/>
      <c r="HN6" s="383"/>
      <c r="HO6" s="383"/>
      <c r="HP6" s="383"/>
      <c r="HQ6" s="383"/>
      <c r="HR6" s="383"/>
      <c r="HS6" s="383"/>
      <c r="HT6" s="383"/>
      <c r="HU6" s="383"/>
      <c r="HV6" s="383"/>
      <c r="HW6" s="383"/>
      <c r="HX6" s="383"/>
      <c r="HY6" s="383"/>
      <c r="HZ6" s="383"/>
      <c r="IA6" s="383"/>
      <c r="IB6" s="383"/>
      <c r="IC6" s="383"/>
      <c r="ID6" s="383"/>
      <c r="IE6" s="383"/>
      <c r="IF6" s="383"/>
      <c r="IG6" s="383"/>
      <c r="IH6" s="383"/>
      <c r="II6" s="383"/>
      <c r="IJ6" s="383"/>
      <c r="IK6" s="383"/>
      <c r="IL6" s="383"/>
      <c r="IM6" s="383"/>
      <c r="IN6" s="383"/>
      <c r="IO6" s="383"/>
      <c r="IP6" s="383"/>
      <c r="IQ6" s="383"/>
      <c r="IR6" s="383"/>
      <c r="IS6" s="383"/>
      <c r="IT6" s="383"/>
      <c r="IU6" s="383"/>
      <c r="IV6" s="383"/>
      <c r="IW6" s="383"/>
      <c r="IX6" s="383"/>
      <c r="IY6" s="383"/>
      <c r="IZ6" s="383"/>
      <c r="JA6" s="383"/>
      <c r="JB6" s="383"/>
      <c r="JC6" s="383"/>
      <c r="JD6" s="383"/>
      <c r="JE6" s="383"/>
      <c r="JF6" s="383"/>
      <c r="JG6" s="383"/>
      <c r="JH6" s="383"/>
      <c r="JI6" s="383"/>
      <c r="JJ6" s="383"/>
      <c r="JK6" s="383"/>
      <c r="JL6" s="383"/>
      <c r="JM6" s="383"/>
      <c r="JN6" s="383"/>
      <c r="JO6" s="383"/>
      <c r="JP6" s="383"/>
      <c r="JQ6" s="383"/>
      <c r="JR6" s="383"/>
      <c r="JS6" s="383"/>
      <c r="JT6" s="383"/>
      <c r="JU6" s="383"/>
      <c r="JV6" s="383"/>
      <c r="JW6" s="383"/>
      <c r="JX6" s="383"/>
      <c r="JY6" s="383"/>
      <c r="JZ6" s="383"/>
      <c r="KA6" s="383"/>
      <c r="KB6" s="383"/>
      <c r="KC6" s="383"/>
      <c r="KD6" s="383"/>
      <c r="KE6" s="383"/>
      <c r="KF6" s="383"/>
      <c r="KG6" s="383"/>
      <c r="KH6" s="383"/>
      <c r="KI6" s="383"/>
      <c r="KJ6" s="383"/>
      <c r="KK6" s="383"/>
      <c r="KL6" s="383"/>
      <c r="KM6" s="383"/>
      <c r="KN6" s="383"/>
      <c r="KO6" s="383"/>
      <c r="KP6" s="383"/>
      <c r="KQ6" s="383"/>
      <c r="KR6" s="383"/>
      <c r="KS6" s="383"/>
      <c r="KT6" s="383"/>
      <c r="KU6" s="383"/>
      <c r="KV6" s="383"/>
      <c r="KW6" s="383"/>
      <c r="KX6" s="383"/>
      <c r="KY6" s="383"/>
      <c r="KZ6" s="383"/>
      <c r="LA6" s="383"/>
      <c r="LB6" s="383"/>
      <c r="LC6" s="383"/>
      <c r="LD6" s="383"/>
      <c r="LE6" s="383"/>
      <c r="LF6" s="383"/>
      <c r="LG6" s="383"/>
      <c r="LH6" s="383"/>
      <c r="LI6" s="383"/>
      <c r="LJ6" s="383"/>
      <c r="LK6" s="383"/>
      <c r="LL6" s="383"/>
      <c r="LM6" s="383"/>
      <c r="LN6" s="383"/>
      <c r="LO6" s="383"/>
      <c r="LP6" s="383"/>
      <c r="LQ6" s="383"/>
      <c r="LR6" s="383"/>
      <c r="LS6" s="383"/>
      <c r="LT6" s="383"/>
      <c r="LU6" s="383"/>
      <c r="LV6" s="383"/>
      <c r="LW6" s="383"/>
      <c r="LX6" s="383"/>
      <c r="LY6" s="383"/>
      <c r="LZ6" s="383"/>
      <c r="MA6" s="383"/>
      <c r="MB6" s="383"/>
      <c r="MC6" s="383"/>
      <c r="MD6" s="383"/>
      <c r="ME6" s="383"/>
      <c r="MF6" s="383"/>
      <c r="MG6" s="383"/>
      <c r="MH6" s="383"/>
      <c r="MI6" s="383"/>
      <c r="MJ6" s="383"/>
      <c r="MK6" s="383"/>
      <c r="ML6" s="383"/>
      <c r="MM6" s="383"/>
      <c r="MN6" s="383"/>
      <c r="MO6" s="383"/>
      <c r="MP6" s="383"/>
      <c r="MQ6" s="383"/>
      <c r="MR6" s="383"/>
      <c r="MS6" s="383"/>
      <c r="MT6" s="383"/>
      <c r="MU6" s="383"/>
      <c r="MV6" s="383"/>
      <c r="MW6" s="383"/>
      <c r="MX6" s="383"/>
      <c r="MY6" s="383"/>
      <c r="MZ6" s="383"/>
      <c r="NA6" s="383"/>
      <c r="NB6" s="383"/>
      <c r="NC6" s="383"/>
      <c r="ND6" s="383"/>
      <c r="NE6" s="383"/>
      <c r="NF6" s="383"/>
      <c r="NG6" s="383"/>
      <c r="NH6" s="383"/>
      <c r="NI6" s="383"/>
      <c r="NJ6" s="383"/>
      <c r="NK6" s="383"/>
      <c r="NL6" s="383"/>
      <c r="NM6" s="383"/>
      <c r="NN6" s="383"/>
      <c r="NO6" s="383"/>
      <c r="NP6" s="383"/>
      <c r="NQ6" s="383"/>
      <c r="NR6" s="383"/>
      <c r="NS6" s="383"/>
      <c r="NT6" s="383"/>
      <c r="NU6" s="383"/>
      <c r="NV6" s="383"/>
      <c r="NW6" s="383"/>
      <c r="NX6" s="383"/>
      <c r="NY6" s="383"/>
      <c r="NZ6" s="383"/>
      <c r="OA6" s="383"/>
      <c r="OB6" s="383"/>
      <c r="OC6" s="383"/>
      <c r="OD6" s="383"/>
      <c r="OE6" s="383"/>
      <c r="OF6" s="383"/>
      <c r="OG6" s="383"/>
      <c r="OH6" s="383"/>
      <c r="OI6" s="383"/>
      <c r="OJ6" s="383"/>
      <c r="OK6" s="383"/>
      <c r="OL6" s="383"/>
      <c r="OM6" s="383"/>
      <c r="ON6" s="383"/>
      <c r="OO6" s="383"/>
      <c r="OP6" s="383"/>
      <c r="OQ6" s="383"/>
      <c r="OR6" s="383"/>
      <c r="OS6" s="383"/>
      <c r="OT6" s="383"/>
      <c r="OU6" s="383"/>
      <c r="OV6" s="383"/>
      <c r="OW6" s="383"/>
      <c r="OX6" s="383"/>
      <c r="OY6" s="383"/>
      <c r="OZ6" s="383"/>
      <c r="PA6" s="383"/>
      <c r="PB6" s="383"/>
      <c r="PC6" s="383"/>
      <c r="PD6" s="383"/>
      <c r="PE6" s="383"/>
      <c r="PF6" s="383"/>
      <c r="PG6" s="383"/>
      <c r="PH6" s="383"/>
      <c r="PI6" s="383"/>
      <c r="PJ6" s="383"/>
      <c r="PK6" s="383"/>
      <c r="PL6" s="383"/>
      <c r="PM6" s="383"/>
      <c r="PN6" s="383"/>
      <c r="PO6" s="383"/>
      <c r="PP6" s="383"/>
      <c r="PQ6" s="383"/>
      <c r="PR6" s="383"/>
      <c r="PS6" s="383"/>
      <c r="PT6" s="383"/>
      <c r="PU6" s="383"/>
      <c r="PV6" s="383"/>
      <c r="PW6" s="383"/>
      <c r="PX6" s="383"/>
      <c r="PY6" s="383"/>
      <c r="PZ6" s="383"/>
      <c r="QA6" s="383"/>
      <c r="QB6" s="383"/>
      <c r="QC6" s="383"/>
      <c r="QD6" s="383"/>
      <c r="QE6" s="383"/>
      <c r="QF6" s="383"/>
      <c r="QG6" s="383"/>
      <c r="QH6" s="383"/>
      <c r="QI6" s="383"/>
      <c r="QJ6" s="383"/>
      <c r="QK6" s="383"/>
      <c r="QL6" s="383"/>
      <c r="QM6" s="383"/>
      <c r="QN6" s="383"/>
      <c r="QO6" s="383"/>
      <c r="QP6" s="383"/>
      <c r="QQ6" s="383"/>
      <c r="QR6" s="383"/>
      <c r="QS6" s="383"/>
      <c r="QT6" s="383"/>
      <c r="QU6" s="383"/>
      <c r="QV6" s="383"/>
      <c r="QW6" s="383"/>
      <c r="QX6" s="383"/>
      <c r="QY6" s="383"/>
      <c r="QZ6" s="383"/>
      <c r="RA6" s="383"/>
      <c r="RB6" s="383"/>
      <c r="RC6" s="383"/>
      <c r="RD6" s="383"/>
      <c r="RE6" s="383"/>
      <c r="RF6" s="383"/>
      <c r="RG6" s="383"/>
      <c r="RH6" s="383"/>
      <c r="RI6" s="383"/>
      <c r="RJ6" s="383"/>
      <c r="RK6" s="383"/>
      <c r="RL6" s="383"/>
      <c r="RM6" s="383"/>
      <c r="RN6" s="383"/>
      <c r="RO6" s="383"/>
      <c r="RP6" s="383"/>
      <c r="RQ6" s="383"/>
      <c r="RR6" s="383"/>
      <c r="RS6" s="383"/>
      <c r="RT6" s="383"/>
      <c r="RU6" s="383"/>
      <c r="RV6" s="383"/>
      <c r="RW6" s="383"/>
      <c r="RX6" s="383"/>
      <c r="RY6" s="383"/>
      <c r="RZ6" s="383"/>
      <c r="SA6" s="383"/>
      <c r="SB6" s="383"/>
      <c r="SC6" s="383"/>
      <c r="SD6" s="383"/>
      <c r="SE6" s="383"/>
      <c r="SF6" s="383"/>
      <c r="SG6" s="383"/>
      <c r="SH6" s="383"/>
      <c r="SI6" s="383"/>
      <c r="SJ6" s="383"/>
      <c r="SK6" s="383"/>
      <c r="SL6" s="383"/>
      <c r="SM6" s="383"/>
      <c r="SN6" s="383"/>
      <c r="SO6" s="383"/>
      <c r="SP6" s="383"/>
      <c r="SQ6" s="383"/>
      <c r="SR6" s="383"/>
      <c r="SS6" s="383"/>
      <c r="ST6" s="383"/>
      <c r="SU6" s="383"/>
      <c r="SV6" s="383"/>
      <c r="SW6" s="383"/>
      <c r="SX6" s="383"/>
      <c r="SY6" s="383"/>
      <c r="SZ6" s="383"/>
      <c r="TA6" s="383"/>
      <c r="TB6" s="383"/>
      <c r="TC6" s="383"/>
      <c r="TD6" s="383"/>
      <c r="TE6" s="383"/>
      <c r="TF6" s="383"/>
      <c r="TG6" s="383"/>
      <c r="TH6" s="383"/>
      <c r="TI6" s="383"/>
      <c r="TJ6" s="383"/>
      <c r="TK6" s="383"/>
      <c r="TL6" s="383"/>
      <c r="TM6" s="383"/>
      <c r="TN6" s="383"/>
      <c r="TO6" s="383"/>
      <c r="TP6" s="383"/>
      <c r="TQ6" s="383"/>
      <c r="TR6" s="383"/>
      <c r="TS6" s="383"/>
      <c r="TT6" s="383"/>
      <c r="TU6" s="383"/>
      <c r="TV6" s="383"/>
      <c r="TW6" s="383"/>
      <c r="TX6" s="383"/>
      <c r="TY6" s="383"/>
      <c r="TZ6" s="383"/>
      <c r="UA6" s="383"/>
      <c r="UB6" s="383"/>
      <c r="UC6" s="383"/>
      <c r="UD6" s="383"/>
      <c r="UE6" s="383"/>
      <c r="UF6" s="383"/>
      <c r="UG6" s="383"/>
      <c r="UH6" s="383"/>
      <c r="UI6" s="383"/>
      <c r="UJ6" s="383"/>
      <c r="UK6" s="383"/>
      <c r="UL6" s="383"/>
      <c r="UM6" s="383"/>
      <c r="UN6" s="383"/>
      <c r="UO6" s="383"/>
      <c r="UP6" s="383"/>
      <c r="UQ6" s="383"/>
      <c r="UR6" s="383"/>
      <c r="US6" s="383"/>
      <c r="UT6" s="383"/>
      <c r="UU6" s="383"/>
      <c r="UV6" s="383"/>
      <c r="UW6" s="383"/>
      <c r="UX6" s="383"/>
      <c r="UY6" s="383"/>
      <c r="UZ6" s="383"/>
      <c r="VA6" s="383"/>
      <c r="VB6" s="383"/>
      <c r="VC6" s="383"/>
      <c r="VD6" s="383"/>
      <c r="VE6" s="383"/>
      <c r="VF6" s="383"/>
      <c r="VG6" s="383"/>
      <c r="VH6" s="383"/>
      <c r="VI6" s="383"/>
      <c r="VJ6" s="383"/>
      <c r="VK6" s="383"/>
      <c r="VL6" s="383"/>
      <c r="VM6" s="383"/>
      <c r="VN6" s="383"/>
      <c r="VO6" s="383"/>
      <c r="VP6" s="383"/>
      <c r="VQ6" s="383"/>
      <c r="VR6" s="383"/>
      <c r="VS6" s="383"/>
      <c r="VT6" s="383"/>
      <c r="VU6" s="383"/>
      <c r="VV6" s="383"/>
      <c r="VW6" s="383"/>
      <c r="VX6" s="383"/>
      <c r="VY6" s="383"/>
      <c r="VZ6" s="383"/>
      <c r="WA6" s="383"/>
      <c r="WB6" s="383"/>
      <c r="WC6" s="383"/>
      <c r="WD6" s="383"/>
      <c r="WE6" s="383"/>
      <c r="WF6" s="383"/>
      <c r="WG6" s="383"/>
      <c r="WH6" s="383"/>
      <c r="WI6" s="383"/>
      <c r="WJ6" s="383"/>
      <c r="WK6" s="383"/>
      <c r="WL6" s="383"/>
      <c r="WM6" s="383"/>
      <c r="WN6" s="383"/>
      <c r="WO6" s="383"/>
      <c r="WP6" s="383"/>
      <c r="WQ6" s="383"/>
      <c r="WR6" s="383"/>
      <c r="WS6" s="383"/>
      <c r="WT6" s="383"/>
      <c r="WU6" s="383"/>
      <c r="WV6" s="383"/>
      <c r="WW6" s="383"/>
      <c r="WX6" s="383"/>
      <c r="WY6" s="383"/>
      <c r="WZ6" s="383"/>
      <c r="XA6" s="383"/>
      <c r="XB6" s="383"/>
      <c r="XC6" s="383"/>
      <c r="XD6" s="383"/>
      <c r="XE6" s="383"/>
      <c r="XF6" s="383"/>
      <c r="XG6" s="383"/>
      <c r="XH6" s="383"/>
      <c r="XI6" s="383"/>
      <c r="XJ6" s="383"/>
      <c r="XK6" s="383"/>
      <c r="XL6" s="383"/>
      <c r="XM6" s="383"/>
      <c r="XN6" s="383"/>
      <c r="XO6" s="383"/>
      <c r="XP6" s="383"/>
      <c r="XQ6" s="383"/>
      <c r="XR6" s="383"/>
      <c r="XS6" s="383"/>
      <c r="XT6" s="383"/>
      <c r="XU6" s="383"/>
      <c r="XV6" s="383"/>
      <c r="XW6" s="383"/>
      <c r="XX6" s="383"/>
      <c r="XY6" s="383"/>
      <c r="XZ6" s="383"/>
      <c r="YA6" s="383"/>
      <c r="YB6" s="383"/>
      <c r="YC6" s="383"/>
      <c r="YD6" s="383"/>
      <c r="YE6" s="383"/>
      <c r="YF6" s="383"/>
      <c r="YG6" s="383"/>
      <c r="YH6" s="383"/>
      <c r="YI6" s="383"/>
      <c r="YJ6" s="383"/>
      <c r="YK6" s="383"/>
      <c r="YL6" s="383"/>
      <c r="YM6" s="383"/>
      <c r="YN6" s="383"/>
      <c r="YO6" s="383"/>
      <c r="YP6" s="383"/>
      <c r="YQ6" s="383"/>
      <c r="YR6" s="383"/>
      <c r="YS6" s="383"/>
      <c r="YT6" s="383"/>
      <c r="YU6" s="383"/>
      <c r="YV6" s="383"/>
      <c r="YW6" s="383"/>
      <c r="YX6" s="383"/>
      <c r="YY6" s="383"/>
      <c r="YZ6" s="383"/>
      <c r="ZA6" s="383"/>
      <c r="ZB6" s="383"/>
      <c r="ZC6" s="383"/>
      <c r="ZD6" s="383"/>
      <c r="ZE6" s="383"/>
      <c r="ZF6" s="383"/>
      <c r="ZG6" s="383"/>
      <c r="ZH6" s="383"/>
      <c r="ZI6" s="383"/>
      <c r="ZJ6" s="383"/>
      <c r="ZK6" s="383"/>
      <c r="ZL6" s="383"/>
      <c r="ZM6" s="383"/>
      <c r="ZN6" s="383"/>
      <c r="ZO6" s="383"/>
      <c r="ZP6" s="383"/>
      <c r="ZQ6" s="383"/>
      <c r="ZR6" s="383"/>
      <c r="ZS6" s="383"/>
      <c r="ZT6" s="383"/>
      <c r="ZU6" s="383"/>
      <c r="ZV6" s="383"/>
      <c r="ZW6" s="383"/>
      <c r="ZX6" s="383"/>
      <c r="ZY6" s="383"/>
      <c r="ZZ6" s="383"/>
      <c r="AAA6" s="383"/>
      <c r="AAB6" s="383"/>
      <c r="AAC6" s="383"/>
      <c r="AAD6" s="383"/>
      <c r="AAE6" s="383"/>
      <c r="AAF6" s="383"/>
      <c r="AAG6" s="383"/>
      <c r="AAH6" s="383"/>
      <c r="AAI6" s="383"/>
      <c r="AAJ6" s="383"/>
      <c r="AAK6" s="383"/>
      <c r="AAL6" s="383"/>
      <c r="AAM6" s="383"/>
      <c r="AAN6" s="383"/>
      <c r="AAO6" s="383"/>
      <c r="AAP6" s="383"/>
      <c r="AAQ6" s="383"/>
      <c r="AAR6" s="383"/>
      <c r="AAS6" s="383"/>
      <c r="AAT6" s="383"/>
      <c r="AAU6" s="383"/>
      <c r="AAV6" s="383"/>
      <c r="AAW6" s="383"/>
      <c r="AAX6" s="383"/>
      <c r="AAY6" s="383"/>
      <c r="AAZ6" s="383"/>
      <c r="ABA6" s="383"/>
      <c r="ABB6" s="383"/>
      <c r="ABC6" s="383"/>
      <c r="ABD6" s="383"/>
      <c r="ABE6" s="383"/>
      <c r="ABF6" s="383"/>
      <c r="ABG6" s="383"/>
      <c r="ABH6" s="383"/>
      <c r="ABI6" s="383"/>
      <c r="ABJ6" s="383"/>
      <c r="ABK6" s="383"/>
      <c r="ABL6" s="383"/>
      <c r="ABM6" s="383"/>
      <c r="ABN6" s="383"/>
      <c r="ABO6" s="383"/>
      <c r="ABP6" s="383"/>
      <c r="ABQ6" s="383"/>
      <c r="ABR6" s="383"/>
      <c r="ABS6" s="383"/>
      <c r="ABT6" s="383"/>
      <c r="ABU6" s="383"/>
      <c r="ABV6" s="383"/>
      <c r="ABW6" s="383"/>
      <c r="ABX6" s="383"/>
      <c r="ABY6" s="383"/>
      <c r="ABZ6" s="383"/>
      <c r="ACA6" s="383"/>
      <c r="ACB6" s="383"/>
      <c r="ACC6" s="383"/>
      <c r="ACD6" s="383"/>
      <c r="ACE6" s="383"/>
      <c r="ACF6" s="383"/>
      <c r="ACG6" s="383"/>
      <c r="ACH6" s="383"/>
      <c r="ACI6" s="383"/>
      <c r="ACJ6" s="383"/>
      <c r="ACK6" s="383"/>
      <c r="ACL6" s="383"/>
      <c r="ACM6" s="383"/>
      <c r="ACN6" s="383"/>
      <c r="ACO6" s="383"/>
      <c r="ACP6" s="383"/>
      <c r="ACQ6" s="383"/>
      <c r="ACR6" s="383"/>
      <c r="ACS6" s="383"/>
      <c r="ACT6" s="383"/>
      <c r="ACU6" s="383"/>
      <c r="ACV6" s="383"/>
      <c r="ACW6" s="383"/>
      <c r="ACX6" s="383"/>
      <c r="ACY6" s="383"/>
      <c r="ACZ6" s="383"/>
      <c r="ADA6" s="383"/>
      <c r="ADB6" s="383"/>
      <c r="ADC6" s="383"/>
      <c r="ADD6" s="383"/>
      <c r="ADE6" s="383"/>
      <c r="ADF6" s="383"/>
      <c r="ADG6" s="383"/>
      <c r="ADH6" s="383"/>
      <c r="ADI6" s="383"/>
      <c r="ADJ6" s="383"/>
      <c r="ADK6" s="383"/>
      <c r="ADL6" s="383"/>
      <c r="ADM6" s="383"/>
      <c r="ADN6" s="383"/>
      <c r="ADO6" s="383"/>
      <c r="ADP6" s="383"/>
      <c r="ADQ6" s="383"/>
      <c r="ADR6" s="383"/>
      <c r="ADS6" s="383"/>
      <c r="ADT6" s="383"/>
      <c r="ADU6" s="383"/>
      <c r="ADV6" s="383"/>
      <c r="ADW6" s="383"/>
      <c r="ADX6" s="383"/>
      <c r="ADY6" s="383"/>
      <c r="ADZ6" s="383"/>
      <c r="AEA6" s="383"/>
      <c r="AEB6" s="383"/>
      <c r="AEC6" s="383"/>
      <c r="AED6" s="383"/>
      <c r="AEE6" s="383"/>
      <c r="AEF6" s="383"/>
      <c r="AEG6" s="383"/>
      <c r="AEH6" s="383"/>
      <c r="AEI6" s="383"/>
      <c r="AEJ6" s="383"/>
      <c r="AEK6" s="383"/>
      <c r="AEL6" s="383"/>
      <c r="AEM6" s="383"/>
      <c r="AEN6" s="383"/>
      <c r="AEO6" s="383"/>
      <c r="AEP6" s="383"/>
      <c r="AEQ6" s="383"/>
      <c r="AER6" s="383"/>
      <c r="AES6" s="383"/>
      <c r="AET6" s="383"/>
      <c r="AEU6" s="383"/>
      <c r="AEV6" s="383"/>
      <c r="AEW6" s="383"/>
      <c r="AEX6" s="383"/>
      <c r="AEY6" s="383"/>
      <c r="AEZ6" s="383"/>
      <c r="AFA6" s="383"/>
      <c r="AFB6" s="383"/>
      <c r="AFC6" s="383"/>
      <c r="AFD6" s="383"/>
      <c r="AFE6" s="383"/>
      <c r="AFF6" s="383"/>
      <c r="AFG6" s="383"/>
      <c r="AFH6" s="383"/>
      <c r="AFI6" s="383"/>
      <c r="AFJ6" s="383"/>
      <c r="AFK6" s="383"/>
      <c r="AFL6" s="383"/>
      <c r="AFM6" s="383"/>
      <c r="AFN6" s="383"/>
      <c r="AFO6" s="383"/>
      <c r="AFP6" s="383"/>
      <c r="AFQ6" s="383"/>
      <c r="AFR6" s="383"/>
      <c r="AFS6" s="383"/>
      <c r="AFT6" s="383"/>
      <c r="AFU6" s="383"/>
      <c r="AFV6" s="383"/>
      <c r="AFW6" s="383"/>
      <c r="AFX6" s="383"/>
      <c r="AFY6" s="383"/>
      <c r="AFZ6" s="383"/>
      <c r="AGA6" s="383"/>
      <c r="AGB6" s="383"/>
      <c r="AGC6" s="383"/>
      <c r="AGD6" s="383"/>
      <c r="AGE6" s="383"/>
      <c r="AGF6" s="383"/>
      <c r="AGG6" s="383"/>
      <c r="AGH6" s="383"/>
      <c r="AGI6" s="383"/>
      <c r="AGJ6" s="383"/>
      <c r="AGK6" s="383"/>
      <c r="AGL6" s="383"/>
      <c r="AGM6" s="383"/>
      <c r="AGN6" s="383"/>
      <c r="AGO6" s="383"/>
      <c r="AGP6" s="383"/>
      <c r="AGQ6" s="383"/>
      <c r="AGR6" s="383"/>
      <c r="AGS6" s="383"/>
      <c r="AGT6" s="383"/>
      <c r="AGU6" s="383"/>
      <c r="AGV6" s="383"/>
      <c r="AGW6" s="383"/>
      <c r="AGX6" s="383"/>
      <c r="AGY6" s="383"/>
      <c r="AGZ6" s="383"/>
      <c r="AHA6" s="383"/>
      <c r="AHB6" s="383"/>
      <c r="AHC6" s="383"/>
      <c r="AHD6" s="383"/>
      <c r="AHE6" s="383"/>
      <c r="AHF6" s="383"/>
      <c r="AHG6" s="383"/>
      <c r="AHH6" s="383"/>
      <c r="AHI6" s="383"/>
      <c r="AHJ6" s="383"/>
      <c r="AHK6" s="383"/>
      <c r="AHL6" s="383"/>
      <c r="AHM6" s="383"/>
      <c r="AHN6" s="383"/>
      <c r="AHO6" s="383"/>
      <c r="AHP6" s="383"/>
      <c r="AHQ6" s="383"/>
      <c r="AHR6" s="383"/>
      <c r="AHS6" s="383"/>
      <c r="AHT6" s="383"/>
      <c r="AHU6" s="383"/>
      <c r="AHV6" s="383"/>
      <c r="AHW6" s="383"/>
      <c r="AHX6" s="383"/>
      <c r="AHY6" s="383"/>
      <c r="AHZ6" s="383"/>
      <c r="AIA6" s="383"/>
      <c r="AIB6" s="383"/>
      <c r="AIC6" s="383"/>
      <c r="AID6" s="383"/>
      <c r="AIE6" s="383"/>
      <c r="AIF6" s="383"/>
      <c r="AIG6" s="383"/>
      <c r="AIH6" s="383"/>
      <c r="AII6" s="383"/>
      <c r="AIJ6" s="383"/>
      <c r="AIK6" s="383"/>
      <c r="AIL6" s="383"/>
      <c r="AIM6" s="383"/>
      <c r="AIN6" s="383"/>
      <c r="AIO6" s="383"/>
      <c r="AIP6" s="383"/>
      <c r="AIQ6" s="383"/>
      <c r="AIR6" s="383"/>
      <c r="AIS6" s="383"/>
      <c r="AIT6" s="383"/>
      <c r="AIU6" s="383"/>
      <c r="AIV6" s="383"/>
      <c r="AIW6" s="383"/>
      <c r="AIX6" s="383"/>
      <c r="AIY6" s="383"/>
      <c r="AIZ6" s="383"/>
      <c r="AJA6" s="383"/>
      <c r="AJB6" s="383"/>
      <c r="AJC6" s="383"/>
      <c r="AJD6" s="383"/>
      <c r="AJE6" s="383"/>
      <c r="AJF6" s="383"/>
      <c r="AJG6" s="383"/>
      <c r="AJH6" s="383"/>
      <c r="AJI6" s="383"/>
      <c r="AJJ6" s="383"/>
      <c r="AJK6" s="383"/>
      <c r="AJL6" s="383"/>
      <c r="AJM6" s="383"/>
      <c r="AJN6" s="383"/>
      <c r="AJO6" s="383"/>
      <c r="AJP6" s="383"/>
      <c r="AJQ6" s="383"/>
      <c r="AJR6" s="383"/>
      <c r="AJS6" s="383"/>
      <c r="AJT6" s="383"/>
      <c r="AJU6" s="383"/>
      <c r="AJV6" s="383"/>
      <c r="AJW6" s="383"/>
      <c r="AJX6" s="383"/>
      <c r="AJY6" s="383"/>
      <c r="AJZ6" s="383"/>
      <c r="AKA6" s="383"/>
      <c r="AKB6" s="383"/>
      <c r="AKC6" s="383"/>
      <c r="AKD6" s="383"/>
      <c r="AKE6" s="383"/>
      <c r="AKF6" s="383"/>
      <c r="AKG6" s="383"/>
      <c r="AKH6" s="383"/>
      <c r="AKI6" s="383"/>
      <c r="AKJ6" s="383"/>
      <c r="AKK6" s="383"/>
      <c r="AKL6" s="383"/>
      <c r="AKM6" s="383"/>
      <c r="AKN6" s="383"/>
      <c r="AKO6" s="383"/>
      <c r="AKP6" s="383"/>
      <c r="AKQ6" s="383"/>
      <c r="AKR6" s="383"/>
      <c r="AKS6" s="383"/>
      <c r="AKT6" s="383"/>
      <c r="AKU6" s="383"/>
      <c r="AKV6" s="383"/>
      <c r="AKW6" s="383"/>
      <c r="AKX6" s="383"/>
      <c r="AKY6" s="383"/>
      <c r="AKZ6" s="383"/>
      <c r="ALA6" s="383"/>
      <c r="ALB6" s="383"/>
      <c r="ALC6" s="383"/>
      <c r="ALD6" s="383"/>
      <c r="ALE6" s="383"/>
      <c r="ALF6" s="383"/>
      <c r="ALG6" s="383"/>
      <c r="ALH6" s="383"/>
      <c r="ALI6" s="383"/>
      <c r="ALJ6" s="383"/>
      <c r="ALK6" s="383"/>
      <c r="ALL6" s="383"/>
      <c r="ALM6" s="383"/>
      <c r="ALN6" s="383"/>
      <c r="ALO6" s="383"/>
      <c r="ALP6" s="383"/>
      <c r="ALQ6" s="383"/>
      <c r="ALR6" s="383"/>
      <c r="ALS6" s="383"/>
      <c r="ALT6" s="383"/>
      <c r="ALU6" s="383"/>
      <c r="ALV6" s="383"/>
      <c r="ALW6" s="383"/>
      <c r="ALX6" s="383"/>
      <c r="ALY6" s="383"/>
      <c r="ALZ6" s="383"/>
      <c r="AMA6" s="383"/>
      <c r="AMB6" s="383"/>
      <c r="AMC6" s="383"/>
      <c r="AMD6" s="383"/>
      <c r="AME6" s="383"/>
      <c r="AMF6" s="383"/>
      <c r="AMG6" s="383"/>
      <c r="AMH6" s="383"/>
      <c r="AMI6" s="383"/>
      <c r="AMJ6" s="383"/>
      <c r="AMK6" s="383"/>
      <c r="AML6" s="383"/>
      <c r="AMM6" s="383"/>
      <c r="AMN6" s="383"/>
      <c r="AMO6" s="383"/>
      <c r="AMP6" s="383"/>
      <c r="AMQ6" s="383"/>
      <c r="AMR6" s="383"/>
      <c r="AMS6" s="383"/>
      <c r="AMT6" s="383"/>
      <c r="AMU6" s="383"/>
      <c r="AMV6" s="383"/>
      <c r="AMW6" s="383"/>
      <c r="AMX6" s="383"/>
      <c r="AMY6" s="383"/>
      <c r="AMZ6" s="383"/>
      <c r="ANA6" s="383"/>
      <c r="ANB6" s="383"/>
      <c r="ANC6" s="383"/>
      <c r="AND6" s="383"/>
      <c r="ANE6" s="383"/>
      <c r="ANF6" s="383"/>
      <c r="ANG6" s="383"/>
      <c r="ANH6" s="383"/>
      <c r="ANI6" s="383"/>
      <c r="ANJ6" s="383"/>
      <c r="ANK6" s="383"/>
      <c r="ANL6" s="383"/>
      <c r="ANM6" s="383"/>
      <c r="ANN6" s="383"/>
      <c r="ANO6" s="383"/>
      <c r="ANP6" s="383"/>
      <c r="ANQ6" s="383"/>
      <c r="ANR6" s="383"/>
      <c r="ANS6" s="383"/>
      <c r="ANT6" s="383"/>
      <c r="ANU6" s="383"/>
      <c r="ANV6" s="383"/>
      <c r="ANW6" s="383"/>
      <c r="ANX6" s="383"/>
      <c r="ANY6" s="383"/>
      <c r="ANZ6" s="383"/>
      <c r="AOA6" s="383"/>
      <c r="AOB6" s="383"/>
      <c r="AOC6" s="383"/>
      <c r="AOD6" s="383"/>
      <c r="AOE6" s="383"/>
      <c r="AOF6" s="383"/>
      <c r="AOG6" s="383"/>
      <c r="AOH6" s="383"/>
      <c r="AOI6" s="383"/>
      <c r="AOJ6" s="383"/>
      <c r="AOK6" s="383"/>
      <c r="AOL6" s="383"/>
      <c r="AOM6" s="383"/>
      <c r="AON6" s="383"/>
      <c r="AOO6" s="383"/>
      <c r="AOP6" s="383"/>
      <c r="AOQ6" s="383"/>
      <c r="AOR6" s="383"/>
      <c r="AOS6" s="383"/>
      <c r="AOT6" s="383"/>
      <c r="AOU6" s="383"/>
      <c r="AOV6" s="383"/>
      <c r="AOW6" s="383"/>
      <c r="AOX6" s="383"/>
      <c r="AOY6" s="383"/>
      <c r="AOZ6" s="383"/>
      <c r="APA6" s="383"/>
      <c r="APB6" s="383"/>
      <c r="APC6" s="383"/>
      <c r="APD6" s="383"/>
      <c r="APE6" s="383"/>
      <c r="APF6" s="383"/>
      <c r="APG6" s="383"/>
      <c r="APH6" s="383"/>
      <c r="API6" s="383"/>
      <c r="APJ6" s="383"/>
      <c r="APK6" s="383"/>
      <c r="APL6" s="383"/>
      <c r="APM6" s="383"/>
      <c r="APN6" s="383"/>
      <c r="APO6" s="383"/>
      <c r="APP6" s="383"/>
      <c r="APQ6" s="383"/>
      <c r="APR6" s="383"/>
      <c r="APS6" s="383"/>
      <c r="APT6" s="383"/>
      <c r="APU6" s="383"/>
      <c r="APV6" s="383"/>
      <c r="APW6" s="383"/>
      <c r="APX6" s="383"/>
      <c r="APY6" s="383"/>
      <c r="APZ6" s="383"/>
      <c r="AQA6" s="383"/>
      <c r="AQB6" s="383"/>
      <c r="AQC6" s="383"/>
      <c r="AQD6" s="383"/>
      <c r="AQE6" s="383"/>
      <c r="AQF6" s="383"/>
      <c r="AQG6" s="383"/>
      <c r="AQH6" s="383"/>
      <c r="AQI6" s="383"/>
      <c r="AQJ6" s="383"/>
      <c r="AQK6" s="383"/>
      <c r="AQL6" s="383"/>
      <c r="AQM6" s="383"/>
      <c r="AQN6" s="383"/>
      <c r="AQO6" s="383"/>
      <c r="AQP6" s="383"/>
      <c r="AQQ6" s="383"/>
      <c r="AQR6" s="383"/>
      <c r="AQS6" s="383"/>
      <c r="AQT6" s="383"/>
      <c r="AQU6" s="383"/>
      <c r="AQV6" s="383"/>
      <c r="AQW6" s="383"/>
      <c r="AQX6" s="383"/>
      <c r="AQY6" s="383"/>
      <c r="AQZ6" s="383"/>
      <c r="ARA6" s="383"/>
      <c r="ARB6" s="383"/>
      <c r="ARC6" s="383"/>
      <c r="ARD6" s="383"/>
      <c r="ARE6" s="383"/>
      <c r="ARF6" s="383"/>
      <c r="ARG6" s="383"/>
      <c r="ARH6" s="383"/>
      <c r="ARI6" s="383"/>
      <c r="ARJ6" s="383"/>
      <c r="ARK6" s="383"/>
      <c r="ARL6" s="383"/>
      <c r="ARM6" s="383"/>
      <c r="ARN6" s="383"/>
      <c r="ARO6" s="383"/>
      <c r="ARP6" s="383"/>
      <c r="ARQ6" s="383"/>
      <c r="ARR6" s="383"/>
      <c r="ARS6" s="383"/>
      <c r="ART6" s="383"/>
      <c r="ARU6" s="383"/>
      <c r="ARV6" s="383"/>
      <c r="ARW6" s="383"/>
      <c r="ARX6" s="383"/>
      <c r="ARY6" s="383"/>
      <c r="ARZ6" s="383"/>
      <c r="ASA6" s="383"/>
      <c r="ASB6" s="383"/>
      <c r="ASC6" s="383"/>
      <c r="ASD6" s="383"/>
      <c r="ASE6" s="383"/>
      <c r="ASF6" s="383"/>
      <c r="ASG6" s="383"/>
      <c r="ASH6" s="383"/>
      <c r="ASI6" s="383"/>
      <c r="ASJ6" s="383"/>
      <c r="ASK6" s="383"/>
      <c r="ASL6" s="383"/>
      <c r="ASM6" s="383"/>
      <c r="ASN6" s="383"/>
      <c r="ASO6" s="383"/>
      <c r="ASP6" s="383"/>
      <c r="ASQ6" s="383"/>
      <c r="ASR6" s="383"/>
      <c r="ASS6" s="383"/>
      <c r="AST6" s="383"/>
      <c r="ASU6" s="383"/>
      <c r="ASV6" s="383"/>
      <c r="ASW6" s="383"/>
      <c r="ASX6" s="383"/>
      <c r="ASY6" s="383"/>
      <c r="ASZ6" s="383"/>
      <c r="ATA6" s="383"/>
      <c r="ATB6" s="383"/>
      <c r="ATC6" s="383"/>
      <c r="ATD6" s="383"/>
      <c r="ATE6" s="383"/>
      <c r="ATF6" s="383"/>
      <c r="ATG6" s="383"/>
      <c r="ATH6" s="383"/>
      <c r="ATI6" s="383"/>
      <c r="ATJ6" s="383"/>
      <c r="ATK6" s="383"/>
      <c r="ATL6" s="383"/>
      <c r="ATM6" s="383"/>
      <c r="ATN6" s="383"/>
      <c r="ATO6" s="383"/>
      <c r="ATP6" s="383"/>
      <c r="ATQ6" s="383"/>
      <c r="ATR6" s="383"/>
      <c r="ATS6" s="383"/>
      <c r="ATT6" s="383"/>
      <c r="ATU6" s="383"/>
      <c r="ATV6" s="383"/>
      <c r="ATW6" s="383"/>
      <c r="ATX6" s="383"/>
      <c r="ATY6" s="383"/>
      <c r="ATZ6" s="383"/>
      <c r="AUA6" s="383"/>
      <c r="AUB6" s="383"/>
      <c r="AUC6" s="383"/>
      <c r="AUD6" s="383"/>
      <c r="AUE6" s="383"/>
      <c r="AUF6" s="383"/>
      <c r="AUG6" s="383"/>
      <c r="AUH6" s="383"/>
      <c r="AUI6" s="383"/>
      <c r="AUJ6" s="383"/>
      <c r="AUK6" s="383"/>
      <c r="AUL6" s="383"/>
      <c r="AUM6" s="383"/>
      <c r="AUN6" s="383"/>
      <c r="AUO6" s="383"/>
      <c r="AUP6" s="383"/>
      <c r="AUQ6" s="383"/>
      <c r="AUR6" s="383"/>
      <c r="AUS6" s="383"/>
      <c r="AUT6" s="383"/>
      <c r="AUU6" s="383"/>
      <c r="AUV6" s="383"/>
      <c r="AUW6" s="383"/>
      <c r="AUX6" s="383"/>
      <c r="AUY6" s="383"/>
      <c r="AUZ6" s="383"/>
      <c r="AVA6" s="383"/>
      <c r="AVB6" s="383"/>
      <c r="AVC6" s="383"/>
      <c r="AVD6" s="383"/>
      <c r="AVE6" s="383"/>
      <c r="AVF6" s="383"/>
      <c r="AVG6" s="383"/>
      <c r="AVH6" s="383"/>
      <c r="AVI6" s="383"/>
      <c r="AVJ6" s="383"/>
      <c r="AVK6" s="383"/>
      <c r="AVL6" s="383"/>
      <c r="AVM6" s="383"/>
      <c r="AVN6" s="383"/>
      <c r="AVO6" s="383"/>
      <c r="AVP6" s="383"/>
      <c r="AVQ6" s="383"/>
      <c r="AVR6" s="383"/>
      <c r="AVS6" s="383"/>
      <c r="AVT6" s="383"/>
      <c r="AVU6" s="383"/>
      <c r="AVV6" s="383"/>
      <c r="AVW6" s="383"/>
      <c r="AVX6" s="383"/>
      <c r="AVY6" s="383"/>
      <c r="AVZ6" s="383"/>
      <c r="AWA6" s="383"/>
      <c r="AWB6" s="383"/>
      <c r="AWC6" s="383"/>
      <c r="AWD6" s="383"/>
      <c r="AWE6" s="383"/>
      <c r="AWF6" s="383"/>
      <c r="AWG6" s="383"/>
      <c r="AWH6" s="383"/>
      <c r="AWI6" s="383"/>
      <c r="AWJ6" s="383"/>
      <c r="AWK6" s="383"/>
      <c r="AWL6" s="383"/>
      <c r="AWM6" s="383"/>
      <c r="AWN6" s="383"/>
      <c r="AWO6" s="383"/>
      <c r="AWP6" s="383"/>
      <c r="AWQ6" s="383"/>
      <c r="AWR6" s="383"/>
      <c r="AWS6" s="383"/>
      <c r="AWT6" s="383"/>
      <c r="AWU6" s="383"/>
      <c r="AWV6" s="383"/>
      <c r="AWW6" s="383"/>
      <c r="AWX6" s="383"/>
      <c r="AWY6" s="383"/>
      <c r="AWZ6" s="383"/>
      <c r="AXA6" s="383"/>
      <c r="AXB6" s="383"/>
      <c r="AXC6" s="383"/>
      <c r="AXD6" s="383"/>
      <c r="AXE6" s="383"/>
      <c r="AXF6" s="383"/>
      <c r="AXG6" s="383"/>
      <c r="AXH6" s="383"/>
      <c r="AXI6" s="383"/>
      <c r="AXJ6" s="383"/>
      <c r="AXK6" s="383"/>
      <c r="AXL6" s="383"/>
      <c r="AXM6" s="383"/>
      <c r="AXN6" s="383"/>
      <c r="AXO6" s="383"/>
      <c r="AXP6" s="383"/>
      <c r="AXQ6" s="383"/>
      <c r="AXR6" s="383"/>
      <c r="AXS6" s="383"/>
      <c r="AXT6" s="383"/>
      <c r="AXU6" s="383"/>
      <c r="AXV6" s="383"/>
      <c r="AXW6" s="383"/>
      <c r="AXX6" s="383"/>
      <c r="AXY6" s="383"/>
      <c r="AXZ6" s="383"/>
      <c r="AYA6" s="383"/>
      <c r="AYB6" s="383"/>
      <c r="AYC6" s="383"/>
      <c r="AYD6" s="383"/>
      <c r="AYE6" s="383"/>
      <c r="AYF6" s="383"/>
      <c r="AYG6" s="383"/>
      <c r="AYH6" s="383"/>
      <c r="AYI6" s="383"/>
      <c r="AYJ6" s="383"/>
      <c r="AYK6" s="383"/>
      <c r="AYL6" s="383"/>
      <c r="AYM6" s="383"/>
      <c r="AYN6" s="383"/>
      <c r="AYO6" s="383"/>
      <c r="AYP6" s="383"/>
      <c r="AYQ6" s="383"/>
      <c r="AYR6" s="383"/>
      <c r="AYS6" s="383"/>
      <c r="AYT6" s="383"/>
      <c r="AYU6" s="383"/>
      <c r="AYV6" s="383"/>
      <c r="AYW6" s="383"/>
      <c r="AYX6" s="383"/>
      <c r="AYY6" s="383"/>
      <c r="AYZ6" s="383"/>
      <c r="AZA6" s="383"/>
      <c r="AZB6" s="383"/>
      <c r="AZC6" s="383"/>
      <c r="AZD6" s="383"/>
      <c r="AZE6" s="383"/>
      <c r="AZF6" s="383"/>
      <c r="AZG6" s="383"/>
      <c r="AZH6" s="383"/>
      <c r="AZI6" s="383"/>
      <c r="AZJ6" s="383"/>
      <c r="AZK6" s="383"/>
      <c r="AZL6" s="383"/>
      <c r="AZM6" s="383"/>
      <c r="AZN6" s="383"/>
      <c r="AZO6" s="383"/>
      <c r="AZP6" s="383"/>
      <c r="AZQ6" s="383"/>
      <c r="AZR6" s="383"/>
      <c r="AZS6" s="383"/>
      <c r="AZT6" s="383"/>
      <c r="AZU6" s="383"/>
      <c r="AZV6" s="383"/>
      <c r="AZW6" s="383"/>
      <c r="AZX6" s="383"/>
      <c r="AZY6" s="383"/>
      <c r="AZZ6" s="383"/>
      <c r="BAA6" s="383"/>
      <c r="BAB6" s="383"/>
      <c r="BAC6" s="383"/>
      <c r="BAD6" s="383"/>
      <c r="BAE6" s="383"/>
      <c r="BAF6" s="383"/>
      <c r="BAG6" s="383"/>
      <c r="BAH6" s="383"/>
      <c r="BAI6" s="383"/>
      <c r="BAJ6" s="383"/>
      <c r="BAK6" s="383"/>
      <c r="BAL6" s="383"/>
      <c r="BAM6" s="383"/>
      <c r="BAN6" s="383"/>
      <c r="BAO6" s="383"/>
      <c r="BAP6" s="383"/>
      <c r="BAQ6" s="383"/>
      <c r="BAR6" s="383"/>
      <c r="BAS6" s="383"/>
      <c r="BAT6" s="383"/>
      <c r="BAU6" s="383"/>
      <c r="BAV6" s="383"/>
      <c r="BAW6" s="383"/>
      <c r="BAX6" s="383"/>
      <c r="BAY6" s="383"/>
      <c r="BAZ6" s="383"/>
      <c r="BBA6" s="383"/>
      <c r="BBB6" s="383"/>
      <c r="BBC6" s="383"/>
      <c r="BBD6" s="383"/>
      <c r="BBE6" s="383"/>
      <c r="BBF6" s="383"/>
      <c r="BBG6" s="383"/>
      <c r="BBH6" s="383"/>
      <c r="BBI6" s="383"/>
      <c r="BBJ6" s="383"/>
      <c r="BBK6" s="383"/>
      <c r="BBL6" s="383"/>
      <c r="BBM6" s="383"/>
      <c r="BBN6" s="383"/>
      <c r="BBO6" s="383"/>
      <c r="BBP6" s="383"/>
      <c r="BBQ6" s="383"/>
      <c r="BBR6" s="383"/>
      <c r="BBS6" s="383"/>
      <c r="BBT6" s="383"/>
      <c r="BBU6" s="383"/>
      <c r="BBV6" s="383"/>
      <c r="BBW6" s="383"/>
      <c r="BBX6" s="383"/>
      <c r="BBY6" s="383"/>
      <c r="BBZ6" s="383"/>
      <c r="BCA6" s="383"/>
      <c r="BCB6" s="383"/>
      <c r="BCC6" s="383"/>
      <c r="BCD6" s="383"/>
      <c r="BCE6" s="383"/>
      <c r="BCF6" s="383"/>
      <c r="BCG6" s="383"/>
      <c r="BCH6" s="383"/>
      <c r="BCI6" s="383"/>
      <c r="BCJ6" s="383"/>
      <c r="BCK6" s="383"/>
      <c r="BCL6" s="383"/>
      <c r="BCM6" s="383"/>
      <c r="BCN6" s="383"/>
      <c r="BCO6" s="383"/>
      <c r="BCP6" s="383"/>
      <c r="BCQ6" s="383"/>
      <c r="BCR6" s="383"/>
      <c r="BCS6" s="383"/>
      <c r="BCT6" s="383"/>
      <c r="BCU6" s="383"/>
      <c r="BCV6" s="383"/>
      <c r="BCW6" s="383"/>
      <c r="BCX6" s="383"/>
      <c r="BCY6" s="383"/>
      <c r="BCZ6" s="383"/>
      <c r="BDA6" s="383"/>
      <c r="BDB6" s="383"/>
      <c r="BDC6" s="383"/>
      <c r="BDD6" s="383"/>
      <c r="BDE6" s="383"/>
      <c r="BDF6" s="383"/>
      <c r="BDG6" s="383"/>
      <c r="BDH6" s="383"/>
      <c r="BDI6" s="383"/>
      <c r="BDJ6" s="383"/>
      <c r="BDK6" s="383"/>
      <c r="BDL6" s="383"/>
      <c r="BDM6" s="383"/>
      <c r="BDN6" s="383"/>
      <c r="BDO6" s="383"/>
      <c r="BDP6" s="383"/>
      <c r="BDQ6" s="383"/>
      <c r="BDR6" s="383"/>
      <c r="BDS6" s="383"/>
      <c r="BDT6" s="383"/>
      <c r="BDU6" s="383"/>
      <c r="BDV6" s="383"/>
      <c r="BDW6" s="383"/>
      <c r="BDX6" s="383"/>
      <c r="BDY6" s="383"/>
      <c r="BDZ6" s="383"/>
      <c r="BEA6" s="383"/>
      <c r="BEB6" s="383"/>
      <c r="BEC6" s="383"/>
      <c r="BED6" s="383"/>
      <c r="BEE6" s="383"/>
      <c r="BEF6" s="383"/>
      <c r="BEG6" s="383"/>
      <c r="BEH6" s="383"/>
      <c r="BEI6" s="383"/>
      <c r="BEJ6" s="383"/>
      <c r="BEK6" s="383"/>
      <c r="BEL6" s="383"/>
      <c r="BEM6" s="383"/>
      <c r="BEN6" s="383"/>
      <c r="BEO6" s="383"/>
      <c r="BEP6" s="383"/>
      <c r="BEQ6" s="383"/>
      <c r="BER6" s="383"/>
      <c r="BES6" s="383"/>
      <c r="BET6" s="383"/>
      <c r="BEU6" s="383"/>
      <c r="BEV6" s="383"/>
      <c r="BEW6" s="383"/>
      <c r="BEX6" s="383"/>
      <c r="BEY6" s="383"/>
      <c r="BEZ6" s="383"/>
      <c r="BFA6" s="383"/>
      <c r="BFB6" s="383"/>
      <c r="BFC6" s="383"/>
      <c r="BFD6" s="383"/>
      <c r="BFE6" s="383"/>
      <c r="BFF6" s="383"/>
      <c r="BFG6" s="383"/>
      <c r="BFH6" s="383"/>
      <c r="BFI6" s="383"/>
      <c r="BFJ6" s="383"/>
      <c r="BFK6" s="383"/>
      <c r="BFL6" s="383"/>
      <c r="BFM6" s="383"/>
      <c r="BFN6" s="383"/>
      <c r="BFO6" s="383"/>
      <c r="BFP6" s="383"/>
      <c r="BFQ6" s="383"/>
      <c r="BFR6" s="383"/>
      <c r="BFS6" s="383"/>
      <c r="BFT6" s="383"/>
      <c r="BFU6" s="383"/>
      <c r="BFV6" s="383"/>
      <c r="BFW6" s="383"/>
      <c r="BFX6" s="383"/>
      <c r="BFY6" s="383"/>
      <c r="BFZ6" s="383"/>
      <c r="BGA6" s="383"/>
      <c r="BGB6" s="383"/>
      <c r="BGC6" s="383"/>
      <c r="BGD6" s="383"/>
      <c r="BGE6" s="383"/>
      <c r="BGF6" s="383"/>
      <c r="BGG6" s="383"/>
      <c r="BGH6" s="383"/>
      <c r="BGI6" s="383"/>
      <c r="BGJ6" s="383"/>
      <c r="BGK6" s="383"/>
      <c r="BGL6" s="383"/>
      <c r="BGM6" s="383"/>
      <c r="BGN6" s="383"/>
      <c r="BGO6" s="383"/>
      <c r="BGP6" s="383"/>
      <c r="BGQ6" s="383"/>
      <c r="BGR6" s="383"/>
      <c r="BGS6" s="383"/>
      <c r="BGT6" s="383"/>
      <c r="BGU6" s="383"/>
      <c r="BGV6" s="383"/>
      <c r="BGW6" s="383"/>
      <c r="BGX6" s="383"/>
      <c r="BGY6" s="383"/>
      <c r="BGZ6" s="383"/>
      <c r="BHA6" s="383"/>
      <c r="BHB6" s="383"/>
      <c r="BHC6" s="383"/>
      <c r="BHD6" s="383"/>
      <c r="BHE6" s="383"/>
      <c r="BHF6" s="383"/>
      <c r="BHG6" s="383"/>
      <c r="BHH6" s="383"/>
      <c r="BHI6" s="383"/>
      <c r="BHJ6" s="383"/>
      <c r="BHK6" s="383"/>
      <c r="BHL6" s="383"/>
      <c r="BHM6" s="383"/>
      <c r="BHN6" s="383"/>
      <c r="BHO6" s="383"/>
      <c r="BHP6" s="383"/>
      <c r="BHQ6" s="383"/>
      <c r="BHR6" s="383"/>
      <c r="BHS6" s="383"/>
      <c r="BHT6" s="383"/>
      <c r="BHU6" s="383"/>
      <c r="BHV6" s="383"/>
      <c r="BHW6" s="383"/>
      <c r="BHX6" s="383"/>
      <c r="BHY6" s="383"/>
      <c r="BHZ6" s="383"/>
      <c r="BIA6" s="383"/>
      <c r="BIB6" s="383"/>
      <c r="BIC6" s="383"/>
      <c r="BID6" s="383"/>
      <c r="BIE6" s="383"/>
      <c r="BIF6" s="383"/>
      <c r="BIG6" s="383"/>
      <c r="BIH6" s="383"/>
      <c r="BII6" s="383"/>
      <c r="BIJ6" s="383"/>
      <c r="BIK6" s="383"/>
      <c r="BIL6" s="383"/>
      <c r="BIM6" s="383"/>
      <c r="BIN6" s="383"/>
      <c r="BIO6" s="383"/>
      <c r="BIP6" s="383"/>
      <c r="BIQ6" s="383"/>
      <c r="BIR6" s="383"/>
      <c r="BIS6" s="383"/>
      <c r="BIT6" s="383"/>
      <c r="BIU6" s="383"/>
      <c r="BIV6" s="383"/>
      <c r="BIW6" s="383"/>
      <c r="BIX6" s="383"/>
      <c r="BIY6" s="383"/>
      <c r="BIZ6" s="383"/>
      <c r="BJA6" s="383"/>
      <c r="BJB6" s="383"/>
      <c r="BJC6" s="383"/>
      <c r="BJD6" s="383"/>
      <c r="BJE6" s="383"/>
      <c r="BJF6" s="383"/>
      <c r="BJG6" s="383"/>
      <c r="BJH6" s="383"/>
      <c r="BJI6" s="383"/>
      <c r="BJJ6" s="383"/>
      <c r="BJK6" s="383"/>
      <c r="BJL6" s="383"/>
      <c r="BJM6" s="383"/>
      <c r="BJN6" s="383"/>
      <c r="BJO6" s="383"/>
      <c r="BJP6" s="383"/>
      <c r="BJQ6" s="383"/>
      <c r="BJR6" s="383"/>
      <c r="BJS6" s="383"/>
      <c r="BJT6" s="383"/>
      <c r="BJU6" s="383"/>
      <c r="BJV6" s="383"/>
      <c r="BJW6" s="383"/>
      <c r="BJX6" s="383"/>
      <c r="BJY6" s="383"/>
      <c r="BJZ6" s="383"/>
      <c r="BKA6" s="383"/>
      <c r="BKB6" s="383"/>
      <c r="BKC6" s="383"/>
      <c r="BKD6" s="383"/>
      <c r="BKE6" s="383"/>
      <c r="BKF6" s="383"/>
      <c r="BKG6" s="383"/>
      <c r="BKH6" s="383"/>
      <c r="BKI6" s="383"/>
      <c r="BKJ6" s="383"/>
      <c r="BKK6" s="383"/>
      <c r="BKL6" s="383"/>
      <c r="BKM6" s="383"/>
      <c r="BKN6" s="383"/>
      <c r="BKO6" s="383"/>
      <c r="BKP6" s="383"/>
      <c r="BKQ6" s="383"/>
      <c r="BKR6" s="383"/>
      <c r="BKS6" s="383"/>
      <c r="BKT6" s="383"/>
      <c r="BKU6" s="383"/>
      <c r="BKV6" s="383"/>
      <c r="BKW6" s="383"/>
      <c r="BKX6" s="383"/>
      <c r="BKY6" s="383"/>
      <c r="BKZ6" s="383"/>
      <c r="BLA6" s="383"/>
      <c r="BLB6" s="383"/>
      <c r="BLC6" s="383"/>
      <c r="BLD6" s="383"/>
      <c r="BLE6" s="383"/>
      <c r="BLF6" s="383"/>
      <c r="BLG6" s="383"/>
      <c r="BLH6" s="383"/>
      <c r="BLI6" s="383"/>
      <c r="BLJ6" s="383"/>
      <c r="BLK6" s="383"/>
      <c r="BLL6" s="383"/>
      <c r="BLM6" s="383"/>
      <c r="BLN6" s="383"/>
      <c r="BLO6" s="383"/>
      <c r="BLP6" s="383"/>
      <c r="BLQ6" s="383"/>
      <c r="BLR6" s="383"/>
      <c r="BLS6" s="383"/>
      <c r="BLT6" s="383"/>
      <c r="BLU6" s="383"/>
      <c r="BLV6" s="383"/>
      <c r="BLW6" s="383"/>
      <c r="BLX6" s="383"/>
      <c r="BLY6" s="383"/>
      <c r="BLZ6" s="383"/>
      <c r="BMA6" s="383"/>
      <c r="BMB6" s="383"/>
      <c r="BMC6" s="383"/>
      <c r="BMD6" s="383"/>
      <c r="BME6" s="383"/>
      <c r="BMF6" s="383"/>
      <c r="BMG6" s="383"/>
      <c r="BMH6" s="383"/>
      <c r="BMI6" s="383"/>
      <c r="BMJ6" s="383"/>
      <c r="BMK6" s="383"/>
      <c r="BML6" s="383"/>
      <c r="BMM6" s="383"/>
      <c r="BMN6" s="383"/>
      <c r="BMO6" s="383"/>
      <c r="BMP6" s="383"/>
      <c r="BMQ6" s="383"/>
      <c r="BMR6" s="383"/>
      <c r="BMS6" s="383"/>
      <c r="BMT6" s="383"/>
      <c r="BMU6" s="383"/>
      <c r="BMV6" s="383"/>
      <c r="BMW6" s="383"/>
      <c r="BMX6" s="383"/>
      <c r="BMY6" s="383"/>
      <c r="BMZ6" s="383"/>
      <c r="BNA6" s="383"/>
      <c r="BNB6" s="383"/>
      <c r="BNC6" s="383"/>
      <c r="BND6" s="383"/>
      <c r="BNE6" s="383"/>
      <c r="BNF6" s="383"/>
      <c r="BNG6" s="383"/>
      <c r="BNH6" s="383"/>
      <c r="BNI6" s="383"/>
      <c r="BNJ6" s="383"/>
      <c r="BNK6" s="383"/>
      <c r="BNL6" s="383"/>
      <c r="BNM6" s="383"/>
      <c r="BNN6" s="383"/>
      <c r="BNO6" s="383"/>
      <c r="BNP6" s="383"/>
      <c r="BNQ6" s="383"/>
      <c r="BNR6" s="383"/>
      <c r="BNS6" s="383"/>
      <c r="BNT6" s="383"/>
      <c r="BNU6" s="383"/>
      <c r="BNV6" s="383"/>
      <c r="BNW6" s="383"/>
      <c r="BNX6" s="383"/>
      <c r="BNY6" s="383"/>
      <c r="BNZ6" s="383"/>
      <c r="BOA6" s="383"/>
      <c r="BOB6" s="383"/>
      <c r="BOC6" s="383"/>
      <c r="BOD6" s="383"/>
      <c r="BOE6" s="383"/>
      <c r="BOF6" s="383"/>
      <c r="BOG6" s="383"/>
      <c r="BOH6" s="383"/>
      <c r="BOI6" s="383"/>
      <c r="BOJ6" s="383"/>
      <c r="BOK6" s="383"/>
      <c r="BOL6" s="383"/>
      <c r="BOM6" s="383"/>
      <c r="BON6" s="383"/>
      <c r="BOO6" s="383"/>
      <c r="BOP6" s="383"/>
      <c r="BOQ6" s="383"/>
      <c r="BOR6" s="383"/>
      <c r="BOS6" s="383"/>
      <c r="BOT6" s="383"/>
      <c r="BOU6" s="383"/>
      <c r="BOV6" s="383"/>
      <c r="BOW6" s="383"/>
      <c r="BOX6" s="383"/>
      <c r="BOY6" s="383"/>
      <c r="BOZ6" s="383"/>
      <c r="BPA6" s="383"/>
      <c r="BPB6" s="383"/>
      <c r="BPC6" s="383"/>
      <c r="BPD6" s="383"/>
      <c r="BPE6" s="383"/>
      <c r="BPF6" s="383"/>
      <c r="BPG6" s="383"/>
      <c r="BPH6" s="383"/>
      <c r="BPI6" s="383"/>
      <c r="BPJ6" s="383"/>
      <c r="BPK6" s="383"/>
      <c r="BPL6" s="383"/>
      <c r="BPM6" s="383"/>
      <c r="BPN6" s="383"/>
      <c r="BPO6" s="383"/>
      <c r="BPP6" s="383"/>
      <c r="BPQ6" s="383"/>
      <c r="BPR6" s="383"/>
      <c r="BPS6" s="383"/>
      <c r="BPT6" s="383"/>
      <c r="BPU6" s="383"/>
      <c r="BPV6" s="383"/>
      <c r="BPW6" s="383"/>
      <c r="BPX6" s="383"/>
      <c r="BPY6" s="383"/>
      <c r="BPZ6" s="383"/>
      <c r="BQA6" s="383"/>
      <c r="BQB6" s="383"/>
      <c r="BQC6" s="383"/>
      <c r="BQD6" s="383"/>
      <c r="BQE6" s="383"/>
      <c r="BQF6" s="383"/>
      <c r="BQG6" s="383"/>
      <c r="BQH6" s="383"/>
      <c r="BQI6" s="383"/>
      <c r="BQJ6" s="383"/>
      <c r="BQK6" s="383"/>
      <c r="BQL6" s="383"/>
      <c r="BQM6" s="383"/>
      <c r="BQN6" s="383"/>
      <c r="BQO6" s="383"/>
      <c r="BQP6" s="383"/>
      <c r="BQQ6" s="383"/>
      <c r="BQR6" s="383"/>
      <c r="BQS6" s="383"/>
      <c r="BQT6" s="383"/>
      <c r="BQU6" s="383"/>
      <c r="BQV6" s="383"/>
      <c r="BQW6" s="383"/>
      <c r="BQX6" s="383"/>
      <c r="BQY6" s="383"/>
      <c r="BQZ6" s="383"/>
      <c r="BRA6" s="383"/>
      <c r="BRB6" s="383"/>
      <c r="BRC6" s="383"/>
      <c r="BRD6" s="383"/>
      <c r="BRE6" s="383"/>
      <c r="BRF6" s="383"/>
      <c r="BRG6" s="383"/>
      <c r="BRH6" s="383"/>
      <c r="BRI6" s="383"/>
      <c r="BRJ6" s="383"/>
      <c r="BRK6" s="383"/>
      <c r="BRL6" s="383"/>
      <c r="BRM6" s="383"/>
      <c r="BRN6" s="383"/>
      <c r="BRO6" s="383"/>
      <c r="BRP6" s="383"/>
      <c r="BRQ6" s="383"/>
      <c r="BRR6" s="383"/>
      <c r="BRS6" s="383"/>
      <c r="BRT6" s="383"/>
      <c r="BRU6" s="383"/>
      <c r="BRV6" s="383"/>
      <c r="BRW6" s="383"/>
      <c r="BRX6" s="383"/>
      <c r="BRY6" s="383"/>
      <c r="BRZ6" s="383"/>
      <c r="BSA6" s="383"/>
      <c r="BSB6" s="383"/>
      <c r="BSC6" s="383"/>
      <c r="BSD6" s="383"/>
      <c r="BSE6" s="383"/>
      <c r="BSF6" s="383"/>
      <c r="BSG6" s="383"/>
      <c r="BSH6" s="383"/>
      <c r="BSI6" s="383"/>
      <c r="BSJ6" s="383"/>
      <c r="BSK6" s="383"/>
      <c r="BSL6" s="383"/>
      <c r="BSM6" s="383"/>
      <c r="BSN6" s="383"/>
      <c r="BSO6" s="383"/>
      <c r="BSP6" s="383"/>
      <c r="BSQ6" s="383"/>
      <c r="BSR6" s="383"/>
      <c r="BSS6" s="383"/>
      <c r="BST6" s="383"/>
      <c r="BSU6" s="383"/>
      <c r="BSV6" s="383"/>
      <c r="BSW6" s="383"/>
      <c r="BSX6" s="383"/>
      <c r="BSY6" s="383"/>
      <c r="BSZ6" s="383"/>
      <c r="BTA6" s="383"/>
      <c r="BTB6" s="383"/>
      <c r="BTC6" s="383"/>
      <c r="BTD6" s="383"/>
      <c r="BTE6" s="383"/>
      <c r="BTF6" s="383"/>
      <c r="BTG6" s="383"/>
      <c r="BTH6" s="383"/>
      <c r="BTI6" s="383"/>
      <c r="BTJ6" s="383"/>
      <c r="BTK6" s="383"/>
      <c r="BTL6" s="383"/>
      <c r="BTM6" s="383"/>
      <c r="BTN6" s="383"/>
      <c r="BTO6" s="383"/>
      <c r="BTP6" s="383"/>
      <c r="BTQ6" s="383"/>
      <c r="BTR6" s="383"/>
      <c r="BTS6" s="383"/>
      <c r="BTT6" s="383"/>
      <c r="BTU6" s="383"/>
      <c r="BTV6" s="383"/>
      <c r="BTW6" s="383"/>
      <c r="BTX6" s="383"/>
      <c r="BTY6" s="383"/>
      <c r="BTZ6" s="383"/>
      <c r="BUA6" s="383"/>
      <c r="BUB6" s="383"/>
      <c r="BUC6" s="383"/>
      <c r="BUD6" s="383"/>
      <c r="BUE6" s="383"/>
      <c r="BUF6" s="383"/>
      <c r="BUG6" s="383"/>
      <c r="BUH6" s="383"/>
      <c r="BUI6" s="383"/>
      <c r="BUJ6" s="383"/>
      <c r="BUK6" s="383"/>
      <c r="BUL6" s="383"/>
      <c r="BUM6" s="383"/>
      <c r="BUN6" s="383"/>
      <c r="BUO6" s="383"/>
      <c r="BUP6" s="383"/>
      <c r="BUQ6" s="383"/>
      <c r="BUR6" s="383"/>
      <c r="BUS6" s="383"/>
      <c r="BUT6" s="383"/>
      <c r="BUU6" s="383"/>
      <c r="BUV6" s="383"/>
      <c r="BUW6" s="383"/>
      <c r="BUX6" s="383"/>
      <c r="BUY6" s="383"/>
      <c r="BUZ6" s="383"/>
      <c r="BVA6" s="383"/>
      <c r="BVB6" s="383"/>
      <c r="BVC6" s="383"/>
      <c r="BVD6" s="383"/>
      <c r="BVE6" s="383"/>
      <c r="BVF6" s="383"/>
      <c r="BVG6" s="383"/>
      <c r="BVH6" s="383"/>
      <c r="BVI6" s="383"/>
      <c r="BVJ6" s="383"/>
      <c r="BVK6" s="383"/>
      <c r="BVL6" s="383"/>
      <c r="BVM6" s="383"/>
      <c r="BVN6" s="383"/>
      <c r="BVO6" s="383"/>
      <c r="BVP6" s="383"/>
      <c r="BVQ6" s="383"/>
      <c r="BVR6" s="383"/>
      <c r="BVS6" s="383"/>
      <c r="BVT6" s="383"/>
      <c r="BVU6" s="383"/>
      <c r="BVV6" s="383"/>
      <c r="BVW6" s="383"/>
      <c r="BVX6" s="383"/>
      <c r="BVY6" s="383"/>
      <c r="BVZ6" s="383"/>
      <c r="BWA6" s="383"/>
      <c r="BWB6" s="383"/>
      <c r="BWC6" s="383"/>
      <c r="BWD6" s="383"/>
      <c r="BWE6" s="383"/>
      <c r="BWF6" s="383"/>
      <c r="BWG6" s="383"/>
      <c r="BWH6" s="383"/>
      <c r="BWI6" s="383"/>
      <c r="BWJ6" s="383"/>
      <c r="BWK6" s="383"/>
      <c r="BWL6" s="383"/>
      <c r="BWM6" s="383"/>
      <c r="BWN6" s="383"/>
      <c r="BWO6" s="383"/>
      <c r="BWP6" s="383"/>
      <c r="BWQ6" s="383"/>
      <c r="BWR6" s="383"/>
      <c r="BWS6" s="383"/>
      <c r="BWT6" s="383"/>
      <c r="BWU6" s="383"/>
      <c r="BWV6" s="383"/>
      <c r="BWW6" s="383"/>
      <c r="BWX6" s="383"/>
      <c r="BWY6" s="383"/>
      <c r="BWZ6" s="383"/>
      <c r="BXA6" s="383"/>
      <c r="BXB6" s="383"/>
      <c r="BXC6" s="383"/>
      <c r="BXD6" s="383"/>
      <c r="BXE6" s="383"/>
      <c r="BXF6" s="383"/>
      <c r="BXG6" s="383"/>
      <c r="BXH6" s="383"/>
      <c r="BXI6" s="383"/>
      <c r="BXJ6" s="383"/>
      <c r="BXK6" s="383"/>
      <c r="BXL6" s="383"/>
      <c r="BXM6" s="383"/>
      <c r="BXN6" s="383"/>
      <c r="BXO6" s="383"/>
      <c r="BXP6" s="383"/>
      <c r="BXQ6" s="383"/>
      <c r="BXR6" s="383"/>
      <c r="BXS6" s="383"/>
      <c r="BXT6" s="383"/>
      <c r="BXU6" s="383"/>
      <c r="BXV6" s="383"/>
      <c r="BXW6" s="383"/>
      <c r="BXX6" s="383"/>
      <c r="BXY6" s="383"/>
      <c r="BXZ6" s="383"/>
      <c r="BYA6" s="383"/>
      <c r="BYB6" s="383"/>
      <c r="BYC6" s="383"/>
      <c r="BYD6" s="383"/>
      <c r="BYE6" s="383"/>
      <c r="BYF6" s="383"/>
      <c r="BYG6" s="383"/>
      <c r="BYH6" s="383"/>
      <c r="BYI6" s="383"/>
      <c r="BYJ6" s="383"/>
      <c r="BYK6" s="383"/>
      <c r="BYL6" s="383"/>
      <c r="BYM6" s="383"/>
      <c r="BYN6" s="383"/>
      <c r="BYO6" s="383"/>
      <c r="BYP6" s="383"/>
      <c r="BYQ6" s="383"/>
      <c r="BYR6" s="383"/>
      <c r="BYS6" s="383"/>
      <c r="BYT6" s="383"/>
      <c r="BYU6" s="383"/>
      <c r="BYV6" s="383"/>
      <c r="BYW6" s="383"/>
      <c r="BYX6" s="383"/>
      <c r="BYY6" s="383"/>
      <c r="BYZ6" s="383"/>
      <c r="BZA6" s="383"/>
      <c r="BZB6" s="383"/>
      <c r="BZC6" s="383"/>
      <c r="BZD6" s="383"/>
      <c r="BZE6" s="383"/>
      <c r="BZF6" s="383"/>
      <c r="BZG6" s="383"/>
      <c r="BZH6" s="383"/>
      <c r="BZI6" s="383"/>
    </row>
    <row r="7" spans="2:2037" ht="13.35" customHeight="1">
      <c r="B7" s="440" t="s">
        <v>317</v>
      </c>
      <c r="C7" s="440" t="s">
        <v>336</v>
      </c>
      <c r="D7" s="440" t="s">
        <v>824</v>
      </c>
      <c r="E7" s="403" t="s">
        <v>1067</v>
      </c>
      <c r="F7" s="403" t="s">
        <v>1067</v>
      </c>
      <c r="G7" s="403">
        <v>0</v>
      </c>
      <c r="H7" s="403" t="s">
        <v>1068</v>
      </c>
      <c r="I7" s="403" t="s">
        <v>1068</v>
      </c>
      <c r="J7" s="154"/>
      <c r="K7" s="377"/>
      <c r="L7" s="377"/>
      <c r="M7" s="377"/>
      <c r="N7" s="383"/>
      <c r="O7" s="383"/>
      <c r="P7" s="383"/>
      <c r="Q7" s="383"/>
      <c r="R7" s="383"/>
      <c r="S7" s="383"/>
      <c r="T7" s="383"/>
      <c r="U7" s="383"/>
      <c r="V7" s="383"/>
      <c r="W7" s="383"/>
      <c r="X7" s="383"/>
      <c r="Y7" s="383"/>
      <c r="Z7" s="383"/>
      <c r="AA7" s="383"/>
      <c r="AB7" s="383"/>
      <c r="AC7" s="383"/>
      <c r="AD7" s="383"/>
      <c r="AE7" s="383"/>
      <c r="AF7" s="383"/>
      <c r="AG7" s="383"/>
      <c r="AH7" s="383"/>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383"/>
      <c r="BS7" s="383"/>
      <c r="BT7" s="383"/>
      <c r="BU7" s="383"/>
      <c r="BV7" s="383"/>
      <c r="BW7" s="383"/>
      <c r="BX7" s="383"/>
      <c r="BY7" s="383"/>
      <c r="BZ7" s="383"/>
      <c r="CA7" s="383"/>
      <c r="CB7" s="383"/>
      <c r="CC7" s="383"/>
      <c r="CD7" s="383"/>
      <c r="CE7" s="383"/>
      <c r="CF7" s="383"/>
      <c r="CG7" s="383"/>
      <c r="CH7" s="383"/>
      <c r="CI7" s="383"/>
      <c r="CJ7" s="383"/>
      <c r="CK7" s="383"/>
      <c r="CL7" s="383"/>
      <c r="CM7" s="383"/>
      <c r="CN7" s="383"/>
      <c r="CO7" s="383"/>
      <c r="CP7" s="383"/>
      <c r="CQ7" s="383"/>
      <c r="CR7" s="383"/>
      <c r="CS7" s="383"/>
      <c r="CT7" s="383"/>
      <c r="CU7" s="383"/>
      <c r="CV7" s="383"/>
      <c r="CW7" s="383"/>
      <c r="CX7" s="383"/>
      <c r="CY7" s="383"/>
      <c r="CZ7" s="383"/>
      <c r="DA7" s="383"/>
      <c r="DB7" s="383"/>
      <c r="DC7" s="383"/>
      <c r="DD7" s="383"/>
      <c r="DE7" s="383"/>
      <c r="DF7" s="383"/>
      <c r="DG7" s="383"/>
      <c r="DH7" s="383"/>
      <c r="DI7" s="383"/>
      <c r="DJ7" s="383"/>
      <c r="DK7" s="383"/>
      <c r="DL7" s="383"/>
      <c r="DM7" s="383"/>
      <c r="DN7" s="383"/>
      <c r="DO7" s="383"/>
      <c r="DP7" s="383"/>
      <c r="DQ7" s="383"/>
      <c r="DR7" s="383"/>
      <c r="DS7" s="383"/>
      <c r="DT7" s="383"/>
      <c r="DU7" s="383"/>
      <c r="DV7" s="383"/>
      <c r="DW7" s="383"/>
      <c r="DX7" s="383"/>
      <c r="DY7" s="383"/>
      <c r="DZ7" s="383"/>
      <c r="EA7" s="383"/>
      <c r="EB7" s="383"/>
      <c r="EC7" s="383"/>
      <c r="ED7" s="383"/>
      <c r="EE7" s="383"/>
      <c r="EF7" s="383"/>
      <c r="EG7" s="383"/>
      <c r="EH7" s="383"/>
      <c r="EI7" s="383"/>
      <c r="EJ7" s="383"/>
      <c r="EK7" s="383"/>
      <c r="EL7" s="383"/>
      <c r="EM7" s="383"/>
      <c r="EN7" s="383"/>
      <c r="EO7" s="383"/>
      <c r="EP7" s="383"/>
      <c r="EQ7" s="383"/>
      <c r="ER7" s="383"/>
      <c r="ES7" s="383"/>
      <c r="ET7" s="383"/>
      <c r="EU7" s="383"/>
      <c r="EV7" s="383"/>
      <c r="EW7" s="383"/>
      <c r="EX7" s="383"/>
      <c r="EY7" s="383"/>
      <c r="EZ7" s="383"/>
      <c r="FA7" s="383"/>
      <c r="FB7" s="383"/>
      <c r="FC7" s="383"/>
      <c r="FD7" s="383"/>
      <c r="FE7" s="383"/>
      <c r="FF7" s="383"/>
      <c r="FG7" s="383"/>
      <c r="FH7" s="383"/>
      <c r="FI7" s="383"/>
      <c r="FJ7" s="383"/>
      <c r="FK7" s="383"/>
      <c r="FL7" s="383"/>
      <c r="FM7" s="383"/>
      <c r="FN7" s="383"/>
      <c r="FO7" s="383"/>
      <c r="FP7" s="383"/>
      <c r="FQ7" s="383"/>
      <c r="FR7" s="383"/>
      <c r="FS7" s="383"/>
      <c r="FT7" s="383"/>
      <c r="FU7" s="383"/>
      <c r="FV7" s="383"/>
      <c r="FW7" s="383"/>
      <c r="FX7" s="383"/>
      <c r="FY7" s="383"/>
      <c r="FZ7" s="383"/>
      <c r="GA7" s="383"/>
      <c r="GB7" s="383"/>
      <c r="GC7" s="383"/>
      <c r="GD7" s="383"/>
      <c r="GE7" s="383"/>
      <c r="GF7" s="383"/>
      <c r="GG7" s="383"/>
      <c r="GH7" s="383"/>
      <c r="GI7" s="383"/>
      <c r="GJ7" s="383"/>
      <c r="GK7" s="383"/>
      <c r="GL7" s="383"/>
      <c r="GM7" s="383"/>
      <c r="GN7" s="383"/>
      <c r="GO7" s="383"/>
      <c r="GP7" s="383"/>
      <c r="GQ7" s="383"/>
      <c r="GR7" s="383"/>
      <c r="GS7" s="383"/>
      <c r="GT7" s="383"/>
      <c r="GU7" s="383"/>
      <c r="GV7" s="383"/>
      <c r="GW7" s="383"/>
      <c r="GX7" s="383"/>
      <c r="GY7" s="383"/>
      <c r="GZ7" s="383"/>
      <c r="HA7" s="383"/>
      <c r="HB7" s="383"/>
      <c r="HC7" s="383"/>
      <c r="HD7" s="383"/>
      <c r="HE7" s="383"/>
      <c r="HF7" s="383"/>
      <c r="HG7" s="383"/>
      <c r="HH7" s="383"/>
      <c r="HI7" s="383"/>
      <c r="HJ7" s="383"/>
      <c r="HK7" s="383"/>
      <c r="HL7" s="383"/>
      <c r="HM7" s="383"/>
      <c r="HN7" s="383"/>
      <c r="HO7" s="383"/>
      <c r="HP7" s="383"/>
      <c r="HQ7" s="383"/>
      <c r="HR7" s="383"/>
      <c r="HS7" s="383"/>
      <c r="HT7" s="383"/>
      <c r="HU7" s="383"/>
      <c r="HV7" s="383"/>
      <c r="HW7" s="383"/>
      <c r="HX7" s="383"/>
      <c r="HY7" s="383"/>
      <c r="HZ7" s="383"/>
      <c r="IA7" s="383"/>
      <c r="IB7" s="383"/>
      <c r="IC7" s="383"/>
      <c r="ID7" s="383"/>
      <c r="IE7" s="383"/>
      <c r="IF7" s="383"/>
      <c r="IG7" s="383"/>
      <c r="IH7" s="383"/>
      <c r="II7" s="383"/>
      <c r="IJ7" s="383"/>
      <c r="IK7" s="383"/>
      <c r="IL7" s="383"/>
      <c r="IM7" s="383"/>
      <c r="IN7" s="383"/>
      <c r="IO7" s="383"/>
      <c r="IP7" s="383"/>
      <c r="IQ7" s="383"/>
      <c r="IR7" s="383"/>
      <c r="IS7" s="383"/>
      <c r="IT7" s="383"/>
      <c r="IU7" s="383"/>
      <c r="IV7" s="383"/>
      <c r="IW7" s="383"/>
      <c r="IX7" s="383"/>
      <c r="IY7" s="383"/>
      <c r="IZ7" s="383"/>
      <c r="JA7" s="383"/>
      <c r="JB7" s="383"/>
      <c r="JC7" s="383"/>
      <c r="JD7" s="383"/>
      <c r="JE7" s="383"/>
      <c r="JF7" s="383"/>
      <c r="JG7" s="383"/>
      <c r="JH7" s="383"/>
      <c r="JI7" s="383"/>
      <c r="JJ7" s="383"/>
      <c r="JK7" s="383"/>
      <c r="JL7" s="383"/>
      <c r="JM7" s="383"/>
      <c r="JN7" s="383"/>
      <c r="JO7" s="383"/>
      <c r="JP7" s="383"/>
      <c r="JQ7" s="383"/>
      <c r="JR7" s="383"/>
      <c r="JS7" s="383"/>
      <c r="JT7" s="383"/>
      <c r="JU7" s="383"/>
      <c r="JV7" s="383"/>
      <c r="JW7" s="383"/>
      <c r="JX7" s="383"/>
      <c r="JY7" s="383"/>
      <c r="JZ7" s="383"/>
      <c r="KA7" s="383"/>
      <c r="KB7" s="383"/>
      <c r="KC7" s="383"/>
      <c r="KD7" s="383"/>
      <c r="KE7" s="383"/>
      <c r="KF7" s="383"/>
      <c r="KG7" s="383"/>
      <c r="KH7" s="383"/>
      <c r="KI7" s="383"/>
      <c r="KJ7" s="383"/>
      <c r="KK7" s="383"/>
      <c r="KL7" s="383"/>
      <c r="KM7" s="383"/>
      <c r="KN7" s="383"/>
      <c r="KO7" s="383"/>
      <c r="KP7" s="383"/>
      <c r="KQ7" s="383"/>
      <c r="KR7" s="383"/>
      <c r="KS7" s="383"/>
      <c r="KT7" s="383"/>
      <c r="KU7" s="383"/>
      <c r="KV7" s="383"/>
      <c r="KW7" s="383"/>
      <c r="KX7" s="383"/>
      <c r="KY7" s="383"/>
      <c r="KZ7" s="383"/>
      <c r="LA7" s="383"/>
      <c r="LB7" s="383"/>
      <c r="LC7" s="383"/>
      <c r="LD7" s="383"/>
      <c r="LE7" s="383"/>
      <c r="LF7" s="383"/>
      <c r="LG7" s="383"/>
      <c r="LH7" s="383"/>
      <c r="LI7" s="383"/>
      <c r="LJ7" s="383"/>
      <c r="LK7" s="383"/>
      <c r="LL7" s="383"/>
      <c r="LM7" s="383"/>
      <c r="LN7" s="383"/>
      <c r="LO7" s="383"/>
      <c r="LP7" s="383"/>
      <c r="LQ7" s="383"/>
      <c r="LR7" s="383"/>
      <c r="LS7" s="383"/>
      <c r="LT7" s="383"/>
      <c r="LU7" s="383"/>
      <c r="LV7" s="383"/>
      <c r="LW7" s="383"/>
      <c r="LX7" s="383"/>
      <c r="LY7" s="383"/>
      <c r="LZ7" s="383"/>
      <c r="MA7" s="383"/>
      <c r="MB7" s="383"/>
      <c r="MC7" s="383"/>
      <c r="MD7" s="383"/>
      <c r="ME7" s="383"/>
      <c r="MF7" s="383"/>
      <c r="MG7" s="383"/>
      <c r="MH7" s="383"/>
      <c r="MI7" s="383"/>
      <c r="MJ7" s="383"/>
      <c r="MK7" s="383"/>
      <c r="ML7" s="383"/>
      <c r="MM7" s="383"/>
      <c r="MN7" s="383"/>
      <c r="MO7" s="383"/>
      <c r="MP7" s="383"/>
      <c r="MQ7" s="383"/>
      <c r="MR7" s="383"/>
      <c r="MS7" s="383"/>
      <c r="MT7" s="383"/>
      <c r="MU7" s="383"/>
      <c r="MV7" s="383"/>
      <c r="MW7" s="383"/>
      <c r="MX7" s="383"/>
      <c r="MY7" s="383"/>
      <c r="MZ7" s="383"/>
      <c r="NA7" s="383"/>
      <c r="NB7" s="383"/>
      <c r="NC7" s="383"/>
      <c r="ND7" s="383"/>
      <c r="NE7" s="383"/>
      <c r="NF7" s="383"/>
      <c r="NG7" s="383"/>
      <c r="NH7" s="383"/>
      <c r="NI7" s="383"/>
      <c r="NJ7" s="383"/>
      <c r="NK7" s="383"/>
      <c r="NL7" s="383"/>
      <c r="NM7" s="383"/>
      <c r="NN7" s="383"/>
      <c r="NO7" s="383"/>
      <c r="NP7" s="383"/>
      <c r="NQ7" s="383"/>
      <c r="NR7" s="383"/>
      <c r="NS7" s="383"/>
      <c r="NT7" s="383"/>
      <c r="NU7" s="383"/>
      <c r="NV7" s="383"/>
      <c r="NW7" s="383"/>
      <c r="NX7" s="383"/>
      <c r="NY7" s="383"/>
      <c r="NZ7" s="383"/>
      <c r="OA7" s="383"/>
      <c r="OB7" s="383"/>
      <c r="OC7" s="383"/>
      <c r="OD7" s="383"/>
      <c r="OE7" s="383"/>
      <c r="OF7" s="383"/>
      <c r="OG7" s="383"/>
      <c r="OH7" s="383"/>
      <c r="OI7" s="383"/>
      <c r="OJ7" s="383"/>
      <c r="OK7" s="383"/>
      <c r="OL7" s="383"/>
      <c r="OM7" s="383"/>
      <c r="ON7" s="383"/>
      <c r="OO7" s="383"/>
      <c r="OP7" s="383"/>
      <c r="OQ7" s="383"/>
      <c r="OR7" s="383"/>
      <c r="OS7" s="383"/>
      <c r="OT7" s="383"/>
      <c r="OU7" s="383"/>
      <c r="OV7" s="383"/>
      <c r="OW7" s="383"/>
      <c r="OX7" s="383"/>
      <c r="OY7" s="383"/>
      <c r="OZ7" s="383"/>
      <c r="PA7" s="383"/>
      <c r="PB7" s="383"/>
      <c r="PC7" s="383"/>
      <c r="PD7" s="383"/>
      <c r="PE7" s="383"/>
      <c r="PF7" s="383"/>
      <c r="PG7" s="383"/>
      <c r="PH7" s="383"/>
      <c r="PI7" s="383"/>
      <c r="PJ7" s="383"/>
      <c r="PK7" s="383"/>
      <c r="PL7" s="383"/>
      <c r="PM7" s="383"/>
      <c r="PN7" s="383"/>
      <c r="PO7" s="383"/>
      <c r="PP7" s="383"/>
      <c r="PQ7" s="383"/>
      <c r="PR7" s="383"/>
      <c r="PS7" s="383"/>
      <c r="PT7" s="383"/>
      <c r="PU7" s="383"/>
      <c r="PV7" s="383"/>
      <c r="PW7" s="383"/>
      <c r="PX7" s="383"/>
      <c r="PY7" s="383"/>
      <c r="PZ7" s="383"/>
      <c r="QA7" s="383"/>
      <c r="QB7" s="383"/>
      <c r="QC7" s="383"/>
      <c r="QD7" s="383"/>
      <c r="QE7" s="383"/>
      <c r="QF7" s="383"/>
      <c r="QG7" s="383"/>
      <c r="QH7" s="383"/>
      <c r="QI7" s="383"/>
      <c r="QJ7" s="383"/>
      <c r="QK7" s="383"/>
      <c r="QL7" s="383"/>
      <c r="QM7" s="383"/>
      <c r="QN7" s="383"/>
      <c r="QO7" s="383"/>
      <c r="QP7" s="383"/>
      <c r="QQ7" s="383"/>
      <c r="QR7" s="383"/>
      <c r="QS7" s="383"/>
      <c r="QT7" s="383"/>
      <c r="QU7" s="383"/>
      <c r="QV7" s="383"/>
      <c r="QW7" s="383"/>
      <c r="QX7" s="383"/>
      <c r="QY7" s="383"/>
      <c r="QZ7" s="383"/>
      <c r="RA7" s="383"/>
      <c r="RB7" s="383"/>
      <c r="RC7" s="383"/>
      <c r="RD7" s="383"/>
      <c r="RE7" s="383"/>
      <c r="RF7" s="383"/>
      <c r="RG7" s="383"/>
      <c r="RH7" s="383"/>
      <c r="RI7" s="383"/>
      <c r="RJ7" s="383"/>
      <c r="RK7" s="383"/>
      <c r="RL7" s="383"/>
      <c r="RM7" s="383"/>
      <c r="RN7" s="383"/>
      <c r="RO7" s="383"/>
      <c r="RP7" s="383"/>
      <c r="RQ7" s="383"/>
      <c r="RR7" s="383"/>
      <c r="RS7" s="383"/>
      <c r="RT7" s="383"/>
      <c r="RU7" s="383"/>
      <c r="RV7" s="383"/>
      <c r="RW7" s="383"/>
      <c r="RX7" s="383"/>
      <c r="RY7" s="383"/>
      <c r="RZ7" s="383"/>
      <c r="SA7" s="383"/>
      <c r="SB7" s="383"/>
      <c r="SC7" s="383"/>
      <c r="SD7" s="383"/>
      <c r="SE7" s="383"/>
      <c r="SF7" s="383"/>
      <c r="SG7" s="383"/>
      <c r="SH7" s="383"/>
      <c r="SI7" s="383"/>
      <c r="SJ7" s="383"/>
      <c r="SK7" s="383"/>
      <c r="SL7" s="383"/>
      <c r="SM7" s="383"/>
      <c r="SN7" s="383"/>
      <c r="SO7" s="383"/>
      <c r="SP7" s="383"/>
      <c r="SQ7" s="383"/>
      <c r="SR7" s="383"/>
      <c r="SS7" s="383"/>
      <c r="ST7" s="383"/>
      <c r="SU7" s="383"/>
      <c r="SV7" s="383"/>
      <c r="SW7" s="383"/>
      <c r="SX7" s="383"/>
      <c r="SY7" s="383"/>
      <c r="SZ7" s="383"/>
      <c r="TA7" s="383"/>
      <c r="TB7" s="383"/>
      <c r="TC7" s="383"/>
      <c r="TD7" s="383"/>
      <c r="TE7" s="383"/>
      <c r="TF7" s="383"/>
      <c r="TG7" s="383"/>
      <c r="TH7" s="383"/>
      <c r="TI7" s="383"/>
      <c r="TJ7" s="383"/>
      <c r="TK7" s="383"/>
      <c r="TL7" s="383"/>
      <c r="TM7" s="383"/>
      <c r="TN7" s="383"/>
      <c r="TO7" s="383"/>
      <c r="TP7" s="383"/>
      <c r="TQ7" s="383"/>
      <c r="TR7" s="383"/>
      <c r="TS7" s="383"/>
      <c r="TT7" s="383"/>
      <c r="TU7" s="383"/>
      <c r="TV7" s="383"/>
      <c r="TW7" s="383"/>
      <c r="TX7" s="383"/>
      <c r="TY7" s="383"/>
      <c r="TZ7" s="383"/>
      <c r="UA7" s="383"/>
      <c r="UB7" s="383"/>
      <c r="UC7" s="383"/>
      <c r="UD7" s="383"/>
      <c r="UE7" s="383"/>
      <c r="UF7" s="383"/>
      <c r="UG7" s="383"/>
      <c r="UH7" s="383"/>
      <c r="UI7" s="383"/>
      <c r="UJ7" s="383"/>
      <c r="UK7" s="383"/>
      <c r="UL7" s="383"/>
      <c r="UM7" s="383"/>
      <c r="UN7" s="383"/>
      <c r="UO7" s="383"/>
      <c r="UP7" s="383"/>
      <c r="UQ7" s="383"/>
      <c r="UR7" s="383"/>
      <c r="US7" s="383"/>
      <c r="UT7" s="383"/>
      <c r="UU7" s="383"/>
      <c r="UV7" s="383"/>
      <c r="UW7" s="383"/>
      <c r="UX7" s="383"/>
      <c r="UY7" s="383"/>
      <c r="UZ7" s="383"/>
      <c r="VA7" s="383"/>
      <c r="VB7" s="383"/>
      <c r="VC7" s="383"/>
      <c r="VD7" s="383"/>
      <c r="VE7" s="383"/>
      <c r="VF7" s="383"/>
      <c r="VG7" s="383"/>
      <c r="VH7" s="383"/>
      <c r="VI7" s="383"/>
      <c r="VJ7" s="383"/>
      <c r="VK7" s="383"/>
      <c r="VL7" s="383"/>
      <c r="VM7" s="383"/>
      <c r="VN7" s="383"/>
      <c r="VO7" s="383"/>
      <c r="VP7" s="383"/>
      <c r="VQ7" s="383"/>
      <c r="VR7" s="383"/>
      <c r="VS7" s="383"/>
      <c r="VT7" s="383"/>
      <c r="VU7" s="383"/>
      <c r="VV7" s="383"/>
      <c r="VW7" s="383"/>
      <c r="VX7" s="383"/>
      <c r="VY7" s="383"/>
      <c r="VZ7" s="383"/>
      <c r="WA7" s="383"/>
      <c r="WB7" s="383"/>
      <c r="WC7" s="383"/>
      <c r="WD7" s="383"/>
      <c r="WE7" s="383"/>
      <c r="WF7" s="383"/>
      <c r="WG7" s="383"/>
      <c r="WH7" s="383"/>
      <c r="WI7" s="383"/>
      <c r="WJ7" s="383"/>
      <c r="WK7" s="383"/>
      <c r="WL7" s="383"/>
      <c r="WM7" s="383"/>
      <c r="WN7" s="383"/>
      <c r="WO7" s="383"/>
      <c r="WP7" s="383"/>
      <c r="WQ7" s="383"/>
      <c r="WR7" s="383"/>
      <c r="WS7" s="383"/>
      <c r="WT7" s="383"/>
      <c r="WU7" s="383"/>
      <c r="WV7" s="383"/>
      <c r="WW7" s="383"/>
      <c r="WX7" s="383"/>
      <c r="WY7" s="383"/>
      <c r="WZ7" s="383"/>
      <c r="XA7" s="383"/>
      <c r="XB7" s="383"/>
      <c r="XC7" s="383"/>
      <c r="XD7" s="383"/>
      <c r="XE7" s="383"/>
      <c r="XF7" s="383"/>
      <c r="XG7" s="383"/>
      <c r="XH7" s="383"/>
      <c r="XI7" s="383"/>
      <c r="XJ7" s="383"/>
      <c r="XK7" s="383"/>
      <c r="XL7" s="383"/>
      <c r="XM7" s="383"/>
      <c r="XN7" s="383"/>
      <c r="XO7" s="383"/>
      <c r="XP7" s="383"/>
      <c r="XQ7" s="383"/>
      <c r="XR7" s="383"/>
      <c r="XS7" s="383"/>
      <c r="XT7" s="383"/>
      <c r="XU7" s="383"/>
      <c r="XV7" s="383"/>
      <c r="XW7" s="383"/>
      <c r="XX7" s="383"/>
      <c r="XY7" s="383"/>
      <c r="XZ7" s="383"/>
      <c r="YA7" s="383"/>
      <c r="YB7" s="383"/>
      <c r="YC7" s="383"/>
      <c r="YD7" s="383"/>
      <c r="YE7" s="383"/>
      <c r="YF7" s="383"/>
      <c r="YG7" s="383"/>
      <c r="YH7" s="383"/>
      <c r="YI7" s="383"/>
      <c r="YJ7" s="383"/>
      <c r="YK7" s="383"/>
      <c r="YL7" s="383"/>
      <c r="YM7" s="383"/>
      <c r="YN7" s="383"/>
      <c r="YO7" s="383"/>
      <c r="YP7" s="383"/>
      <c r="YQ7" s="383"/>
      <c r="YR7" s="383"/>
      <c r="YS7" s="383"/>
      <c r="YT7" s="383"/>
      <c r="YU7" s="383"/>
      <c r="YV7" s="383"/>
      <c r="YW7" s="383"/>
      <c r="YX7" s="383"/>
      <c r="YY7" s="383"/>
      <c r="YZ7" s="383"/>
      <c r="ZA7" s="383"/>
      <c r="ZB7" s="383"/>
      <c r="ZC7" s="383"/>
      <c r="ZD7" s="383"/>
      <c r="ZE7" s="383"/>
      <c r="ZF7" s="383"/>
      <c r="ZG7" s="383"/>
      <c r="ZH7" s="383"/>
      <c r="ZI7" s="383"/>
      <c r="ZJ7" s="383"/>
      <c r="ZK7" s="383"/>
      <c r="ZL7" s="383"/>
      <c r="ZM7" s="383"/>
      <c r="ZN7" s="383"/>
      <c r="ZO7" s="383"/>
      <c r="ZP7" s="383"/>
      <c r="ZQ7" s="383"/>
      <c r="ZR7" s="383"/>
      <c r="ZS7" s="383"/>
      <c r="ZT7" s="383"/>
      <c r="ZU7" s="383"/>
      <c r="ZV7" s="383"/>
      <c r="ZW7" s="383"/>
      <c r="ZX7" s="383"/>
      <c r="ZY7" s="383"/>
      <c r="ZZ7" s="383"/>
      <c r="AAA7" s="383"/>
      <c r="AAB7" s="383"/>
      <c r="AAC7" s="383"/>
      <c r="AAD7" s="383"/>
      <c r="AAE7" s="383"/>
      <c r="AAF7" s="383"/>
      <c r="AAG7" s="383"/>
      <c r="AAH7" s="383"/>
      <c r="AAI7" s="383"/>
      <c r="AAJ7" s="383"/>
      <c r="AAK7" s="383"/>
      <c r="AAL7" s="383"/>
      <c r="AAM7" s="383"/>
      <c r="AAN7" s="383"/>
      <c r="AAO7" s="383"/>
      <c r="AAP7" s="383"/>
      <c r="AAQ7" s="383"/>
      <c r="AAR7" s="383"/>
      <c r="AAS7" s="383"/>
      <c r="AAT7" s="383"/>
      <c r="AAU7" s="383"/>
      <c r="AAV7" s="383"/>
      <c r="AAW7" s="383"/>
      <c r="AAX7" s="383"/>
      <c r="AAY7" s="383"/>
      <c r="AAZ7" s="383"/>
      <c r="ABA7" s="383"/>
      <c r="ABB7" s="383"/>
      <c r="ABC7" s="383"/>
      <c r="ABD7" s="383"/>
      <c r="ABE7" s="383"/>
      <c r="ABF7" s="383"/>
      <c r="ABG7" s="383"/>
      <c r="ABH7" s="383"/>
      <c r="ABI7" s="383"/>
      <c r="ABJ7" s="383"/>
      <c r="ABK7" s="383"/>
      <c r="ABL7" s="383"/>
      <c r="ABM7" s="383"/>
      <c r="ABN7" s="383"/>
      <c r="ABO7" s="383"/>
      <c r="ABP7" s="383"/>
      <c r="ABQ7" s="383"/>
      <c r="ABR7" s="383"/>
      <c r="ABS7" s="383"/>
      <c r="ABT7" s="383"/>
      <c r="ABU7" s="383"/>
      <c r="ABV7" s="383"/>
      <c r="ABW7" s="383"/>
      <c r="ABX7" s="383"/>
      <c r="ABY7" s="383"/>
      <c r="ABZ7" s="383"/>
      <c r="ACA7" s="383"/>
      <c r="ACB7" s="383"/>
      <c r="ACC7" s="383"/>
      <c r="ACD7" s="383"/>
      <c r="ACE7" s="383"/>
      <c r="ACF7" s="383"/>
      <c r="ACG7" s="383"/>
      <c r="ACH7" s="383"/>
      <c r="ACI7" s="383"/>
      <c r="ACJ7" s="383"/>
      <c r="ACK7" s="383"/>
      <c r="ACL7" s="383"/>
      <c r="ACM7" s="383"/>
      <c r="ACN7" s="383"/>
      <c r="ACO7" s="383"/>
      <c r="ACP7" s="383"/>
      <c r="ACQ7" s="383"/>
      <c r="ACR7" s="383"/>
      <c r="ACS7" s="383"/>
      <c r="ACT7" s="383"/>
      <c r="ACU7" s="383"/>
      <c r="ACV7" s="383"/>
      <c r="ACW7" s="383"/>
      <c r="ACX7" s="383"/>
      <c r="ACY7" s="383"/>
      <c r="ACZ7" s="383"/>
      <c r="ADA7" s="383"/>
      <c r="ADB7" s="383"/>
      <c r="ADC7" s="383"/>
      <c r="ADD7" s="383"/>
      <c r="ADE7" s="383"/>
      <c r="ADF7" s="383"/>
      <c r="ADG7" s="383"/>
      <c r="ADH7" s="383"/>
      <c r="ADI7" s="383"/>
      <c r="ADJ7" s="383"/>
      <c r="ADK7" s="383"/>
      <c r="ADL7" s="383"/>
      <c r="ADM7" s="383"/>
      <c r="ADN7" s="383"/>
      <c r="ADO7" s="383"/>
      <c r="ADP7" s="383"/>
      <c r="ADQ7" s="383"/>
      <c r="ADR7" s="383"/>
      <c r="ADS7" s="383"/>
      <c r="ADT7" s="383"/>
      <c r="ADU7" s="383"/>
      <c r="ADV7" s="383"/>
      <c r="ADW7" s="383"/>
      <c r="ADX7" s="383"/>
      <c r="ADY7" s="383"/>
      <c r="ADZ7" s="383"/>
      <c r="AEA7" s="383"/>
      <c r="AEB7" s="383"/>
      <c r="AEC7" s="383"/>
      <c r="AED7" s="383"/>
      <c r="AEE7" s="383"/>
      <c r="AEF7" s="383"/>
      <c r="AEG7" s="383"/>
      <c r="AEH7" s="383"/>
      <c r="AEI7" s="383"/>
      <c r="AEJ7" s="383"/>
      <c r="AEK7" s="383"/>
      <c r="AEL7" s="383"/>
      <c r="AEM7" s="383"/>
      <c r="AEN7" s="383"/>
      <c r="AEO7" s="383"/>
      <c r="AEP7" s="383"/>
      <c r="AEQ7" s="383"/>
      <c r="AER7" s="383"/>
      <c r="AES7" s="383"/>
      <c r="AET7" s="383"/>
      <c r="AEU7" s="383"/>
      <c r="AEV7" s="383"/>
      <c r="AEW7" s="383"/>
      <c r="AEX7" s="383"/>
      <c r="AEY7" s="383"/>
      <c r="AEZ7" s="383"/>
      <c r="AFA7" s="383"/>
      <c r="AFB7" s="383"/>
      <c r="AFC7" s="383"/>
      <c r="AFD7" s="383"/>
      <c r="AFE7" s="383"/>
      <c r="AFF7" s="383"/>
      <c r="AFG7" s="383"/>
      <c r="AFH7" s="383"/>
      <c r="AFI7" s="383"/>
      <c r="AFJ7" s="383"/>
      <c r="AFK7" s="383"/>
      <c r="AFL7" s="383"/>
      <c r="AFM7" s="383"/>
      <c r="AFN7" s="383"/>
      <c r="AFO7" s="383"/>
      <c r="AFP7" s="383"/>
      <c r="AFQ7" s="383"/>
      <c r="AFR7" s="383"/>
      <c r="AFS7" s="383"/>
      <c r="AFT7" s="383"/>
      <c r="AFU7" s="383"/>
      <c r="AFV7" s="383"/>
      <c r="AFW7" s="383"/>
      <c r="AFX7" s="383"/>
      <c r="AFY7" s="383"/>
      <c r="AFZ7" s="383"/>
      <c r="AGA7" s="383"/>
      <c r="AGB7" s="383"/>
      <c r="AGC7" s="383"/>
      <c r="AGD7" s="383"/>
      <c r="AGE7" s="383"/>
      <c r="AGF7" s="383"/>
      <c r="AGG7" s="383"/>
      <c r="AGH7" s="383"/>
      <c r="AGI7" s="383"/>
      <c r="AGJ7" s="383"/>
      <c r="AGK7" s="383"/>
      <c r="AGL7" s="383"/>
      <c r="AGM7" s="383"/>
      <c r="AGN7" s="383"/>
      <c r="AGO7" s="383"/>
      <c r="AGP7" s="383"/>
      <c r="AGQ7" s="383"/>
      <c r="AGR7" s="383"/>
      <c r="AGS7" s="383"/>
      <c r="AGT7" s="383"/>
      <c r="AGU7" s="383"/>
      <c r="AGV7" s="383"/>
      <c r="AGW7" s="383"/>
      <c r="AGX7" s="383"/>
      <c r="AGY7" s="383"/>
      <c r="AGZ7" s="383"/>
      <c r="AHA7" s="383"/>
      <c r="AHB7" s="383"/>
      <c r="AHC7" s="383"/>
      <c r="AHD7" s="383"/>
      <c r="AHE7" s="383"/>
      <c r="AHF7" s="383"/>
      <c r="AHG7" s="383"/>
      <c r="AHH7" s="383"/>
      <c r="AHI7" s="383"/>
      <c r="AHJ7" s="383"/>
      <c r="AHK7" s="383"/>
      <c r="AHL7" s="383"/>
      <c r="AHM7" s="383"/>
      <c r="AHN7" s="383"/>
      <c r="AHO7" s="383"/>
      <c r="AHP7" s="383"/>
      <c r="AHQ7" s="383"/>
      <c r="AHR7" s="383"/>
      <c r="AHS7" s="383"/>
      <c r="AHT7" s="383"/>
      <c r="AHU7" s="383"/>
      <c r="AHV7" s="383"/>
      <c r="AHW7" s="383"/>
      <c r="AHX7" s="383"/>
      <c r="AHY7" s="383"/>
      <c r="AHZ7" s="383"/>
      <c r="AIA7" s="383"/>
      <c r="AIB7" s="383"/>
      <c r="AIC7" s="383"/>
      <c r="AID7" s="383"/>
      <c r="AIE7" s="383"/>
      <c r="AIF7" s="383"/>
      <c r="AIG7" s="383"/>
      <c r="AIH7" s="383"/>
      <c r="AII7" s="383"/>
      <c r="AIJ7" s="383"/>
      <c r="AIK7" s="383"/>
      <c r="AIL7" s="383"/>
      <c r="AIM7" s="383"/>
      <c r="AIN7" s="383"/>
      <c r="AIO7" s="383"/>
      <c r="AIP7" s="383"/>
      <c r="AIQ7" s="383"/>
      <c r="AIR7" s="383"/>
      <c r="AIS7" s="383"/>
      <c r="AIT7" s="383"/>
      <c r="AIU7" s="383"/>
      <c r="AIV7" s="383"/>
      <c r="AIW7" s="383"/>
      <c r="AIX7" s="383"/>
      <c r="AIY7" s="383"/>
      <c r="AIZ7" s="383"/>
      <c r="AJA7" s="383"/>
      <c r="AJB7" s="383"/>
      <c r="AJC7" s="383"/>
      <c r="AJD7" s="383"/>
      <c r="AJE7" s="383"/>
      <c r="AJF7" s="383"/>
      <c r="AJG7" s="383"/>
      <c r="AJH7" s="383"/>
      <c r="AJI7" s="383"/>
      <c r="AJJ7" s="383"/>
      <c r="AJK7" s="383"/>
      <c r="AJL7" s="383"/>
      <c r="AJM7" s="383"/>
      <c r="AJN7" s="383"/>
      <c r="AJO7" s="383"/>
      <c r="AJP7" s="383"/>
      <c r="AJQ7" s="383"/>
      <c r="AJR7" s="383"/>
      <c r="AJS7" s="383"/>
      <c r="AJT7" s="383"/>
      <c r="AJU7" s="383"/>
      <c r="AJV7" s="383"/>
      <c r="AJW7" s="383"/>
      <c r="AJX7" s="383"/>
      <c r="AJY7" s="383"/>
      <c r="AJZ7" s="383"/>
      <c r="AKA7" s="383"/>
      <c r="AKB7" s="383"/>
      <c r="AKC7" s="383"/>
      <c r="AKD7" s="383"/>
      <c r="AKE7" s="383"/>
      <c r="AKF7" s="383"/>
      <c r="AKG7" s="383"/>
      <c r="AKH7" s="383"/>
      <c r="AKI7" s="383"/>
      <c r="AKJ7" s="383"/>
      <c r="AKK7" s="383"/>
      <c r="AKL7" s="383"/>
      <c r="AKM7" s="383"/>
      <c r="AKN7" s="383"/>
      <c r="AKO7" s="383"/>
      <c r="AKP7" s="383"/>
      <c r="AKQ7" s="383"/>
      <c r="AKR7" s="383"/>
      <c r="AKS7" s="383"/>
      <c r="AKT7" s="383"/>
      <c r="AKU7" s="383"/>
      <c r="AKV7" s="383"/>
      <c r="AKW7" s="383"/>
      <c r="AKX7" s="383"/>
      <c r="AKY7" s="383"/>
      <c r="AKZ7" s="383"/>
      <c r="ALA7" s="383"/>
      <c r="ALB7" s="383"/>
      <c r="ALC7" s="383"/>
      <c r="ALD7" s="383"/>
      <c r="ALE7" s="383"/>
      <c r="ALF7" s="383"/>
      <c r="ALG7" s="383"/>
      <c r="ALH7" s="383"/>
      <c r="ALI7" s="383"/>
      <c r="ALJ7" s="383"/>
      <c r="ALK7" s="383"/>
      <c r="ALL7" s="383"/>
      <c r="ALM7" s="383"/>
      <c r="ALN7" s="383"/>
      <c r="ALO7" s="383"/>
      <c r="ALP7" s="383"/>
      <c r="ALQ7" s="383"/>
      <c r="ALR7" s="383"/>
      <c r="ALS7" s="383"/>
      <c r="ALT7" s="383"/>
      <c r="ALU7" s="383"/>
      <c r="ALV7" s="383"/>
      <c r="ALW7" s="383"/>
      <c r="ALX7" s="383"/>
      <c r="ALY7" s="383"/>
      <c r="ALZ7" s="383"/>
      <c r="AMA7" s="383"/>
      <c r="AMB7" s="383"/>
      <c r="AMC7" s="383"/>
      <c r="AMD7" s="383"/>
      <c r="AME7" s="383"/>
      <c r="AMF7" s="383"/>
      <c r="AMG7" s="383"/>
      <c r="AMH7" s="383"/>
      <c r="AMI7" s="383"/>
      <c r="AMJ7" s="383"/>
      <c r="AMK7" s="383"/>
      <c r="AML7" s="383"/>
      <c r="AMM7" s="383"/>
      <c r="AMN7" s="383"/>
      <c r="AMO7" s="383"/>
      <c r="AMP7" s="383"/>
      <c r="AMQ7" s="383"/>
      <c r="AMR7" s="383"/>
      <c r="AMS7" s="383"/>
      <c r="AMT7" s="383"/>
      <c r="AMU7" s="383"/>
      <c r="AMV7" s="383"/>
      <c r="AMW7" s="383"/>
      <c r="AMX7" s="383"/>
      <c r="AMY7" s="383"/>
      <c r="AMZ7" s="383"/>
      <c r="ANA7" s="383"/>
      <c r="ANB7" s="383"/>
      <c r="ANC7" s="383"/>
      <c r="AND7" s="383"/>
      <c r="ANE7" s="383"/>
      <c r="ANF7" s="383"/>
      <c r="ANG7" s="383"/>
      <c r="ANH7" s="383"/>
      <c r="ANI7" s="383"/>
      <c r="ANJ7" s="383"/>
      <c r="ANK7" s="383"/>
      <c r="ANL7" s="383"/>
      <c r="ANM7" s="383"/>
      <c r="ANN7" s="383"/>
      <c r="ANO7" s="383"/>
      <c r="ANP7" s="383"/>
      <c r="ANQ7" s="383"/>
      <c r="ANR7" s="383"/>
      <c r="ANS7" s="383"/>
      <c r="ANT7" s="383"/>
      <c r="ANU7" s="383"/>
      <c r="ANV7" s="383"/>
      <c r="ANW7" s="383"/>
      <c r="ANX7" s="383"/>
      <c r="ANY7" s="383"/>
      <c r="ANZ7" s="383"/>
      <c r="AOA7" s="383"/>
      <c r="AOB7" s="383"/>
      <c r="AOC7" s="383"/>
      <c r="AOD7" s="383"/>
      <c r="AOE7" s="383"/>
      <c r="AOF7" s="383"/>
      <c r="AOG7" s="383"/>
      <c r="AOH7" s="383"/>
      <c r="AOI7" s="383"/>
      <c r="AOJ7" s="383"/>
      <c r="AOK7" s="383"/>
      <c r="AOL7" s="383"/>
      <c r="AOM7" s="383"/>
      <c r="AON7" s="383"/>
      <c r="AOO7" s="383"/>
      <c r="AOP7" s="383"/>
      <c r="AOQ7" s="383"/>
      <c r="AOR7" s="383"/>
      <c r="AOS7" s="383"/>
      <c r="AOT7" s="383"/>
      <c r="AOU7" s="383"/>
      <c r="AOV7" s="383"/>
      <c r="AOW7" s="383"/>
      <c r="AOX7" s="383"/>
      <c r="AOY7" s="383"/>
      <c r="AOZ7" s="383"/>
      <c r="APA7" s="383"/>
      <c r="APB7" s="383"/>
      <c r="APC7" s="383"/>
      <c r="APD7" s="383"/>
      <c r="APE7" s="383"/>
      <c r="APF7" s="383"/>
      <c r="APG7" s="383"/>
      <c r="APH7" s="383"/>
      <c r="API7" s="383"/>
      <c r="APJ7" s="383"/>
      <c r="APK7" s="383"/>
      <c r="APL7" s="383"/>
      <c r="APM7" s="383"/>
      <c r="APN7" s="383"/>
      <c r="APO7" s="383"/>
      <c r="APP7" s="383"/>
      <c r="APQ7" s="383"/>
      <c r="APR7" s="383"/>
      <c r="APS7" s="383"/>
      <c r="APT7" s="383"/>
      <c r="APU7" s="383"/>
      <c r="APV7" s="383"/>
      <c r="APW7" s="383"/>
      <c r="APX7" s="383"/>
      <c r="APY7" s="383"/>
      <c r="APZ7" s="383"/>
      <c r="AQA7" s="383"/>
      <c r="AQB7" s="383"/>
      <c r="AQC7" s="383"/>
      <c r="AQD7" s="383"/>
      <c r="AQE7" s="383"/>
      <c r="AQF7" s="383"/>
      <c r="AQG7" s="383"/>
      <c r="AQH7" s="383"/>
      <c r="AQI7" s="383"/>
      <c r="AQJ7" s="383"/>
      <c r="AQK7" s="383"/>
      <c r="AQL7" s="383"/>
      <c r="AQM7" s="383"/>
      <c r="AQN7" s="383"/>
      <c r="AQO7" s="383"/>
      <c r="AQP7" s="383"/>
      <c r="AQQ7" s="383"/>
      <c r="AQR7" s="383"/>
      <c r="AQS7" s="383"/>
      <c r="AQT7" s="383"/>
      <c r="AQU7" s="383"/>
      <c r="AQV7" s="383"/>
      <c r="AQW7" s="383"/>
      <c r="AQX7" s="383"/>
      <c r="AQY7" s="383"/>
      <c r="AQZ7" s="383"/>
      <c r="ARA7" s="383"/>
      <c r="ARB7" s="383"/>
      <c r="ARC7" s="383"/>
      <c r="ARD7" s="383"/>
      <c r="ARE7" s="383"/>
      <c r="ARF7" s="383"/>
      <c r="ARG7" s="383"/>
      <c r="ARH7" s="383"/>
      <c r="ARI7" s="383"/>
      <c r="ARJ7" s="383"/>
      <c r="ARK7" s="383"/>
      <c r="ARL7" s="383"/>
      <c r="ARM7" s="383"/>
      <c r="ARN7" s="383"/>
      <c r="ARO7" s="383"/>
      <c r="ARP7" s="383"/>
      <c r="ARQ7" s="383"/>
      <c r="ARR7" s="383"/>
      <c r="ARS7" s="383"/>
      <c r="ART7" s="383"/>
      <c r="ARU7" s="383"/>
      <c r="ARV7" s="383"/>
      <c r="ARW7" s="383"/>
      <c r="ARX7" s="383"/>
      <c r="ARY7" s="383"/>
      <c r="ARZ7" s="383"/>
      <c r="ASA7" s="383"/>
      <c r="ASB7" s="383"/>
      <c r="ASC7" s="383"/>
      <c r="ASD7" s="383"/>
      <c r="ASE7" s="383"/>
      <c r="ASF7" s="383"/>
      <c r="ASG7" s="383"/>
      <c r="ASH7" s="383"/>
      <c r="ASI7" s="383"/>
      <c r="ASJ7" s="383"/>
      <c r="ASK7" s="383"/>
      <c r="ASL7" s="383"/>
      <c r="ASM7" s="383"/>
      <c r="ASN7" s="383"/>
      <c r="ASO7" s="383"/>
      <c r="ASP7" s="383"/>
      <c r="ASQ7" s="383"/>
      <c r="ASR7" s="383"/>
      <c r="ASS7" s="383"/>
      <c r="AST7" s="383"/>
      <c r="ASU7" s="383"/>
      <c r="ASV7" s="383"/>
      <c r="ASW7" s="383"/>
      <c r="ASX7" s="383"/>
      <c r="ASY7" s="383"/>
      <c r="ASZ7" s="383"/>
      <c r="ATA7" s="383"/>
      <c r="ATB7" s="383"/>
      <c r="ATC7" s="383"/>
      <c r="ATD7" s="383"/>
      <c r="ATE7" s="383"/>
      <c r="ATF7" s="383"/>
      <c r="ATG7" s="383"/>
      <c r="ATH7" s="383"/>
      <c r="ATI7" s="383"/>
      <c r="ATJ7" s="383"/>
      <c r="ATK7" s="383"/>
      <c r="ATL7" s="383"/>
      <c r="ATM7" s="383"/>
      <c r="ATN7" s="383"/>
      <c r="ATO7" s="383"/>
      <c r="ATP7" s="383"/>
      <c r="ATQ7" s="383"/>
      <c r="ATR7" s="383"/>
      <c r="ATS7" s="383"/>
      <c r="ATT7" s="383"/>
      <c r="ATU7" s="383"/>
      <c r="ATV7" s="383"/>
      <c r="ATW7" s="383"/>
      <c r="ATX7" s="383"/>
      <c r="ATY7" s="383"/>
      <c r="ATZ7" s="383"/>
      <c r="AUA7" s="383"/>
      <c r="AUB7" s="383"/>
      <c r="AUC7" s="383"/>
      <c r="AUD7" s="383"/>
      <c r="AUE7" s="383"/>
      <c r="AUF7" s="383"/>
      <c r="AUG7" s="383"/>
      <c r="AUH7" s="383"/>
      <c r="AUI7" s="383"/>
      <c r="AUJ7" s="383"/>
      <c r="AUK7" s="383"/>
      <c r="AUL7" s="383"/>
      <c r="AUM7" s="383"/>
      <c r="AUN7" s="383"/>
      <c r="AUO7" s="383"/>
      <c r="AUP7" s="383"/>
      <c r="AUQ7" s="383"/>
      <c r="AUR7" s="383"/>
      <c r="AUS7" s="383"/>
      <c r="AUT7" s="383"/>
      <c r="AUU7" s="383"/>
      <c r="AUV7" s="383"/>
      <c r="AUW7" s="383"/>
      <c r="AUX7" s="383"/>
      <c r="AUY7" s="383"/>
      <c r="AUZ7" s="383"/>
      <c r="AVA7" s="383"/>
      <c r="AVB7" s="383"/>
      <c r="AVC7" s="383"/>
      <c r="AVD7" s="383"/>
      <c r="AVE7" s="383"/>
      <c r="AVF7" s="383"/>
      <c r="AVG7" s="383"/>
      <c r="AVH7" s="383"/>
      <c r="AVI7" s="383"/>
      <c r="AVJ7" s="383"/>
      <c r="AVK7" s="383"/>
      <c r="AVL7" s="383"/>
      <c r="AVM7" s="383"/>
      <c r="AVN7" s="383"/>
      <c r="AVO7" s="383"/>
      <c r="AVP7" s="383"/>
      <c r="AVQ7" s="383"/>
      <c r="AVR7" s="383"/>
      <c r="AVS7" s="383"/>
      <c r="AVT7" s="383"/>
      <c r="AVU7" s="383"/>
      <c r="AVV7" s="383"/>
      <c r="AVW7" s="383"/>
      <c r="AVX7" s="383"/>
      <c r="AVY7" s="383"/>
      <c r="AVZ7" s="383"/>
      <c r="AWA7" s="383"/>
      <c r="AWB7" s="383"/>
      <c r="AWC7" s="383"/>
      <c r="AWD7" s="383"/>
      <c r="AWE7" s="383"/>
      <c r="AWF7" s="383"/>
      <c r="AWG7" s="383"/>
      <c r="AWH7" s="383"/>
      <c r="AWI7" s="383"/>
      <c r="AWJ7" s="383"/>
      <c r="AWK7" s="383"/>
      <c r="AWL7" s="383"/>
      <c r="AWM7" s="383"/>
      <c r="AWN7" s="383"/>
      <c r="AWO7" s="383"/>
      <c r="AWP7" s="383"/>
      <c r="AWQ7" s="383"/>
      <c r="AWR7" s="383"/>
      <c r="AWS7" s="383"/>
      <c r="AWT7" s="383"/>
      <c r="AWU7" s="383"/>
      <c r="AWV7" s="383"/>
      <c r="AWW7" s="383"/>
      <c r="AWX7" s="383"/>
      <c r="AWY7" s="383"/>
      <c r="AWZ7" s="383"/>
      <c r="AXA7" s="383"/>
      <c r="AXB7" s="383"/>
      <c r="AXC7" s="383"/>
      <c r="AXD7" s="383"/>
      <c r="AXE7" s="383"/>
      <c r="AXF7" s="383"/>
      <c r="AXG7" s="383"/>
      <c r="AXH7" s="383"/>
      <c r="AXI7" s="383"/>
      <c r="AXJ7" s="383"/>
      <c r="AXK7" s="383"/>
      <c r="AXL7" s="383"/>
      <c r="AXM7" s="383"/>
      <c r="AXN7" s="383"/>
      <c r="AXO7" s="383"/>
      <c r="AXP7" s="383"/>
      <c r="AXQ7" s="383"/>
      <c r="AXR7" s="383"/>
      <c r="AXS7" s="383"/>
      <c r="AXT7" s="383"/>
      <c r="AXU7" s="383"/>
      <c r="AXV7" s="383"/>
      <c r="AXW7" s="383"/>
      <c r="AXX7" s="383"/>
      <c r="AXY7" s="383"/>
      <c r="AXZ7" s="383"/>
      <c r="AYA7" s="383"/>
      <c r="AYB7" s="383"/>
      <c r="AYC7" s="383"/>
      <c r="AYD7" s="383"/>
      <c r="AYE7" s="383"/>
      <c r="AYF7" s="383"/>
      <c r="AYG7" s="383"/>
      <c r="AYH7" s="383"/>
      <c r="AYI7" s="383"/>
      <c r="AYJ7" s="383"/>
      <c r="AYK7" s="383"/>
      <c r="AYL7" s="383"/>
      <c r="AYM7" s="383"/>
      <c r="AYN7" s="383"/>
      <c r="AYO7" s="383"/>
      <c r="AYP7" s="383"/>
      <c r="AYQ7" s="383"/>
      <c r="AYR7" s="383"/>
      <c r="AYS7" s="383"/>
      <c r="AYT7" s="383"/>
      <c r="AYU7" s="383"/>
      <c r="AYV7" s="383"/>
      <c r="AYW7" s="383"/>
      <c r="AYX7" s="383"/>
      <c r="AYY7" s="383"/>
      <c r="AYZ7" s="383"/>
      <c r="AZA7" s="383"/>
      <c r="AZB7" s="383"/>
      <c r="AZC7" s="383"/>
      <c r="AZD7" s="383"/>
      <c r="AZE7" s="383"/>
      <c r="AZF7" s="383"/>
      <c r="AZG7" s="383"/>
      <c r="AZH7" s="383"/>
      <c r="AZI7" s="383"/>
      <c r="AZJ7" s="383"/>
      <c r="AZK7" s="383"/>
      <c r="AZL7" s="383"/>
      <c r="AZM7" s="383"/>
      <c r="AZN7" s="383"/>
      <c r="AZO7" s="383"/>
      <c r="AZP7" s="383"/>
      <c r="AZQ7" s="383"/>
      <c r="AZR7" s="383"/>
      <c r="AZS7" s="383"/>
      <c r="AZT7" s="383"/>
      <c r="AZU7" s="383"/>
      <c r="AZV7" s="383"/>
      <c r="AZW7" s="383"/>
      <c r="AZX7" s="383"/>
      <c r="AZY7" s="383"/>
      <c r="AZZ7" s="383"/>
      <c r="BAA7" s="383"/>
      <c r="BAB7" s="383"/>
      <c r="BAC7" s="383"/>
      <c r="BAD7" s="383"/>
      <c r="BAE7" s="383"/>
      <c r="BAF7" s="383"/>
      <c r="BAG7" s="383"/>
      <c r="BAH7" s="383"/>
      <c r="BAI7" s="383"/>
      <c r="BAJ7" s="383"/>
      <c r="BAK7" s="383"/>
      <c r="BAL7" s="383"/>
      <c r="BAM7" s="383"/>
      <c r="BAN7" s="383"/>
      <c r="BAO7" s="383"/>
      <c r="BAP7" s="383"/>
      <c r="BAQ7" s="383"/>
      <c r="BAR7" s="383"/>
      <c r="BAS7" s="383"/>
      <c r="BAT7" s="383"/>
      <c r="BAU7" s="383"/>
      <c r="BAV7" s="383"/>
      <c r="BAW7" s="383"/>
      <c r="BAX7" s="383"/>
      <c r="BAY7" s="383"/>
      <c r="BAZ7" s="383"/>
      <c r="BBA7" s="383"/>
      <c r="BBB7" s="383"/>
      <c r="BBC7" s="383"/>
      <c r="BBD7" s="383"/>
      <c r="BBE7" s="383"/>
      <c r="BBF7" s="383"/>
      <c r="BBG7" s="383"/>
      <c r="BBH7" s="383"/>
      <c r="BBI7" s="383"/>
      <c r="BBJ7" s="383"/>
      <c r="BBK7" s="383"/>
      <c r="BBL7" s="383"/>
      <c r="BBM7" s="383"/>
      <c r="BBN7" s="383"/>
      <c r="BBO7" s="383"/>
      <c r="BBP7" s="383"/>
      <c r="BBQ7" s="383"/>
      <c r="BBR7" s="383"/>
      <c r="BBS7" s="383"/>
      <c r="BBT7" s="383"/>
      <c r="BBU7" s="383"/>
      <c r="BBV7" s="383"/>
      <c r="BBW7" s="383"/>
      <c r="BBX7" s="383"/>
      <c r="BBY7" s="383"/>
      <c r="BBZ7" s="383"/>
      <c r="BCA7" s="383"/>
      <c r="BCB7" s="383"/>
      <c r="BCC7" s="383"/>
      <c r="BCD7" s="383"/>
      <c r="BCE7" s="383"/>
      <c r="BCF7" s="383"/>
      <c r="BCG7" s="383"/>
      <c r="BCH7" s="383"/>
      <c r="BCI7" s="383"/>
      <c r="BCJ7" s="383"/>
      <c r="BCK7" s="383"/>
      <c r="BCL7" s="383"/>
      <c r="BCM7" s="383"/>
      <c r="BCN7" s="383"/>
      <c r="BCO7" s="383"/>
      <c r="BCP7" s="383"/>
      <c r="BCQ7" s="383"/>
      <c r="BCR7" s="383"/>
      <c r="BCS7" s="383"/>
      <c r="BCT7" s="383"/>
      <c r="BCU7" s="383"/>
      <c r="BCV7" s="383"/>
      <c r="BCW7" s="383"/>
      <c r="BCX7" s="383"/>
      <c r="BCY7" s="383"/>
      <c r="BCZ7" s="383"/>
      <c r="BDA7" s="383"/>
      <c r="BDB7" s="383"/>
      <c r="BDC7" s="383"/>
      <c r="BDD7" s="383"/>
      <c r="BDE7" s="383"/>
      <c r="BDF7" s="383"/>
      <c r="BDG7" s="383"/>
      <c r="BDH7" s="383"/>
      <c r="BDI7" s="383"/>
      <c r="BDJ7" s="383"/>
      <c r="BDK7" s="383"/>
      <c r="BDL7" s="383"/>
      <c r="BDM7" s="383"/>
      <c r="BDN7" s="383"/>
      <c r="BDO7" s="383"/>
      <c r="BDP7" s="383"/>
      <c r="BDQ7" s="383"/>
      <c r="BDR7" s="383"/>
      <c r="BDS7" s="383"/>
      <c r="BDT7" s="383"/>
      <c r="BDU7" s="383"/>
      <c r="BDV7" s="383"/>
      <c r="BDW7" s="383"/>
      <c r="BDX7" s="383"/>
      <c r="BDY7" s="383"/>
      <c r="BDZ7" s="383"/>
      <c r="BEA7" s="383"/>
      <c r="BEB7" s="383"/>
      <c r="BEC7" s="383"/>
      <c r="BED7" s="383"/>
      <c r="BEE7" s="383"/>
      <c r="BEF7" s="383"/>
      <c r="BEG7" s="383"/>
      <c r="BEH7" s="383"/>
      <c r="BEI7" s="383"/>
      <c r="BEJ7" s="383"/>
      <c r="BEK7" s="383"/>
      <c r="BEL7" s="383"/>
      <c r="BEM7" s="383"/>
      <c r="BEN7" s="383"/>
      <c r="BEO7" s="383"/>
      <c r="BEP7" s="383"/>
      <c r="BEQ7" s="383"/>
      <c r="BER7" s="383"/>
      <c r="BES7" s="383"/>
      <c r="BET7" s="383"/>
      <c r="BEU7" s="383"/>
      <c r="BEV7" s="383"/>
      <c r="BEW7" s="383"/>
      <c r="BEX7" s="383"/>
      <c r="BEY7" s="383"/>
      <c r="BEZ7" s="383"/>
      <c r="BFA7" s="383"/>
      <c r="BFB7" s="383"/>
      <c r="BFC7" s="383"/>
      <c r="BFD7" s="383"/>
      <c r="BFE7" s="383"/>
      <c r="BFF7" s="383"/>
      <c r="BFG7" s="383"/>
      <c r="BFH7" s="383"/>
      <c r="BFI7" s="383"/>
      <c r="BFJ7" s="383"/>
      <c r="BFK7" s="383"/>
      <c r="BFL7" s="383"/>
      <c r="BFM7" s="383"/>
      <c r="BFN7" s="383"/>
      <c r="BFO7" s="383"/>
      <c r="BFP7" s="383"/>
      <c r="BFQ7" s="383"/>
      <c r="BFR7" s="383"/>
      <c r="BFS7" s="383"/>
      <c r="BFT7" s="383"/>
      <c r="BFU7" s="383"/>
      <c r="BFV7" s="383"/>
      <c r="BFW7" s="383"/>
      <c r="BFX7" s="383"/>
      <c r="BFY7" s="383"/>
      <c r="BFZ7" s="383"/>
      <c r="BGA7" s="383"/>
      <c r="BGB7" s="383"/>
      <c r="BGC7" s="383"/>
      <c r="BGD7" s="383"/>
      <c r="BGE7" s="383"/>
      <c r="BGF7" s="383"/>
      <c r="BGG7" s="383"/>
      <c r="BGH7" s="383"/>
      <c r="BGI7" s="383"/>
      <c r="BGJ7" s="383"/>
      <c r="BGK7" s="383"/>
      <c r="BGL7" s="383"/>
      <c r="BGM7" s="383"/>
      <c r="BGN7" s="383"/>
      <c r="BGO7" s="383"/>
      <c r="BGP7" s="383"/>
      <c r="BGQ7" s="383"/>
      <c r="BGR7" s="383"/>
      <c r="BGS7" s="383"/>
      <c r="BGT7" s="383"/>
      <c r="BGU7" s="383"/>
      <c r="BGV7" s="383"/>
      <c r="BGW7" s="383"/>
      <c r="BGX7" s="383"/>
      <c r="BGY7" s="383"/>
      <c r="BGZ7" s="383"/>
      <c r="BHA7" s="383"/>
      <c r="BHB7" s="383"/>
      <c r="BHC7" s="383"/>
      <c r="BHD7" s="383"/>
      <c r="BHE7" s="383"/>
      <c r="BHF7" s="383"/>
      <c r="BHG7" s="383"/>
      <c r="BHH7" s="383"/>
      <c r="BHI7" s="383"/>
      <c r="BHJ7" s="383"/>
      <c r="BHK7" s="383"/>
      <c r="BHL7" s="383"/>
      <c r="BHM7" s="383"/>
      <c r="BHN7" s="383"/>
      <c r="BHO7" s="383"/>
      <c r="BHP7" s="383"/>
      <c r="BHQ7" s="383"/>
      <c r="BHR7" s="383"/>
      <c r="BHS7" s="383"/>
      <c r="BHT7" s="383"/>
      <c r="BHU7" s="383"/>
      <c r="BHV7" s="383"/>
      <c r="BHW7" s="383"/>
      <c r="BHX7" s="383"/>
      <c r="BHY7" s="383"/>
      <c r="BHZ7" s="383"/>
      <c r="BIA7" s="383"/>
      <c r="BIB7" s="383"/>
      <c r="BIC7" s="383"/>
      <c r="BID7" s="383"/>
      <c r="BIE7" s="383"/>
      <c r="BIF7" s="383"/>
      <c r="BIG7" s="383"/>
      <c r="BIH7" s="383"/>
      <c r="BII7" s="383"/>
      <c r="BIJ7" s="383"/>
      <c r="BIK7" s="383"/>
      <c r="BIL7" s="383"/>
      <c r="BIM7" s="383"/>
      <c r="BIN7" s="383"/>
      <c r="BIO7" s="383"/>
      <c r="BIP7" s="383"/>
      <c r="BIQ7" s="383"/>
      <c r="BIR7" s="383"/>
      <c r="BIS7" s="383"/>
      <c r="BIT7" s="383"/>
      <c r="BIU7" s="383"/>
      <c r="BIV7" s="383"/>
      <c r="BIW7" s="383"/>
      <c r="BIX7" s="383"/>
      <c r="BIY7" s="383"/>
      <c r="BIZ7" s="383"/>
      <c r="BJA7" s="383"/>
      <c r="BJB7" s="383"/>
      <c r="BJC7" s="383"/>
      <c r="BJD7" s="383"/>
      <c r="BJE7" s="383"/>
      <c r="BJF7" s="383"/>
      <c r="BJG7" s="383"/>
      <c r="BJH7" s="383"/>
      <c r="BJI7" s="383"/>
      <c r="BJJ7" s="383"/>
      <c r="BJK7" s="383"/>
      <c r="BJL7" s="383"/>
      <c r="BJM7" s="383"/>
      <c r="BJN7" s="383"/>
      <c r="BJO7" s="383"/>
      <c r="BJP7" s="383"/>
      <c r="BJQ7" s="383"/>
      <c r="BJR7" s="383"/>
      <c r="BJS7" s="383"/>
      <c r="BJT7" s="383"/>
      <c r="BJU7" s="383"/>
      <c r="BJV7" s="383"/>
      <c r="BJW7" s="383"/>
      <c r="BJX7" s="383"/>
      <c r="BJY7" s="383"/>
      <c r="BJZ7" s="383"/>
      <c r="BKA7" s="383"/>
      <c r="BKB7" s="383"/>
      <c r="BKC7" s="383"/>
      <c r="BKD7" s="383"/>
      <c r="BKE7" s="383"/>
      <c r="BKF7" s="383"/>
      <c r="BKG7" s="383"/>
      <c r="BKH7" s="383"/>
      <c r="BKI7" s="383"/>
      <c r="BKJ7" s="383"/>
      <c r="BKK7" s="383"/>
      <c r="BKL7" s="383"/>
      <c r="BKM7" s="383"/>
      <c r="BKN7" s="383"/>
      <c r="BKO7" s="383"/>
      <c r="BKP7" s="383"/>
      <c r="BKQ7" s="383"/>
      <c r="BKR7" s="383"/>
      <c r="BKS7" s="383"/>
      <c r="BKT7" s="383"/>
      <c r="BKU7" s="383"/>
      <c r="BKV7" s="383"/>
      <c r="BKW7" s="383"/>
      <c r="BKX7" s="383"/>
      <c r="BKY7" s="383"/>
      <c r="BKZ7" s="383"/>
      <c r="BLA7" s="383"/>
      <c r="BLB7" s="383"/>
      <c r="BLC7" s="383"/>
      <c r="BLD7" s="383"/>
      <c r="BLE7" s="383"/>
      <c r="BLF7" s="383"/>
      <c r="BLG7" s="383"/>
      <c r="BLH7" s="383"/>
      <c r="BLI7" s="383"/>
      <c r="BLJ7" s="383"/>
      <c r="BLK7" s="383"/>
      <c r="BLL7" s="383"/>
      <c r="BLM7" s="383"/>
      <c r="BLN7" s="383"/>
      <c r="BLO7" s="383"/>
      <c r="BLP7" s="383"/>
      <c r="BLQ7" s="383"/>
      <c r="BLR7" s="383"/>
      <c r="BLS7" s="383"/>
      <c r="BLT7" s="383"/>
      <c r="BLU7" s="383"/>
      <c r="BLV7" s="383"/>
      <c r="BLW7" s="383"/>
      <c r="BLX7" s="383"/>
      <c r="BLY7" s="383"/>
      <c r="BLZ7" s="383"/>
      <c r="BMA7" s="383"/>
      <c r="BMB7" s="383"/>
      <c r="BMC7" s="383"/>
      <c r="BMD7" s="383"/>
      <c r="BME7" s="383"/>
      <c r="BMF7" s="383"/>
      <c r="BMG7" s="383"/>
      <c r="BMH7" s="383"/>
      <c r="BMI7" s="383"/>
      <c r="BMJ7" s="383"/>
      <c r="BMK7" s="383"/>
      <c r="BML7" s="383"/>
      <c r="BMM7" s="383"/>
      <c r="BMN7" s="383"/>
      <c r="BMO7" s="383"/>
      <c r="BMP7" s="383"/>
      <c r="BMQ7" s="383"/>
      <c r="BMR7" s="383"/>
      <c r="BMS7" s="383"/>
      <c r="BMT7" s="383"/>
      <c r="BMU7" s="383"/>
      <c r="BMV7" s="383"/>
      <c r="BMW7" s="383"/>
      <c r="BMX7" s="383"/>
      <c r="BMY7" s="383"/>
      <c r="BMZ7" s="383"/>
      <c r="BNA7" s="383"/>
      <c r="BNB7" s="383"/>
      <c r="BNC7" s="383"/>
      <c r="BND7" s="383"/>
      <c r="BNE7" s="383"/>
      <c r="BNF7" s="383"/>
      <c r="BNG7" s="383"/>
      <c r="BNH7" s="383"/>
      <c r="BNI7" s="383"/>
      <c r="BNJ7" s="383"/>
      <c r="BNK7" s="383"/>
      <c r="BNL7" s="383"/>
      <c r="BNM7" s="383"/>
      <c r="BNN7" s="383"/>
      <c r="BNO7" s="383"/>
      <c r="BNP7" s="383"/>
      <c r="BNQ7" s="383"/>
      <c r="BNR7" s="383"/>
      <c r="BNS7" s="383"/>
      <c r="BNT7" s="383"/>
      <c r="BNU7" s="383"/>
      <c r="BNV7" s="383"/>
      <c r="BNW7" s="383"/>
      <c r="BNX7" s="383"/>
      <c r="BNY7" s="383"/>
      <c r="BNZ7" s="383"/>
      <c r="BOA7" s="383"/>
      <c r="BOB7" s="383"/>
      <c r="BOC7" s="383"/>
      <c r="BOD7" s="383"/>
      <c r="BOE7" s="383"/>
      <c r="BOF7" s="383"/>
      <c r="BOG7" s="383"/>
      <c r="BOH7" s="383"/>
      <c r="BOI7" s="383"/>
      <c r="BOJ7" s="383"/>
      <c r="BOK7" s="383"/>
      <c r="BOL7" s="383"/>
      <c r="BOM7" s="383"/>
      <c r="BON7" s="383"/>
      <c r="BOO7" s="383"/>
      <c r="BOP7" s="383"/>
      <c r="BOQ7" s="383"/>
      <c r="BOR7" s="383"/>
      <c r="BOS7" s="383"/>
      <c r="BOT7" s="383"/>
      <c r="BOU7" s="383"/>
      <c r="BOV7" s="383"/>
      <c r="BOW7" s="383"/>
      <c r="BOX7" s="383"/>
      <c r="BOY7" s="383"/>
      <c r="BOZ7" s="383"/>
      <c r="BPA7" s="383"/>
      <c r="BPB7" s="383"/>
      <c r="BPC7" s="383"/>
      <c r="BPD7" s="383"/>
      <c r="BPE7" s="383"/>
      <c r="BPF7" s="383"/>
      <c r="BPG7" s="383"/>
      <c r="BPH7" s="383"/>
      <c r="BPI7" s="383"/>
      <c r="BPJ7" s="383"/>
      <c r="BPK7" s="383"/>
      <c r="BPL7" s="383"/>
      <c r="BPM7" s="383"/>
      <c r="BPN7" s="383"/>
      <c r="BPO7" s="383"/>
      <c r="BPP7" s="383"/>
      <c r="BPQ7" s="383"/>
      <c r="BPR7" s="383"/>
      <c r="BPS7" s="383"/>
      <c r="BPT7" s="383"/>
      <c r="BPU7" s="383"/>
      <c r="BPV7" s="383"/>
      <c r="BPW7" s="383"/>
      <c r="BPX7" s="383"/>
      <c r="BPY7" s="383"/>
      <c r="BPZ7" s="383"/>
      <c r="BQA7" s="383"/>
      <c r="BQB7" s="383"/>
      <c r="BQC7" s="383"/>
      <c r="BQD7" s="383"/>
      <c r="BQE7" s="383"/>
      <c r="BQF7" s="383"/>
      <c r="BQG7" s="383"/>
      <c r="BQH7" s="383"/>
      <c r="BQI7" s="383"/>
      <c r="BQJ7" s="383"/>
      <c r="BQK7" s="383"/>
      <c r="BQL7" s="383"/>
      <c r="BQM7" s="383"/>
      <c r="BQN7" s="383"/>
      <c r="BQO7" s="383"/>
      <c r="BQP7" s="383"/>
      <c r="BQQ7" s="383"/>
      <c r="BQR7" s="383"/>
      <c r="BQS7" s="383"/>
      <c r="BQT7" s="383"/>
      <c r="BQU7" s="383"/>
      <c r="BQV7" s="383"/>
      <c r="BQW7" s="383"/>
      <c r="BQX7" s="383"/>
      <c r="BQY7" s="383"/>
      <c r="BQZ7" s="383"/>
      <c r="BRA7" s="383"/>
      <c r="BRB7" s="383"/>
      <c r="BRC7" s="383"/>
      <c r="BRD7" s="383"/>
      <c r="BRE7" s="383"/>
      <c r="BRF7" s="383"/>
      <c r="BRG7" s="383"/>
      <c r="BRH7" s="383"/>
      <c r="BRI7" s="383"/>
      <c r="BRJ7" s="383"/>
      <c r="BRK7" s="383"/>
      <c r="BRL7" s="383"/>
      <c r="BRM7" s="383"/>
      <c r="BRN7" s="383"/>
      <c r="BRO7" s="383"/>
      <c r="BRP7" s="383"/>
      <c r="BRQ7" s="383"/>
      <c r="BRR7" s="383"/>
      <c r="BRS7" s="383"/>
      <c r="BRT7" s="383"/>
      <c r="BRU7" s="383"/>
      <c r="BRV7" s="383"/>
      <c r="BRW7" s="383"/>
      <c r="BRX7" s="383"/>
      <c r="BRY7" s="383"/>
      <c r="BRZ7" s="383"/>
      <c r="BSA7" s="383"/>
      <c r="BSB7" s="383"/>
      <c r="BSC7" s="383"/>
      <c r="BSD7" s="383"/>
      <c r="BSE7" s="383"/>
      <c r="BSF7" s="383"/>
      <c r="BSG7" s="383"/>
      <c r="BSH7" s="383"/>
      <c r="BSI7" s="383"/>
      <c r="BSJ7" s="383"/>
      <c r="BSK7" s="383"/>
      <c r="BSL7" s="383"/>
      <c r="BSM7" s="383"/>
      <c r="BSN7" s="383"/>
      <c r="BSO7" s="383"/>
      <c r="BSP7" s="383"/>
      <c r="BSQ7" s="383"/>
      <c r="BSR7" s="383"/>
      <c r="BSS7" s="383"/>
      <c r="BST7" s="383"/>
      <c r="BSU7" s="383"/>
      <c r="BSV7" s="383"/>
      <c r="BSW7" s="383"/>
      <c r="BSX7" s="383"/>
      <c r="BSY7" s="383"/>
      <c r="BSZ7" s="383"/>
      <c r="BTA7" s="383"/>
      <c r="BTB7" s="383"/>
      <c r="BTC7" s="383"/>
      <c r="BTD7" s="383"/>
      <c r="BTE7" s="383"/>
      <c r="BTF7" s="383"/>
      <c r="BTG7" s="383"/>
      <c r="BTH7" s="383"/>
      <c r="BTI7" s="383"/>
      <c r="BTJ7" s="383"/>
      <c r="BTK7" s="383"/>
      <c r="BTL7" s="383"/>
      <c r="BTM7" s="383"/>
      <c r="BTN7" s="383"/>
      <c r="BTO7" s="383"/>
      <c r="BTP7" s="383"/>
      <c r="BTQ7" s="383"/>
      <c r="BTR7" s="383"/>
      <c r="BTS7" s="383"/>
      <c r="BTT7" s="383"/>
      <c r="BTU7" s="383"/>
      <c r="BTV7" s="383"/>
      <c r="BTW7" s="383"/>
      <c r="BTX7" s="383"/>
      <c r="BTY7" s="383"/>
      <c r="BTZ7" s="383"/>
      <c r="BUA7" s="383"/>
      <c r="BUB7" s="383"/>
      <c r="BUC7" s="383"/>
      <c r="BUD7" s="383"/>
      <c r="BUE7" s="383"/>
      <c r="BUF7" s="383"/>
      <c r="BUG7" s="383"/>
      <c r="BUH7" s="383"/>
      <c r="BUI7" s="383"/>
      <c r="BUJ7" s="383"/>
      <c r="BUK7" s="383"/>
      <c r="BUL7" s="383"/>
      <c r="BUM7" s="383"/>
      <c r="BUN7" s="383"/>
      <c r="BUO7" s="383"/>
      <c r="BUP7" s="383"/>
      <c r="BUQ7" s="383"/>
      <c r="BUR7" s="383"/>
      <c r="BUS7" s="383"/>
      <c r="BUT7" s="383"/>
      <c r="BUU7" s="383"/>
      <c r="BUV7" s="383"/>
      <c r="BUW7" s="383"/>
      <c r="BUX7" s="383"/>
      <c r="BUY7" s="383"/>
      <c r="BUZ7" s="383"/>
      <c r="BVA7" s="383"/>
      <c r="BVB7" s="383"/>
      <c r="BVC7" s="383"/>
      <c r="BVD7" s="383"/>
      <c r="BVE7" s="383"/>
      <c r="BVF7" s="383"/>
      <c r="BVG7" s="383"/>
      <c r="BVH7" s="383"/>
      <c r="BVI7" s="383"/>
      <c r="BVJ7" s="383"/>
      <c r="BVK7" s="383"/>
      <c r="BVL7" s="383"/>
      <c r="BVM7" s="383"/>
      <c r="BVN7" s="383"/>
      <c r="BVO7" s="383"/>
      <c r="BVP7" s="383"/>
      <c r="BVQ7" s="383"/>
      <c r="BVR7" s="383"/>
      <c r="BVS7" s="383"/>
      <c r="BVT7" s="383"/>
      <c r="BVU7" s="383"/>
      <c r="BVV7" s="383"/>
      <c r="BVW7" s="383"/>
      <c r="BVX7" s="383"/>
      <c r="BVY7" s="383"/>
      <c r="BVZ7" s="383"/>
      <c r="BWA7" s="383"/>
      <c r="BWB7" s="383"/>
      <c r="BWC7" s="383"/>
      <c r="BWD7" s="383"/>
      <c r="BWE7" s="383"/>
      <c r="BWF7" s="383"/>
      <c r="BWG7" s="383"/>
      <c r="BWH7" s="383"/>
      <c r="BWI7" s="383"/>
      <c r="BWJ7" s="383"/>
      <c r="BWK7" s="383"/>
      <c r="BWL7" s="383"/>
      <c r="BWM7" s="383"/>
      <c r="BWN7" s="383"/>
      <c r="BWO7" s="383"/>
      <c r="BWP7" s="383"/>
      <c r="BWQ7" s="383"/>
      <c r="BWR7" s="383"/>
      <c r="BWS7" s="383"/>
      <c r="BWT7" s="383"/>
      <c r="BWU7" s="383"/>
      <c r="BWV7" s="383"/>
      <c r="BWW7" s="383"/>
      <c r="BWX7" s="383"/>
      <c r="BWY7" s="383"/>
      <c r="BWZ7" s="383"/>
      <c r="BXA7" s="383"/>
      <c r="BXB7" s="383"/>
      <c r="BXC7" s="383"/>
      <c r="BXD7" s="383"/>
      <c r="BXE7" s="383"/>
      <c r="BXF7" s="383"/>
      <c r="BXG7" s="383"/>
      <c r="BXH7" s="383"/>
      <c r="BXI7" s="383"/>
      <c r="BXJ7" s="383"/>
      <c r="BXK7" s="383"/>
      <c r="BXL7" s="383"/>
      <c r="BXM7" s="383"/>
      <c r="BXN7" s="383"/>
      <c r="BXO7" s="383"/>
      <c r="BXP7" s="383"/>
      <c r="BXQ7" s="383"/>
      <c r="BXR7" s="383"/>
      <c r="BXS7" s="383"/>
      <c r="BXT7" s="383"/>
      <c r="BXU7" s="383"/>
      <c r="BXV7" s="383"/>
      <c r="BXW7" s="383"/>
      <c r="BXX7" s="383"/>
      <c r="BXY7" s="383"/>
      <c r="BXZ7" s="383"/>
      <c r="BYA7" s="383"/>
      <c r="BYB7" s="383"/>
      <c r="BYC7" s="383"/>
      <c r="BYD7" s="383"/>
      <c r="BYE7" s="383"/>
      <c r="BYF7" s="383"/>
      <c r="BYG7" s="383"/>
      <c r="BYH7" s="383"/>
      <c r="BYI7" s="383"/>
      <c r="BYJ7" s="383"/>
      <c r="BYK7" s="383"/>
      <c r="BYL7" s="383"/>
      <c r="BYM7" s="383"/>
      <c r="BYN7" s="383"/>
      <c r="BYO7" s="383"/>
      <c r="BYP7" s="383"/>
      <c r="BYQ7" s="383"/>
      <c r="BYR7" s="383"/>
      <c r="BYS7" s="383"/>
      <c r="BYT7" s="383"/>
      <c r="BYU7" s="383"/>
      <c r="BYV7" s="383"/>
      <c r="BYW7" s="383"/>
      <c r="BYX7" s="383"/>
      <c r="BYY7" s="383"/>
      <c r="BYZ7" s="383"/>
      <c r="BZA7" s="383"/>
      <c r="BZB7" s="383"/>
      <c r="BZC7" s="383"/>
      <c r="BZD7" s="383"/>
      <c r="BZE7" s="383"/>
      <c r="BZF7" s="383"/>
      <c r="BZG7" s="383"/>
      <c r="BZH7" s="383"/>
      <c r="BZI7" s="383"/>
    </row>
    <row r="8" spans="2:2037" ht="20.85" customHeight="1">
      <c r="B8" s="440" t="s">
        <v>856</v>
      </c>
      <c r="C8" s="440" t="s">
        <v>441</v>
      </c>
      <c r="D8" s="440" t="s">
        <v>857</v>
      </c>
      <c r="E8" s="403" t="s">
        <v>1067</v>
      </c>
      <c r="F8" s="403" t="s">
        <v>1067</v>
      </c>
      <c r="G8" s="403">
        <v>84</v>
      </c>
      <c r="H8" s="403" t="s">
        <v>1067</v>
      </c>
      <c r="I8" s="403" t="s">
        <v>1067</v>
      </c>
      <c r="J8" s="154"/>
      <c r="K8" s="383"/>
      <c r="L8" s="383"/>
      <c r="M8" s="377"/>
      <c r="N8" s="383"/>
      <c r="O8" s="383"/>
      <c r="P8" s="383"/>
      <c r="Q8" s="383"/>
      <c r="R8" s="383"/>
      <c r="S8" s="383"/>
      <c r="T8" s="383"/>
      <c r="U8" s="383"/>
      <c r="V8" s="383"/>
      <c r="W8" s="383"/>
      <c r="X8" s="383"/>
      <c r="Y8" s="383"/>
      <c r="Z8" s="383"/>
      <c r="AA8" s="383"/>
      <c r="AB8" s="383"/>
      <c r="AC8" s="383"/>
      <c r="AD8" s="383"/>
      <c r="AE8" s="383"/>
      <c r="AF8" s="383"/>
      <c r="AG8" s="383"/>
      <c r="AH8" s="383"/>
      <c r="AI8" s="383"/>
      <c r="AJ8" s="383"/>
      <c r="AK8" s="383"/>
      <c r="AL8" s="383"/>
      <c r="AM8" s="383"/>
      <c r="AN8" s="383"/>
      <c r="AO8" s="383"/>
      <c r="AP8" s="383"/>
      <c r="AQ8" s="383"/>
      <c r="AR8" s="383"/>
      <c r="AS8" s="383"/>
      <c r="AT8" s="383"/>
      <c r="AU8" s="383"/>
      <c r="AV8" s="383"/>
      <c r="AW8" s="383"/>
      <c r="AX8" s="383"/>
      <c r="AY8" s="383"/>
      <c r="AZ8" s="383"/>
      <c r="BA8" s="383"/>
      <c r="BB8" s="383"/>
      <c r="BC8" s="383"/>
      <c r="BD8" s="383"/>
      <c r="BE8" s="383"/>
      <c r="BF8" s="383"/>
      <c r="BG8" s="383"/>
      <c r="BH8" s="383"/>
      <c r="BI8" s="383"/>
      <c r="BJ8" s="383"/>
      <c r="BK8" s="383"/>
      <c r="BL8" s="383"/>
      <c r="BM8" s="383"/>
      <c r="BN8" s="383"/>
      <c r="BO8" s="383"/>
      <c r="BP8" s="383"/>
      <c r="BQ8" s="383"/>
      <c r="BR8" s="383"/>
      <c r="BS8" s="383"/>
      <c r="BT8" s="383"/>
      <c r="BU8" s="383"/>
      <c r="BV8" s="383"/>
      <c r="BW8" s="383"/>
      <c r="BX8" s="383"/>
      <c r="BY8" s="383"/>
      <c r="BZ8" s="383"/>
      <c r="CA8" s="383"/>
      <c r="CB8" s="383"/>
      <c r="CC8" s="383"/>
      <c r="CD8" s="383"/>
      <c r="CE8" s="383"/>
      <c r="CF8" s="383"/>
      <c r="CG8" s="383"/>
      <c r="CH8" s="383"/>
      <c r="CI8" s="383"/>
      <c r="CJ8" s="383"/>
      <c r="CK8" s="383"/>
      <c r="CL8" s="383"/>
      <c r="CM8" s="383"/>
      <c r="CN8" s="383"/>
      <c r="CO8" s="383"/>
      <c r="CP8" s="383"/>
      <c r="CQ8" s="383"/>
      <c r="CR8" s="383"/>
      <c r="CS8" s="383"/>
      <c r="CT8" s="383"/>
      <c r="CU8" s="383"/>
      <c r="CV8" s="383"/>
      <c r="CW8" s="383"/>
      <c r="CX8" s="383"/>
      <c r="CY8" s="383"/>
      <c r="CZ8" s="383"/>
      <c r="DA8" s="383"/>
      <c r="DB8" s="383"/>
      <c r="DC8" s="383"/>
      <c r="DD8" s="383"/>
      <c r="DE8" s="383"/>
      <c r="DF8" s="383"/>
      <c r="DG8" s="383"/>
      <c r="DH8" s="383"/>
      <c r="DI8" s="383"/>
      <c r="DJ8" s="383"/>
      <c r="DK8" s="383"/>
      <c r="DL8" s="383"/>
      <c r="DM8" s="383"/>
      <c r="DN8" s="383"/>
      <c r="DO8" s="383"/>
      <c r="DP8" s="383"/>
      <c r="DQ8" s="383"/>
      <c r="DR8" s="383"/>
      <c r="DS8" s="383"/>
      <c r="DT8" s="383"/>
      <c r="DU8" s="383"/>
      <c r="DV8" s="383"/>
      <c r="DW8" s="383"/>
      <c r="DX8" s="383"/>
      <c r="DY8" s="383"/>
      <c r="DZ8" s="383"/>
      <c r="EA8" s="383"/>
      <c r="EB8" s="383"/>
      <c r="EC8" s="383"/>
      <c r="ED8" s="383"/>
      <c r="EE8" s="383"/>
      <c r="EF8" s="383"/>
      <c r="EG8" s="383"/>
      <c r="EH8" s="383"/>
      <c r="EI8" s="383"/>
      <c r="EJ8" s="383"/>
      <c r="EK8" s="383"/>
      <c r="EL8" s="383"/>
      <c r="EM8" s="383"/>
      <c r="EN8" s="383"/>
      <c r="EO8" s="383"/>
      <c r="EP8" s="383"/>
      <c r="EQ8" s="383"/>
      <c r="ER8" s="383"/>
      <c r="ES8" s="383"/>
      <c r="ET8" s="383"/>
      <c r="EU8" s="383"/>
      <c r="EV8" s="383"/>
      <c r="EW8" s="383"/>
      <c r="EX8" s="383"/>
      <c r="EY8" s="383"/>
      <c r="EZ8" s="383"/>
      <c r="FA8" s="383"/>
      <c r="FB8" s="383"/>
      <c r="FC8" s="383"/>
      <c r="FD8" s="383"/>
      <c r="FE8" s="383"/>
      <c r="FF8" s="383"/>
      <c r="FG8" s="383"/>
      <c r="FH8" s="383"/>
      <c r="FI8" s="383"/>
      <c r="FJ8" s="383"/>
      <c r="FK8" s="383"/>
      <c r="FL8" s="383"/>
      <c r="FM8" s="383"/>
      <c r="FN8" s="383"/>
      <c r="FO8" s="383"/>
      <c r="FP8" s="383"/>
      <c r="FQ8" s="383"/>
      <c r="FR8" s="383"/>
      <c r="FS8" s="383"/>
      <c r="FT8" s="383"/>
      <c r="FU8" s="383"/>
      <c r="FV8" s="383"/>
      <c r="FW8" s="383"/>
      <c r="FX8" s="383"/>
      <c r="FY8" s="383"/>
      <c r="FZ8" s="383"/>
      <c r="GA8" s="383"/>
      <c r="GB8" s="383"/>
      <c r="GC8" s="383"/>
      <c r="GD8" s="383"/>
      <c r="GE8" s="383"/>
      <c r="GF8" s="383"/>
      <c r="GG8" s="383"/>
      <c r="GH8" s="383"/>
      <c r="GI8" s="383"/>
      <c r="GJ8" s="383"/>
      <c r="GK8" s="383"/>
      <c r="GL8" s="383"/>
      <c r="GM8" s="383"/>
      <c r="GN8" s="383"/>
      <c r="GO8" s="383"/>
      <c r="GP8" s="383"/>
      <c r="GQ8" s="383"/>
      <c r="GR8" s="383"/>
      <c r="GS8" s="383"/>
      <c r="GT8" s="383"/>
      <c r="GU8" s="383"/>
      <c r="GV8" s="383"/>
      <c r="GW8" s="383"/>
      <c r="GX8" s="383"/>
      <c r="GY8" s="383"/>
      <c r="GZ8" s="383"/>
      <c r="HA8" s="383"/>
      <c r="HB8" s="383"/>
      <c r="HC8" s="383"/>
      <c r="HD8" s="383"/>
      <c r="HE8" s="383"/>
      <c r="HF8" s="383"/>
      <c r="HG8" s="383"/>
      <c r="HH8" s="383"/>
      <c r="HI8" s="383"/>
      <c r="HJ8" s="383"/>
      <c r="HK8" s="383"/>
      <c r="HL8" s="383"/>
      <c r="HM8" s="383"/>
      <c r="HN8" s="383"/>
      <c r="HO8" s="383"/>
      <c r="HP8" s="383"/>
      <c r="HQ8" s="383"/>
      <c r="HR8" s="383"/>
      <c r="HS8" s="383"/>
      <c r="HT8" s="383"/>
      <c r="HU8" s="383"/>
      <c r="HV8" s="383"/>
      <c r="HW8" s="383"/>
      <c r="HX8" s="383"/>
      <c r="HY8" s="383"/>
      <c r="HZ8" s="383"/>
      <c r="IA8" s="383"/>
      <c r="IB8" s="383"/>
      <c r="IC8" s="383"/>
      <c r="ID8" s="383"/>
      <c r="IE8" s="383"/>
      <c r="IF8" s="383"/>
      <c r="IG8" s="383"/>
      <c r="IH8" s="383"/>
      <c r="II8" s="383"/>
      <c r="IJ8" s="383"/>
      <c r="IK8" s="383"/>
      <c r="IL8" s="383"/>
      <c r="IM8" s="383"/>
      <c r="IN8" s="383"/>
      <c r="IO8" s="383"/>
      <c r="IP8" s="383"/>
      <c r="IQ8" s="383"/>
      <c r="IR8" s="383"/>
      <c r="IS8" s="383"/>
      <c r="IT8" s="383"/>
      <c r="IU8" s="383"/>
      <c r="IV8" s="383"/>
      <c r="IW8" s="383"/>
      <c r="IX8" s="383"/>
      <c r="IY8" s="383"/>
      <c r="IZ8" s="383"/>
      <c r="JA8" s="383"/>
      <c r="JB8" s="383"/>
      <c r="JC8" s="383"/>
      <c r="JD8" s="383"/>
      <c r="JE8" s="383"/>
      <c r="JF8" s="383"/>
      <c r="JG8" s="383"/>
      <c r="JH8" s="383"/>
      <c r="JI8" s="383"/>
      <c r="JJ8" s="383"/>
      <c r="JK8" s="383"/>
      <c r="JL8" s="383"/>
      <c r="JM8" s="383"/>
      <c r="JN8" s="383"/>
      <c r="JO8" s="383"/>
      <c r="JP8" s="383"/>
      <c r="JQ8" s="383"/>
      <c r="JR8" s="383"/>
      <c r="JS8" s="383"/>
      <c r="JT8" s="383"/>
      <c r="JU8" s="383"/>
      <c r="JV8" s="383"/>
      <c r="JW8" s="383"/>
      <c r="JX8" s="383"/>
      <c r="JY8" s="383"/>
      <c r="JZ8" s="383"/>
      <c r="KA8" s="383"/>
      <c r="KB8" s="383"/>
      <c r="KC8" s="383"/>
      <c r="KD8" s="383"/>
      <c r="KE8" s="383"/>
      <c r="KF8" s="383"/>
      <c r="KG8" s="383"/>
      <c r="KH8" s="383"/>
      <c r="KI8" s="383"/>
      <c r="KJ8" s="383"/>
      <c r="KK8" s="383"/>
      <c r="KL8" s="383"/>
      <c r="KM8" s="383"/>
      <c r="KN8" s="383"/>
      <c r="KO8" s="383"/>
      <c r="KP8" s="383"/>
      <c r="KQ8" s="383"/>
      <c r="KR8" s="383"/>
      <c r="KS8" s="383"/>
      <c r="KT8" s="383"/>
      <c r="KU8" s="383"/>
      <c r="KV8" s="383"/>
      <c r="KW8" s="383"/>
      <c r="KX8" s="383"/>
      <c r="KY8" s="383"/>
      <c r="KZ8" s="383"/>
      <c r="LA8" s="383"/>
      <c r="LB8" s="383"/>
      <c r="LC8" s="383"/>
      <c r="LD8" s="383"/>
      <c r="LE8" s="383"/>
      <c r="LF8" s="383"/>
      <c r="LG8" s="383"/>
      <c r="LH8" s="383"/>
      <c r="LI8" s="383"/>
      <c r="LJ8" s="383"/>
      <c r="LK8" s="383"/>
      <c r="LL8" s="383"/>
      <c r="LM8" s="383"/>
      <c r="LN8" s="383"/>
      <c r="LO8" s="383"/>
      <c r="LP8" s="383"/>
      <c r="LQ8" s="383"/>
      <c r="LR8" s="383"/>
      <c r="LS8" s="383"/>
      <c r="LT8" s="383"/>
      <c r="LU8" s="383"/>
      <c r="LV8" s="383"/>
      <c r="LW8" s="383"/>
      <c r="LX8" s="383"/>
      <c r="LY8" s="383"/>
      <c r="LZ8" s="383"/>
      <c r="MA8" s="383"/>
      <c r="MB8" s="383"/>
      <c r="MC8" s="383"/>
      <c r="MD8" s="383"/>
      <c r="ME8" s="383"/>
      <c r="MF8" s="383"/>
      <c r="MG8" s="383"/>
      <c r="MH8" s="383"/>
      <c r="MI8" s="383"/>
      <c r="MJ8" s="383"/>
      <c r="MK8" s="383"/>
      <c r="ML8" s="383"/>
      <c r="MM8" s="383"/>
      <c r="MN8" s="383"/>
      <c r="MO8" s="383"/>
      <c r="MP8" s="383"/>
      <c r="MQ8" s="383"/>
      <c r="MR8" s="383"/>
      <c r="MS8" s="383"/>
      <c r="MT8" s="383"/>
      <c r="MU8" s="383"/>
      <c r="MV8" s="383"/>
      <c r="MW8" s="383"/>
      <c r="MX8" s="383"/>
      <c r="MY8" s="383"/>
      <c r="MZ8" s="383"/>
      <c r="NA8" s="383"/>
      <c r="NB8" s="383"/>
      <c r="NC8" s="383"/>
      <c r="ND8" s="383"/>
      <c r="NE8" s="383"/>
      <c r="NF8" s="383"/>
      <c r="NG8" s="383"/>
      <c r="NH8" s="383"/>
      <c r="NI8" s="383"/>
      <c r="NJ8" s="383"/>
      <c r="NK8" s="383"/>
      <c r="NL8" s="383"/>
      <c r="NM8" s="383"/>
      <c r="NN8" s="383"/>
      <c r="NO8" s="383"/>
      <c r="NP8" s="383"/>
      <c r="NQ8" s="383"/>
      <c r="NR8" s="383"/>
      <c r="NS8" s="383"/>
      <c r="NT8" s="383"/>
      <c r="NU8" s="383"/>
      <c r="NV8" s="383"/>
      <c r="NW8" s="383"/>
      <c r="NX8" s="383"/>
      <c r="NY8" s="383"/>
      <c r="NZ8" s="383"/>
      <c r="OA8" s="383"/>
      <c r="OB8" s="383"/>
      <c r="OC8" s="383"/>
      <c r="OD8" s="383"/>
      <c r="OE8" s="383"/>
      <c r="OF8" s="383"/>
      <c r="OG8" s="383"/>
      <c r="OH8" s="383"/>
      <c r="OI8" s="383"/>
      <c r="OJ8" s="383"/>
      <c r="OK8" s="383"/>
      <c r="OL8" s="383"/>
      <c r="OM8" s="383"/>
      <c r="ON8" s="383"/>
      <c r="OO8" s="383"/>
      <c r="OP8" s="383"/>
      <c r="OQ8" s="383"/>
      <c r="OR8" s="383"/>
      <c r="OS8" s="383"/>
      <c r="OT8" s="383"/>
      <c r="OU8" s="383"/>
      <c r="OV8" s="383"/>
      <c r="OW8" s="383"/>
      <c r="OX8" s="383"/>
      <c r="OY8" s="383"/>
      <c r="OZ8" s="383"/>
      <c r="PA8" s="383"/>
      <c r="PB8" s="383"/>
      <c r="PC8" s="383"/>
      <c r="PD8" s="383"/>
      <c r="PE8" s="383"/>
      <c r="PF8" s="383"/>
      <c r="PG8" s="383"/>
      <c r="PH8" s="383"/>
      <c r="PI8" s="383"/>
      <c r="PJ8" s="383"/>
      <c r="PK8" s="383"/>
      <c r="PL8" s="383"/>
      <c r="PM8" s="383"/>
      <c r="PN8" s="383"/>
      <c r="PO8" s="383"/>
      <c r="PP8" s="383"/>
      <c r="PQ8" s="383"/>
      <c r="PR8" s="383"/>
      <c r="PS8" s="383"/>
      <c r="PT8" s="383"/>
      <c r="PU8" s="383"/>
      <c r="PV8" s="383"/>
      <c r="PW8" s="383"/>
      <c r="PX8" s="383"/>
      <c r="PY8" s="383"/>
      <c r="PZ8" s="383"/>
      <c r="QA8" s="383"/>
      <c r="QB8" s="383"/>
      <c r="QC8" s="383"/>
      <c r="QD8" s="383"/>
      <c r="QE8" s="383"/>
      <c r="QF8" s="383"/>
      <c r="QG8" s="383"/>
      <c r="QH8" s="383"/>
      <c r="QI8" s="383"/>
      <c r="QJ8" s="383"/>
      <c r="QK8" s="383"/>
      <c r="QL8" s="383"/>
      <c r="QM8" s="383"/>
      <c r="QN8" s="383"/>
      <c r="QO8" s="383"/>
      <c r="QP8" s="383"/>
      <c r="QQ8" s="383"/>
      <c r="QR8" s="383"/>
      <c r="QS8" s="383"/>
      <c r="QT8" s="383"/>
      <c r="QU8" s="383"/>
      <c r="QV8" s="383"/>
      <c r="QW8" s="383"/>
      <c r="QX8" s="383"/>
      <c r="QY8" s="383"/>
      <c r="QZ8" s="383"/>
      <c r="RA8" s="383"/>
      <c r="RB8" s="383"/>
      <c r="RC8" s="383"/>
      <c r="RD8" s="383"/>
      <c r="RE8" s="383"/>
      <c r="RF8" s="383"/>
      <c r="RG8" s="383"/>
      <c r="RH8" s="383"/>
      <c r="RI8" s="383"/>
      <c r="RJ8" s="383"/>
      <c r="RK8" s="383"/>
      <c r="RL8" s="383"/>
      <c r="RM8" s="383"/>
      <c r="RN8" s="383"/>
      <c r="RO8" s="383"/>
      <c r="RP8" s="383"/>
      <c r="RQ8" s="383"/>
      <c r="RR8" s="383"/>
      <c r="RS8" s="383"/>
      <c r="RT8" s="383"/>
      <c r="RU8" s="383"/>
      <c r="RV8" s="383"/>
      <c r="RW8" s="383"/>
      <c r="RX8" s="383"/>
      <c r="RY8" s="383"/>
      <c r="RZ8" s="383"/>
      <c r="SA8" s="383"/>
      <c r="SB8" s="383"/>
      <c r="SC8" s="383"/>
      <c r="SD8" s="383"/>
      <c r="SE8" s="383"/>
      <c r="SF8" s="383"/>
      <c r="SG8" s="383"/>
      <c r="SH8" s="383"/>
      <c r="SI8" s="383"/>
      <c r="SJ8" s="383"/>
      <c r="SK8" s="383"/>
      <c r="SL8" s="383"/>
      <c r="SM8" s="383"/>
      <c r="SN8" s="383"/>
      <c r="SO8" s="383"/>
      <c r="SP8" s="383"/>
      <c r="SQ8" s="383"/>
      <c r="SR8" s="383"/>
      <c r="SS8" s="383"/>
      <c r="ST8" s="383"/>
      <c r="SU8" s="383"/>
      <c r="SV8" s="383"/>
      <c r="SW8" s="383"/>
      <c r="SX8" s="383"/>
      <c r="SY8" s="383"/>
      <c r="SZ8" s="383"/>
      <c r="TA8" s="383"/>
      <c r="TB8" s="383"/>
      <c r="TC8" s="383"/>
      <c r="TD8" s="383"/>
      <c r="TE8" s="383"/>
      <c r="TF8" s="383"/>
      <c r="TG8" s="383"/>
      <c r="TH8" s="383"/>
      <c r="TI8" s="383"/>
      <c r="TJ8" s="383"/>
      <c r="TK8" s="383"/>
      <c r="TL8" s="383"/>
      <c r="TM8" s="383"/>
      <c r="TN8" s="383"/>
      <c r="TO8" s="383"/>
      <c r="TP8" s="383"/>
      <c r="TQ8" s="383"/>
      <c r="TR8" s="383"/>
      <c r="TS8" s="383"/>
      <c r="TT8" s="383"/>
      <c r="TU8" s="383"/>
      <c r="TV8" s="383"/>
      <c r="TW8" s="383"/>
      <c r="TX8" s="383"/>
      <c r="TY8" s="383"/>
      <c r="TZ8" s="383"/>
      <c r="UA8" s="383"/>
      <c r="UB8" s="383"/>
      <c r="UC8" s="383"/>
      <c r="UD8" s="383"/>
      <c r="UE8" s="383"/>
      <c r="UF8" s="383"/>
      <c r="UG8" s="383"/>
      <c r="UH8" s="383"/>
      <c r="UI8" s="383"/>
      <c r="UJ8" s="383"/>
      <c r="UK8" s="383"/>
      <c r="UL8" s="383"/>
      <c r="UM8" s="383"/>
      <c r="UN8" s="383"/>
      <c r="UO8" s="383"/>
      <c r="UP8" s="383"/>
      <c r="UQ8" s="383"/>
      <c r="UR8" s="383"/>
      <c r="US8" s="383"/>
      <c r="UT8" s="383"/>
      <c r="UU8" s="383"/>
      <c r="UV8" s="383"/>
      <c r="UW8" s="383"/>
      <c r="UX8" s="383"/>
      <c r="UY8" s="383"/>
      <c r="UZ8" s="383"/>
      <c r="VA8" s="383"/>
      <c r="VB8" s="383"/>
      <c r="VC8" s="383"/>
      <c r="VD8" s="383"/>
      <c r="VE8" s="383"/>
      <c r="VF8" s="383"/>
      <c r="VG8" s="383"/>
      <c r="VH8" s="383"/>
      <c r="VI8" s="383"/>
      <c r="VJ8" s="383"/>
      <c r="VK8" s="383"/>
      <c r="VL8" s="383"/>
      <c r="VM8" s="383"/>
      <c r="VN8" s="383"/>
      <c r="VO8" s="383"/>
      <c r="VP8" s="383"/>
      <c r="VQ8" s="383"/>
      <c r="VR8" s="383"/>
      <c r="VS8" s="383"/>
      <c r="VT8" s="383"/>
      <c r="VU8" s="383"/>
      <c r="VV8" s="383"/>
      <c r="VW8" s="383"/>
      <c r="VX8" s="383"/>
      <c r="VY8" s="383"/>
      <c r="VZ8" s="383"/>
      <c r="WA8" s="383"/>
      <c r="WB8" s="383"/>
      <c r="WC8" s="383"/>
      <c r="WD8" s="383"/>
      <c r="WE8" s="383"/>
      <c r="WF8" s="383"/>
      <c r="WG8" s="383"/>
      <c r="WH8" s="383"/>
      <c r="WI8" s="383"/>
      <c r="WJ8" s="383"/>
      <c r="WK8" s="383"/>
      <c r="WL8" s="383"/>
      <c r="WM8" s="383"/>
      <c r="WN8" s="383"/>
      <c r="WO8" s="383"/>
      <c r="WP8" s="383"/>
      <c r="WQ8" s="383"/>
      <c r="WR8" s="383"/>
      <c r="WS8" s="383"/>
      <c r="WT8" s="383"/>
      <c r="WU8" s="383"/>
      <c r="WV8" s="383"/>
      <c r="WW8" s="383"/>
      <c r="WX8" s="383"/>
      <c r="WY8" s="383"/>
      <c r="WZ8" s="383"/>
      <c r="XA8" s="383"/>
      <c r="XB8" s="383"/>
      <c r="XC8" s="383"/>
      <c r="XD8" s="383"/>
      <c r="XE8" s="383"/>
      <c r="XF8" s="383"/>
      <c r="XG8" s="383"/>
      <c r="XH8" s="383"/>
      <c r="XI8" s="383"/>
      <c r="XJ8" s="383"/>
      <c r="XK8" s="383"/>
      <c r="XL8" s="383"/>
      <c r="XM8" s="383"/>
      <c r="XN8" s="383"/>
      <c r="XO8" s="383"/>
      <c r="XP8" s="383"/>
      <c r="XQ8" s="383"/>
      <c r="XR8" s="383"/>
      <c r="XS8" s="383"/>
      <c r="XT8" s="383"/>
      <c r="XU8" s="383"/>
      <c r="XV8" s="383"/>
      <c r="XW8" s="383"/>
      <c r="XX8" s="383"/>
      <c r="XY8" s="383"/>
      <c r="XZ8" s="383"/>
      <c r="YA8" s="383"/>
      <c r="YB8" s="383"/>
      <c r="YC8" s="383"/>
      <c r="YD8" s="383"/>
      <c r="YE8" s="383"/>
      <c r="YF8" s="383"/>
      <c r="YG8" s="383"/>
      <c r="YH8" s="383"/>
      <c r="YI8" s="383"/>
      <c r="YJ8" s="383"/>
      <c r="YK8" s="383"/>
      <c r="YL8" s="383"/>
      <c r="YM8" s="383"/>
      <c r="YN8" s="383"/>
      <c r="YO8" s="383"/>
      <c r="YP8" s="383"/>
      <c r="YQ8" s="383"/>
      <c r="YR8" s="383"/>
      <c r="YS8" s="383"/>
      <c r="YT8" s="383"/>
      <c r="YU8" s="383"/>
      <c r="YV8" s="383"/>
      <c r="YW8" s="383"/>
      <c r="YX8" s="383"/>
      <c r="YY8" s="383"/>
      <c r="YZ8" s="383"/>
      <c r="ZA8" s="383"/>
      <c r="ZB8" s="383"/>
      <c r="ZC8" s="383"/>
      <c r="ZD8" s="383"/>
      <c r="ZE8" s="383"/>
      <c r="ZF8" s="383"/>
      <c r="ZG8" s="383"/>
      <c r="ZH8" s="383"/>
      <c r="ZI8" s="383"/>
      <c r="ZJ8" s="383"/>
      <c r="ZK8" s="383"/>
      <c r="ZL8" s="383"/>
      <c r="ZM8" s="383"/>
      <c r="ZN8" s="383"/>
      <c r="ZO8" s="383"/>
      <c r="ZP8" s="383"/>
      <c r="ZQ8" s="383"/>
      <c r="ZR8" s="383"/>
      <c r="ZS8" s="383"/>
      <c r="ZT8" s="383"/>
      <c r="ZU8" s="383"/>
      <c r="ZV8" s="383"/>
      <c r="ZW8" s="383"/>
      <c r="ZX8" s="383"/>
      <c r="ZY8" s="383"/>
      <c r="ZZ8" s="383"/>
      <c r="AAA8" s="383"/>
      <c r="AAB8" s="383"/>
      <c r="AAC8" s="383"/>
      <c r="AAD8" s="383"/>
      <c r="AAE8" s="383"/>
      <c r="AAF8" s="383"/>
      <c r="AAG8" s="383"/>
      <c r="AAH8" s="383"/>
      <c r="AAI8" s="383"/>
      <c r="AAJ8" s="383"/>
      <c r="AAK8" s="383"/>
      <c r="AAL8" s="383"/>
      <c r="AAM8" s="383"/>
      <c r="AAN8" s="383"/>
      <c r="AAO8" s="383"/>
      <c r="AAP8" s="383"/>
      <c r="AAQ8" s="383"/>
      <c r="AAR8" s="383"/>
      <c r="AAS8" s="383"/>
      <c r="AAT8" s="383"/>
      <c r="AAU8" s="383"/>
      <c r="AAV8" s="383"/>
      <c r="AAW8" s="383"/>
      <c r="AAX8" s="383"/>
      <c r="AAY8" s="383"/>
      <c r="AAZ8" s="383"/>
      <c r="ABA8" s="383"/>
      <c r="ABB8" s="383"/>
      <c r="ABC8" s="383"/>
      <c r="ABD8" s="383"/>
      <c r="ABE8" s="383"/>
      <c r="ABF8" s="383"/>
      <c r="ABG8" s="383"/>
      <c r="ABH8" s="383"/>
      <c r="ABI8" s="383"/>
      <c r="ABJ8" s="383"/>
      <c r="ABK8" s="383"/>
      <c r="ABL8" s="383"/>
      <c r="ABM8" s="383"/>
      <c r="ABN8" s="383"/>
      <c r="ABO8" s="383"/>
      <c r="ABP8" s="383"/>
      <c r="ABQ8" s="383"/>
      <c r="ABR8" s="383"/>
      <c r="ABS8" s="383"/>
      <c r="ABT8" s="383"/>
      <c r="ABU8" s="383"/>
      <c r="ABV8" s="383"/>
      <c r="ABW8" s="383"/>
      <c r="ABX8" s="383"/>
      <c r="ABY8" s="383"/>
      <c r="ABZ8" s="383"/>
      <c r="ACA8" s="383"/>
      <c r="ACB8" s="383"/>
      <c r="ACC8" s="383"/>
      <c r="ACD8" s="383"/>
      <c r="ACE8" s="383"/>
      <c r="ACF8" s="383"/>
      <c r="ACG8" s="383"/>
      <c r="ACH8" s="383"/>
      <c r="ACI8" s="383"/>
      <c r="ACJ8" s="383"/>
      <c r="ACK8" s="383"/>
      <c r="ACL8" s="383"/>
      <c r="ACM8" s="383"/>
      <c r="ACN8" s="383"/>
      <c r="ACO8" s="383"/>
      <c r="ACP8" s="383"/>
      <c r="ACQ8" s="383"/>
      <c r="ACR8" s="383"/>
      <c r="ACS8" s="383"/>
      <c r="ACT8" s="383"/>
      <c r="ACU8" s="383"/>
      <c r="ACV8" s="383"/>
      <c r="ACW8" s="383"/>
      <c r="ACX8" s="383"/>
      <c r="ACY8" s="383"/>
      <c r="ACZ8" s="383"/>
      <c r="ADA8" s="383"/>
      <c r="ADB8" s="383"/>
      <c r="ADC8" s="383"/>
      <c r="ADD8" s="383"/>
      <c r="ADE8" s="383"/>
      <c r="ADF8" s="383"/>
      <c r="ADG8" s="383"/>
      <c r="ADH8" s="383"/>
      <c r="ADI8" s="383"/>
      <c r="ADJ8" s="383"/>
      <c r="ADK8" s="383"/>
      <c r="ADL8" s="383"/>
      <c r="ADM8" s="383"/>
      <c r="ADN8" s="383"/>
      <c r="ADO8" s="383"/>
      <c r="ADP8" s="383"/>
      <c r="ADQ8" s="383"/>
      <c r="ADR8" s="383"/>
      <c r="ADS8" s="383"/>
      <c r="ADT8" s="383"/>
      <c r="ADU8" s="383"/>
      <c r="ADV8" s="383"/>
      <c r="ADW8" s="383"/>
      <c r="ADX8" s="383"/>
      <c r="ADY8" s="383"/>
      <c r="ADZ8" s="383"/>
      <c r="AEA8" s="383"/>
      <c r="AEB8" s="383"/>
      <c r="AEC8" s="383"/>
      <c r="AED8" s="383"/>
      <c r="AEE8" s="383"/>
      <c r="AEF8" s="383"/>
      <c r="AEG8" s="383"/>
      <c r="AEH8" s="383"/>
      <c r="AEI8" s="383"/>
      <c r="AEJ8" s="383"/>
      <c r="AEK8" s="383"/>
      <c r="AEL8" s="383"/>
      <c r="AEM8" s="383"/>
      <c r="AEN8" s="383"/>
      <c r="AEO8" s="383"/>
      <c r="AEP8" s="383"/>
      <c r="AEQ8" s="383"/>
      <c r="AER8" s="383"/>
      <c r="AES8" s="383"/>
      <c r="AET8" s="383"/>
      <c r="AEU8" s="383"/>
      <c r="AEV8" s="383"/>
      <c r="AEW8" s="383"/>
      <c r="AEX8" s="383"/>
      <c r="AEY8" s="383"/>
      <c r="AEZ8" s="383"/>
      <c r="AFA8" s="383"/>
      <c r="AFB8" s="383"/>
      <c r="AFC8" s="383"/>
      <c r="AFD8" s="383"/>
      <c r="AFE8" s="383"/>
      <c r="AFF8" s="383"/>
      <c r="AFG8" s="383"/>
      <c r="AFH8" s="383"/>
      <c r="AFI8" s="383"/>
      <c r="AFJ8" s="383"/>
      <c r="AFK8" s="383"/>
      <c r="AFL8" s="383"/>
      <c r="AFM8" s="383"/>
      <c r="AFN8" s="383"/>
      <c r="AFO8" s="383"/>
      <c r="AFP8" s="383"/>
      <c r="AFQ8" s="383"/>
      <c r="AFR8" s="383"/>
      <c r="AFS8" s="383"/>
      <c r="AFT8" s="383"/>
      <c r="AFU8" s="383"/>
      <c r="AFV8" s="383"/>
      <c r="AFW8" s="383"/>
      <c r="AFX8" s="383"/>
      <c r="AFY8" s="383"/>
      <c r="AFZ8" s="383"/>
      <c r="AGA8" s="383"/>
      <c r="AGB8" s="383"/>
      <c r="AGC8" s="383"/>
      <c r="AGD8" s="383"/>
      <c r="AGE8" s="383"/>
      <c r="AGF8" s="383"/>
      <c r="AGG8" s="383"/>
      <c r="AGH8" s="383"/>
      <c r="AGI8" s="383"/>
      <c r="AGJ8" s="383"/>
      <c r="AGK8" s="383"/>
      <c r="AGL8" s="383"/>
      <c r="AGM8" s="383"/>
      <c r="AGN8" s="383"/>
      <c r="AGO8" s="383"/>
      <c r="AGP8" s="383"/>
      <c r="AGQ8" s="383"/>
      <c r="AGR8" s="383"/>
      <c r="AGS8" s="383"/>
      <c r="AGT8" s="383"/>
      <c r="AGU8" s="383"/>
      <c r="AGV8" s="383"/>
      <c r="AGW8" s="383"/>
      <c r="AGX8" s="383"/>
      <c r="AGY8" s="383"/>
      <c r="AGZ8" s="383"/>
      <c r="AHA8" s="383"/>
      <c r="AHB8" s="383"/>
      <c r="AHC8" s="383"/>
      <c r="AHD8" s="383"/>
      <c r="AHE8" s="383"/>
      <c r="AHF8" s="383"/>
      <c r="AHG8" s="383"/>
      <c r="AHH8" s="383"/>
      <c r="AHI8" s="383"/>
      <c r="AHJ8" s="383"/>
      <c r="AHK8" s="383"/>
      <c r="AHL8" s="383"/>
      <c r="AHM8" s="383"/>
      <c r="AHN8" s="383"/>
      <c r="AHO8" s="383"/>
      <c r="AHP8" s="383"/>
      <c r="AHQ8" s="383"/>
      <c r="AHR8" s="383"/>
      <c r="AHS8" s="383"/>
      <c r="AHT8" s="383"/>
      <c r="AHU8" s="383"/>
      <c r="AHV8" s="383"/>
      <c r="AHW8" s="383"/>
      <c r="AHX8" s="383"/>
      <c r="AHY8" s="383"/>
      <c r="AHZ8" s="383"/>
      <c r="AIA8" s="383"/>
      <c r="AIB8" s="383"/>
      <c r="AIC8" s="383"/>
      <c r="AID8" s="383"/>
      <c r="AIE8" s="383"/>
      <c r="AIF8" s="383"/>
      <c r="AIG8" s="383"/>
      <c r="AIH8" s="383"/>
      <c r="AII8" s="383"/>
      <c r="AIJ8" s="383"/>
      <c r="AIK8" s="383"/>
      <c r="AIL8" s="383"/>
      <c r="AIM8" s="383"/>
      <c r="AIN8" s="383"/>
      <c r="AIO8" s="383"/>
      <c r="AIP8" s="383"/>
      <c r="AIQ8" s="383"/>
      <c r="AIR8" s="383"/>
      <c r="AIS8" s="383"/>
      <c r="AIT8" s="383"/>
      <c r="AIU8" s="383"/>
      <c r="AIV8" s="383"/>
      <c r="AIW8" s="383"/>
      <c r="AIX8" s="383"/>
      <c r="AIY8" s="383"/>
      <c r="AIZ8" s="383"/>
      <c r="AJA8" s="383"/>
      <c r="AJB8" s="383"/>
      <c r="AJC8" s="383"/>
      <c r="AJD8" s="383"/>
      <c r="AJE8" s="383"/>
      <c r="AJF8" s="383"/>
      <c r="AJG8" s="383"/>
      <c r="AJH8" s="383"/>
      <c r="AJI8" s="383"/>
      <c r="AJJ8" s="383"/>
      <c r="AJK8" s="383"/>
      <c r="AJL8" s="383"/>
      <c r="AJM8" s="383"/>
      <c r="AJN8" s="383"/>
      <c r="AJO8" s="383"/>
      <c r="AJP8" s="383"/>
      <c r="AJQ8" s="383"/>
      <c r="AJR8" s="383"/>
      <c r="AJS8" s="383"/>
      <c r="AJT8" s="383"/>
      <c r="AJU8" s="383"/>
      <c r="AJV8" s="383"/>
      <c r="AJW8" s="383"/>
      <c r="AJX8" s="383"/>
      <c r="AJY8" s="383"/>
      <c r="AJZ8" s="383"/>
      <c r="AKA8" s="383"/>
      <c r="AKB8" s="383"/>
      <c r="AKC8" s="383"/>
      <c r="AKD8" s="383"/>
      <c r="AKE8" s="383"/>
      <c r="AKF8" s="383"/>
      <c r="AKG8" s="383"/>
      <c r="AKH8" s="383"/>
      <c r="AKI8" s="383"/>
      <c r="AKJ8" s="383"/>
      <c r="AKK8" s="383"/>
      <c r="AKL8" s="383"/>
      <c r="AKM8" s="383"/>
      <c r="AKN8" s="383"/>
      <c r="AKO8" s="383"/>
      <c r="AKP8" s="383"/>
      <c r="AKQ8" s="383"/>
      <c r="AKR8" s="383"/>
      <c r="AKS8" s="383"/>
      <c r="AKT8" s="383"/>
      <c r="AKU8" s="383"/>
      <c r="AKV8" s="383"/>
      <c r="AKW8" s="383"/>
      <c r="AKX8" s="383"/>
      <c r="AKY8" s="383"/>
      <c r="AKZ8" s="383"/>
      <c r="ALA8" s="383"/>
      <c r="ALB8" s="383"/>
      <c r="ALC8" s="383"/>
      <c r="ALD8" s="383"/>
      <c r="ALE8" s="383"/>
      <c r="ALF8" s="383"/>
      <c r="ALG8" s="383"/>
      <c r="ALH8" s="383"/>
      <c r="ALI8" s="383"/>
      <c r="ALJ8" s="383"/>
      <c r="ALK8" s="383"/>
      <c r="ALL8" s="383"/>
      <c r="ALM8" s="383"/>
      <c r="ALN8" s="383"/>
      <c r="ALO8" s="383"/>
      <c r="ALP8" s="383"/>
      <c r="ALQ8" s="383"/>
      <c r="ALR8" s="383"/>
      <c r="ALS8" s="383"/>
      <c r="ALT8" s="383"/>
      <c r="ALU8" s="383"/>
      <c r="ALV8" s="383"/>
      <c r="ALW8" s="383"/>
      <c r="ALX8" s="383"/>
      <c r="ALY8" s="383"/>
      <c r="ALZ8" s="383"/>
      <c r="AMA8" s="383"/>
      <c r="AMB8" s="383"/>
      <c r="AMC8" s="383"/>
      <c r="AMD8" s="383"/>
      <c r="AME8" s="383"/>
      <c r="AMF8" s="383"/>
      <c r="AMG8" s="383"/>
      <c r="AMH8" s="383"/>
      <c r="AMI8" s="383"/>
      <c r="AMJ8" s="383"/>
      <c r="AMK8" s="383"/>
      <c r="AML8" s="383"/>
      <c r="AMM8" s="383"/>
      <c r="AMN8" s="383"/>
      <c r="AMO8" s="383"/>
      <c r="AMP8" s="383"/>
      <c r="AMQ8" s="383"/>
      <c r="AMR8" s="383"/>
      <c r="AMS8" s="383"/>
      <c r="AMT8" s="383"/>
      <c r="AMU8" s="383"/>
      <c r="AMV8" s="383"/>
      <c r="AMW8" s="383"/>
      <c r="AMX8" s="383"/>
      <c r="AMY8" s="383"/>
      <c r="AMZ8" s="383"/>
      <c r="ANA8" s="383"/>
      <c r="ANB8" s="383"/>
      <c r="ANC8" s="383"/>
      <c r="AND8" s="383"/>
      <c r="ANE8" s="383"/>
      <c r="ANF8" s="383"/>
      <c r="ANG8" s="383"/>
      <c r="ANH8" s="383"/>
      <c r="ANI8" s="383"/>
      <c r="ANJ8" s="383"/>
      <c r="ANK8" s="383"/>
      <c r="ANL8" s="383"/>
      <c r="ANM8" s="383"/>
      <c r="ANN8" s="383"/>
      <c r="ANO8" s="383"/>
      <c r="ANP8" s="383"/>
      <c r="ANQ8" s="383"/>
      <c r="ANR8" s="383"/>
      <c r="ANS8" s="383"/>
      <c r="ANT8" s="383"/>
      <c r="ANU8" s="383"/>
      <c r="ANV8" s="383"/>
      <c r="ANW8" s="383"/>
      <c r="ANX8" s="383"/>
      <c r="ANY8" s="383"/>
      <c r="ANZ8" s="383"/>
      <c r="AOA8" s="383"/>
      <c r="AOB8" s="383"/>
      <c r="AOC8" s="383"/>
      <c r="AOD8" s="383"/>
      <c r="AOE8" s="383"/>
      <c r="AOF8" s="383"/>
      <c r="AOG8" s="383"/>
      <c r="AOH8" s="383"/>
      <c r="AOI8" s="383"/>
      <c r="AOJ8" s="383"/>
      <c r="AOK8" s="383"/>
      <c r="AOL8" s="383"/>
      <c r="AOM8" s="383"/>
      <c r="AON8" s="383"/>
      <c r="AOO8" s="383"/>
      <c r="AOP8" s="383"/>
      <c r="AOQ8" s="383"/>
      <c r="AOR8" s="383"/>
      <c r="AOS8" s="383"/>
      <c r="AOT8" s="383"/>
      <c r="AOU8" s="383"/>
      <c r="AOV8" s="383"/>
      <c r="AOW8" s="383"/>
      <c r="AOX8" s="383"/>
      <c r="AOY8" s="383"/>
      <c r="AOZ8" s="383"/>
      <c r="APA8" s="383"/>
      <c r="APB8" s="383"/>
      <c r="APC8" s="383"/>
      <c r="APD8" s="383"/>
      <c r="APE8" s="383"/>
      <c r="APF8" s="383"/>
      <c r="APG8" s="383"/>
      <c r="APH8" s="383"/>
      <c r="API8" s="383"/>
      <c r="APJ8" s="383"/>
      <c r="APK8" s="383"/>
      <c r="APL8" s="383"/>
      <c r="APM8" s="383"/>
      <c r="APN8" s="383"/>
      <c r="APO8" s="383"/>
      <c r="APP8" s="383"/>
      <c r="APQ8" s="383"/>
      <c r="APR8" s="383"/>
      <c r="APS8" s="383"/>
      <c r="APT8" s="383"/>
      <c r="APU8" s="383"/>
      <c r="APV8" s="383"/>
      <c r="APW8" s="383"/>
      <c r="APX8" s="383"/>
      <c r="APY8" s="383"/>
      <c r="APZ8" s="383"/>
      <c r="AQA8" s="383"/>
      <c r="AQB8" s="383"/>
      <c r="AQC8" s="383"/>
      <c r="AQD8" s="383"/>
      <c r="AQE8" s="383"/>
      <c r="AQF8" s="383"/>
      <c r="AQG8" s="383"/>
      <c r="AQH8" s="383"/>
      <c r="AQI8" s="383"/>
      <c r="AQJ8" s="383"/>
      <c r="AQK8" s="383"/>
      <c r="AQL8" s="383"/>
      <c r="AQM8" s="383"/>
      <c r="AQN8" s="383"/>
      <c r="AQO8" s="383"/>
      <c r="AQP8" s="383"/>
      <c r="AQQ8" s="383"/>
      <c r="AQR8" s="383"/>
      <c r="AQS8" s="383"/>
      <c r="AQT8" s="383"/>
      <c r="AQU8" s="383"/>
      <c r="AQV8" s="383"/>
      <c r="AQW8" s="383"/>
      <c r="AQX8" s="383"/>
      <c r="AQY8" s="383"/>
      <c r="AQZ8" s="383"/>
      <c r="ARA8" s="383"/>
      <c r="ARB8" s="383"/>
      <c r="ARC8" s="383"/>
      <c r="ARD8" s="383"/>
      <c r="ARE8" s="383"/>
      <c r="ARF8" s="383"/>
      <c r="ARG8" s="383"/>
      <c r="ARH8" s="383"/>
      <c r="ARI8" s="383"/>
      <c r="ARJ8" s="383"/>
      <c r="ARK8" s="383"/>
      <c r="ARL8" s="383"/>
      <c r="ARM8" s="383"/>
      <c r="ARN8" s="383"/>
      <c r="ARO8" s="383"/>
      <c r="ARP8" s="383"/>
      <c r="ARQ8" s="383"/>
      <c r="ARR8" s="383"/>
      <c r="ARS8" s="383"/>
      <c r="ART8" s="383"/>
      <c r="ARU8" s="383"/>
      <c r="ARV8" s="383"/>
      <c r="ARW8" s="383"/>
      <c r="ARX8" s="383"/>
      <c r="ARY8" s="383"/>
      <c r="ARZ8" s="383"/>
      <c r="ASA8" s="383"/>
      <c r="ASB8" s="383"/>
      <c r="ASC8" s="383"/>
      <c r="ASD8" s="383"/>
      <c r="ASE8" s="383"/>
      <c r="ASF8" s="383"/>
      <c r="ASG8" s="383"/>
      <c r="ASH8" s="383"/>
      <c r="ASI8" s="383"/>
      <c r="ASJ8" s="383"/>
      <c r="ASK8" s="383"/>
      <c r="ASL8" s="383"/>
      <c r="ASM8" s="383"/>
      <c r="ASN8" s="383"/>
      <c r="ASO8" s="383"/>
      <c r="ASP8" s="383"/>
      <c r="ASQ8" s="383"/>
      <c r="ASR8" s="383"/>
      <c r="ASS8" s="383"/>
      <c r="AST8" s="383"/>
      <c r="ASU8" s="383"/>
      <c r="ASV8" s="383"/>
      <c r="ASW8" s="383"/>
      <c r="ASX8" s="383"/>
      <c r="ASY8" s="383"/>
      <c r="ASZ8" s="383"/>
      <c r="ATA8" s="383"/>
      <c r="ATB8" s="383"/>
      <c r="ATC8" s="383"/>
      <c r="ATD8" s="383"/>
      <c r="ATE8" s="383"/>
      <c r="ATF8" s="383"/>
      <c r="ATG8" s="383"/>
      <c r="ATH8" s="383"/>
      <c r="ATI8" s="383"/>
      <c r="ATJ8" s="383"/>
      <c r="ATK8" s="383"/>
      <c r="ATL8" s="383"/>
      <c r="ATM8" s="383"/>
      <c r="ATN8" s="383"/>
      <c r="ATO8" s="383"/>
      <c r="ATP8" s="383"/>
      <c r="ATQ8" s="383"/>
      <c r="ATR8" s="383"/>
      <c r="ATS8" s="383"/>
      <c r="ATT8" s="383"/>
      <c r="ATU8" s="383"/>
      <c r="ATV8" s="383"/>
      <c r="ATW8" s="383"/>
      <c r="ATX8" s="383"/>
      <c r="ATY8" s="383"/>
      <c r="ATZ8" s="383"/>
      <c r="AUA8" s="383"/>
      <c r="AUB8" s="383"/>
      <c r="AUC8" s="383"/>
      <c r="AUD8" s="383"/>
      <c r="AUE8" s="383"/>
      <c r="AUF8" s="383"/>
      <c r="AUG8" s="383"/>
      <c r="AUH8" s="383"/>
      <c r="AUI8" s="383"/>
      <c r="AUJ8" s="383"/>
      <c r="AUK8" s="383"/>
      <c r="AUL8" s="383"/>
      <c r="AUM8" s="383"/>
      <c r="AUN8" s="383"/>
      <c r="AUO8" s="383"/>
      <c r="AUP8" s="383"/>
      <c r="AUQ8" s="383"/>
      <c r="AUR8" s="383"/>
      <c r="AUS8" s="383"/>
      <c r="AUT8" s="383"/>
      <c r="AUU8" s="383"/>
      <c r="AUV8" s="383"/>
      <c r="AUW8" s="383"/>
      <c r="AUX8" s="383"/>
      <c r="AUY8" s="383"/>
      <c r="AUZ8" s="383"/>
      <c r="AVA8" s="383"/>
      <c r="AVB8" s="383"/>
      <c r="AVC8" s="383"/>
      <c r="AVD8" s="383"/>
      <c r="AVE8" s="383"/>
      <c r="AVF8" s="383"/>
      <c r="AVG8" s="383"/>
      <c r="AVH8" s="383"/>
      <c r="AVI8" s="383"/>
      <c r="AVJ8" s="383"/>
      <c r="AVK8" s="383"/>
      <c r="AVL8" s="383"/>
      <c r="AVM8" s="383"/>
      <c r="AVN8" s="383"/>
      <c r="AVO8" s="383"/>
      <c r="AVP8" s="383"/>
      <c r="AVQ8" s="383"/>
      <c r="AVR8" s="383"/>
      <c r="AVS8" s="383"/>
      <c r="AVT8" s="383"/>
      <c r="AVU8" s="383"/>
      <c r="AVV8" s="383"/>
      <c r="AVW8" s="383"/>
      <c r="AVX8" s="383"/>
      <c r="AVY8" s="383"/>
      <c r="AVZ8" s="383"/>
      <c r="AWA8" s="383"/>
      <c r="AWB8" s="383"/>
      <c r="AWC8" s="383"/>
      <c r="AWD8" s="383"/>
      <c r="AWE8" s="383"/>
      <c r="AWF8" s="383"/>
      <c r="AWG8" s="383"/>
      <c r="AWH8" s="383"/>
      <c r="AWI8" s="383"/>
      <c r="AWJ8" s="383"/>
      <c r="AWK8" s="383"/>
      <c r="AWL8" s="383"/>
      <c r="AWM8" s="383"/>
      <c r="AWN8" s="383"/>
      <c r="AWO8" s="383"/>
      <c r="AWP8" s="383"/>
      <c r="AWQ8" s="383"/>
      <c r="AWR8" s="383"/>
      <c r="AWS8" s="383"/>
      <c r="AWT8" s="383"/>
      <c r="AWU8" s="383"/>
      <c r="AWV8" s="383"/>
      <c r="AWW8" s="383"/>
      <c r="AWX8" s="383"/>
      <c r="AWY8" s="383"/>
      <c r="AWZ8" s="383"/>
      <c r="AXA8" s="383"/>
      <c r="AXB8" s="383"/>
      <c r="AXC8" s="383"/>
      <c r="AXD8" s="383"/>
      <c r="AXE8" s="383"/>
      <c r="AXF8" s="383"/>
      <c r="AXG8" s="383"/>
      <c r="AXH8" s="383"/>
      <c r="AXI8" s="383"/>
      <c r="AXJ8" s="383"/>
      <c r="AXK8" s="383"/>
      <c r="AXL8" s="383"/>
      <c r="AXM8" s="383"/>
      <c r="AXN8" s="383"/>
      <c r="AXO8" s="383"/>
      <c r="AXP8" s="383"/>
      <c r="AXQ8" s="383"/>
      <c r="AXR8" s="383"/>
      <c r="AXS8" s="383"/>
      <c r="AXT8" s="383"/>
      <c r="AXU8" s="383"/>
      <c r="AXV8" s="383"/>
      <c r="AXW8" s="383"/>
      <c r="AXX8" s="383"/>
      <c r="AXY8" s="383"/>
      <c r="AXZ8" s="383"/>
      <c r="AYA8" s="383"/>
      <c r="AYB8" s="383"/>
      <c r="AYC8" s="383"/>
      <c r="AYD8" s="383"/>
      <c r="AYE8" s="383"/>
      <c r="AYF8" s="383"/>
      <c r="AYG8" s="383"/>
      <c r="AYH8" s="383"/>
      <c r="AYI8" s="383"/>
      <c r="AYJ8" s="383"/>
      <c r="AYK8" s="383"/>
      <c r="AYL8" s="383"/>
      <c r="AYM8" s="383"/>
      <c r="AYN8" s="383"/>
      <c r="AYO8" s="383"/>
      <c r="AYP8" s="383"/>
      <c r="AYQ8" s="383"/>
      <c r="AYR8" s="383"/>
      <c r="AYS8" s="383"/>
      <c r="AYT8" s="383"/>
      <c r="AYU8" s="383"/>
      <c r="AYV8" s="383"/>
      <c r="AYW8" s="383"/>
      <c r="AYX8" s="383"/>
      <c r="AYY8" s="383"/>
      <c r="AYZ8" s="383"/>
      <c r="AZA8" s="383"/>
      <c r="AZB8" s="383"/>
      <c r="AZC8" s="383"/>
      <c r="AZD8" s="383"/>
      <c r="AZE8" s="383"/>
      <c r="AZF8" s="383"/>
      <c r="AZG8" s="383"/>
      <c r="AZH8" s="383"/>
      <c r="AZI8" s="383"/>
      <c r="AZJ8" s="383"/>
      <c r="AZK8" s="383"/>
      <c r="AZL8" s="383"/>
      <c r="AZM8" s="383"/>
      <c r="AZN8" s="383"/>
      <c r="AZO8" s="383"/>
      <c r="AZP8" s="383"/>
      <c r="AZQ8" s="383"/>
      <c r="AZR8" s="383"/>
      <c r="AZS8" s="383"/>
      <c r="AZT8" s="383"/>
      <c r="AZU8" s="383"/>
      <c r="AZV8" s="383"/>
      <c r="AZW8" s="383"/>
      <c r="AZX8" s="383"/>
      <c r="AZY8" s="383"/>
      <c r="AZZ8" s="383"/>
      <c r="BAA8" s="383"/>
      <c r="BAB8" s="383"/>
      <c r="BAC8" s="383"/>
      <c r="BAD8" s="383"/>
      <c r="BAE8" s="383"/>
      <c r="BAF8" s="383"/>
      <c r="BAG8" s="383"/>
      <c r="BAH8" s="383"/>
      <c r="BAI8" s="383"/>
      <c r="BAJ8" s="383"/>
      <c r="BAK8" s="383"/>
      <c r="BAL8" s="383"/>
      <c r="BAM8" s="383"/>
      <c r="BAN8" s="383"/>
      <c r="BAO8" s="383"/>
      <c r="BAP8" s="383"/>
      <c r="BAQ8" s="383"/>
      <c r="BAR8" s="383"/>
      <c r="BAS8" s="383"/>
      <c r="BAT8" s="383"/>
      <c r="BAU8" s="383"/>
      <c r="BAV8" s="383"/>
      <c r="BAW8" s="383"/>
      <c r="BAX8" s="383"/>
      <c r="BAY8" s="383"/>
      <c r="BAZ8" s="383"/>
      <c r="BBA8" s="383"/>
      <c r="BBB8" s="383"/>
      <c r="BBC8" s="383"/>
      <c r="BBD8" s="383"/>
      <c r="BBE8" s="383"/>
      <c r="BBF8" s="383"/>
      <c r="BBG8" s="383"/>
      <c r="BBH8" s="383"/>
      <c r="BBI8" s="383"/>
      <c r="BBJ8" s="383"/>
      <c r="BBK8" s="383"/>
      <c r="BBL8" s="383"/>
      <c r="BBM8" s="383"/>
      <c r="BBN8" s="383"/>
      <c r="BBO8" s="383"/>
      <c r="BBP8" s="383"/>
      <c r="BBQ8" s="383"/>
      <c r="BBR8" s="383"/>
      <c r="BBS8" s="383"/>
      <c r="BBT8" s="383"/>
      <c r="BBU8" s="383"/>
      <c r="BBV8" s="383"/>
      <c r="BBW8" s="383"/>
      <c r="BBX8" s="383"/>
      <c r="BBY8" s="383"/>
      <c r="BBZ8" s="383"/>
      <c r="BCA8" s="383"/>
      <c r="BCB8" s="383"/>
      <c r="BCC8" s="383"/>
      <c r="BCD8" s="383"/>
      <c r="BCE8" s="383"/>
      <c r="BCF8" s="383"/>
      <c r="BCG8" s="383"/>
      <c r="BCH8" s="383"/>
      <c r="BCI8" s="383"/>
      <c r="BCJ8" s="383"/>
      <c r="BCK8" s="383"/>
      <c r="BCL8" s="383"/>
      <c r="BCM8" s="383"/>
      <c r="BCN8" s="383"/>
      <c r="BCO8" s="383"/>
      <c r="BCP8" s="383"/>
      <c r="BCQ8" s="383"/>
      <c r="BCR8" s="383"/>
      <c r="BCS8" s="383"/>
      <c r="BCT8" s="383"/>
      <c r="BCU8" s="383"/>
      <c r="BCV8" s="383"/>
      <c r="BCW8" s="383"/>
      <c r="BCX8" s="383"/>
      <c r="BCY8" s="383"/>
      <c r="BCZ8" s="383"/>
      <c r="BDA8" s="383"/>
      <c r="BDB8" s="383"/>
      <c r="BDC8" s="383"/>
      <c r="BDD8" s="383"/>
      <c r="BDE8" s="383"/>
      <c r="BDF8" s="383"/>
      <c r="BDG8" s="383"/>
      <c r="BDH8" s="383"/>
      <c r="BDI8" s="383"/>
      <c r="BDJ8" s="383"/>
      <c r="BDK8" s="383"/>
      <c r="BDL8" s="383"/>
      <c r="BDM8" s="383"/>
      <c r="BDN8" s="383"/>
      <c r="BDO8" s="383"/>
      <c r="BDP8" s="383"/>
      <c r="BDQ8" s="383"/>
      <c r="BDR8" s="383"/>
      <c r="BDS8" s="383"/>
      <c r="BDT8" s="383"/>
      <c r="BDU8" s="383"/>
      <c r="BDV8" s="383"/>
      <c r="BDW8" s="383"/>
      <c r="BDX8" s="383"/>
      <c r="BDY8" s="383"/>
      <c r="BDZ8" s="383"/>
      <c r="BEA8" s="383"/>
      <c r="BEB8" s="383"/>
      <c r="BEC8" s="383"/>
      <c r="BED8" s="383"/>
      <c r="BEE8" s="383"/>
      <c r="BEF8" s="383"/>
      <c r="BEG8" s="383"/>
      <c r="BEH8" s="383"/>
      <c r="BEI8" s="383"/>
      <c r="BEJ8" s="383"/>
      <c r="BEK8" s="383"/>
      <c r="BEL8" s="383"/>
      <c r="BEM8" s="383"/>
      <c r="BEN8" s="383"/>
      <c r="BEO8" s="383"/>
      <c r="BEP8" s="383"/>
      <c r="BEQ8" s="383"/>
      <c r="BER8" s="383"/>
      <c r="BES8" s="383"/>
      <c r="BET8" s="383"/>
      <c r="BEU8" s="383"/>
      <c r="BEV8" s="383"/>
      <c r="BEW8" s="383"/>
      <c r="BEX8" s="383"/>
      <c r="BEY8" s="383"/>
      <c r="BEZ8" s="383"/>
      <c r="BFA8" s="383"/>
      <c r="BFB8" s="383"/>
      <c r="BFC8" s="383"/>
      <c r="BFD8" s="383"/>
      <c r="BFE8" s="383"/>
      <c r="BFF8" s="383"/>
      <c r="BFG8" s="383"/>
      <c r="BFH8" s="383"/>
      <c r="BFI8" s="383"/>
      <c r="BFJ8" s="383"/>
      <c r="BFK8" s="383"/>
      <c r="BFL8" s="383"/>
      <c r="BFM8" s="383"/>
      <c r="BFN8" s="383"/>
      <c r="BFO8" s="383"/>
      <c r="BFP8" s="383"/>
      <c r="BFQ8" s="383"/>
      <c r="BFR8" s="383"/>
      <c r="BFS8" s="383"/>
      <c r="BFT8" s="383"/>
      <c r="BFU8" s="383"/>
      <c r="BFV8" s="383"/>
      <c r="BFW8" s="383"/>
      <c r="BFX8" s="383"/>
      <c r="BFY8" s="383"/>
      <c r="BFZ8" s="383"/>
      <c r="BGA8" s="383"/>
      <c r="BGB8" s="383"/>
      <c r="BGC8" s="383"/>
      <c r="BGD8" s="383"/>
      <c r="BGE8" s="383"/>
      <c r="BGF8" s="383"/>
      <c r="BGG8" s="383"/>
      <c r="BGH8" s="383"/>
      <c r="BGI8" s="383"/>
      <c r="BGJ8" s="383"/>
      <c r="BGK8" s="383"/>
      <c r="BGL8" s="383"/>
      <c r="BGM8" s="383"/>
      <c r="BGN8" s="383"/>
      <c r="BGO8" s="383"/>
      <c r="BGP8" s="383"/>
      <c r="BGQ8" s="383"/>
      <c r="BGR8" s="383"/>
      <c r="BGS8" s="383"/>
      <c r="BGT8" s="383"/>
      <c r="BGU8" s="383"/>
      <c r="BGV8" s="383"/>
      <c r="BGW8" s="383"/>
      <c r="BGX8" s="383"/>
      <c r="BGY8" s="383"/>
      <c r="BGZ8" s="383"/>
      <c r="BHA8" s="383"/>
      <c r="BHB8" s="383"/>
      <c r="BHC8" s="383"/>
      <c r="BHD8" s="383"/>
      <c r="BHE8" s="383"/>
      <c r="BHF8" s="383"/>
      <c r="BHG8" s="383"/>
      <c r="BHH8" s="383"/>
      <c r="BHI8" s="383"/>
      <c r="BHJ8" s="383"/>
      <c r="BHK8" s="383"/>
      <c r="BHL8" s="383"/>
      <c r="BHM8" s="383"/>
      <c r="BHN8" s="383"/>
      <c r="BHO8" s="383"/>
      <c r="BHP8" s="383"/>
      <c r="BHQ8" s="383"/>
      <c r="BHR8" s="383"/>
      <c r="BHS8" s="383"/>
      <c r="BHT8" s="383"/>
      <c r="BHU8" s="383"/>
      <c r="BHV8" s="383"/>
      <c r="BHW8" s="383"/>
      <c r="BHX8" s="383"/>
      <c r="BHY8" s="383"/>
      <c r="BHZ8" s="383"/>
      <c r="BIA8" s="383"/>
      <c r="BIB8" s="383"/>
      <c r="BIC8" s="383"/>
      <c r="BID8" s="383"/>
      <c r="BIE8" s="383"/>
      <c r="BIF8" s="383"/>
      <c r="BIG8" s="383"/>
      <c r="BIH8" s="383"/>
      <c r="BII8" s="383"/>
      <c r="BIJ8" s="383"/>
      <c r="BIK8" s="383"/>
      <c r="BIL8" s="383"/>
      <c r="BIM8" s="383"/>
      <c r="BIN8" s="383"/>
      <c r="BIO8" s="383"/>
      <c r="BIP8" s="383"/>
      <c r="BIQ8" s="383"/>
      <c r="BIR8" s="383"/>
      <c r="BIS8" s="383"/>
      <c r="BIT8" s="383"/>
      <c r="BIU8" s="383"/>
      <c r="BIV8" s="383"/>
      <c r="BIW8" s="383"/>
      <c r="BIX8" s="383"/>
      <c r="BIY8" s="383"/>
      <c r="BIZ8" s="383"/>
      <c r="BJA8" s="383"/>
      <c r="BJB8" s="383"/>
      <c r="BJC8" s="383"/>
      <c r="BJD8" s="383"/>
      <c r="BJE8" s="383"/>
      <c r="BJF8" s="383"/>
      <c r="BJG8" s="383"/>
      <c r="BJH8" s="383"/>
      <c r="BJI8" s="383"/>
      <c r="BJJ8" s="383"/>
      <c r="BJK8" s="383"/>
      <c r="BJL8" s="383"/>
      <c r="BJM8" s="383"/>
      <c r="BJN8" s="383"/>
      <c r="BJO8" s="383"/>
      <c r="BJP8" s="383"/>
      <c r="BJQ8" s="383"/>
      <c r="BJR8" s="383"/>
      <c r="BJS8" s="383"/>
      <c r="BJT8" s="383"/>
      <c r="BJU8" s="383"/>
      <c r="BJV8" s="383"/>
      <c r="BJW8" s="383"/>
      <c r="BJX8" s="383"/>
      <c r="BJY8" s="383"/>
      <c r="BJZ8" s="383"/>
      <c r="BKA8" s="383"/>
      <c r="BKB8" s="383"/>
      <c r="BKC8" s="383"/>
      <c r="BKD8" s="383"/>
      <c r="BKE8" s="383"/>
      <c r="BKF8" s="383"/>
      <c r="BKG8" s="383"/>
      <c r="BKH8" s="383"/>
      <c r="BKI8" s="383"/>
      <c r="BKJ8" s="383"/>
      <c r="BKK8" s="383"/>
      <c r="BKL8" s="383"/>
      <c r="BKM8" s="383"/>
      <c r="BKN8" s="383"/>
      <c r="BKO8" s="383"/>
      <c r="BKP8" s="383"/>
      <c r="BKQ8" s="383"/>
      <c r="BKR8" s="383"/>
      <c r="BKS8" s="383"/>
      <c r="BKT8" s="383"/>
      <c r="BKU8" s="383"/>
      <c r="BKV8" s="383"/>
      <c r="BKW8" s="383"/>
      <c r="BKX8" s="383"/>
      <c r="BKY8" s="383"/>
      <c r="BKZ8" s="383"/>
      <c r="BLA8" s="383"/>
      <c r="BLB8" s="383"/>
      <c r="BLC8" s="383"/>
      <c r="BLD8" s="383"/>
      <c r="BLE8" s="383"/>
      <c r="BLF8" s="383"/>
      <c r="BLG8" s="383"/>
      <c r="BLH8" s="383"/>
      <c r="BLI8" s="383"/>
      <c r="BLJ8" s="383"/>
      <c r="BLK8" s="383"/>
      <c r="BLL8" s="383"/>
      <c r="BLM8" s="383"/>
      <c r="BLN8" s="383"/>
      <c r="BLO8" s="383"/>
      <c r="BLP8" s="383"/>
      <c r="BLQ8" s="383"/>
      <c r="BLR8" s="383"/>
      <c r="BLS8" s="383"/>
      <c r="BLT8" s="383"/>
      <c r="BLU8" s="383"/>
      <c r="BLV8" s="383"/>
      <c r="BLW8" s="383"/>
      <c r="BLX8" s="383"/>
      <c r="BLY8" s="383"/>
      <c r="BLZ8" s="383"/>
      <c r="BMA8" s="383"/>
      <c r="BMB8" s="383"/>
      <c r="BMC8" s="383"/>
      <c r="BMD8" s="383"/>
      <c r="BME8" s="383"/>
      <c r="BMF8" s="383"/>
      <c r="BMG8" s="383"/>
      <c r="BMH8" s="383"/>
      <c r="BMI8" s="383"/>
      <c r="BMJ8" s="383"/>
      <c r="BMK8" s="383"/>
      <c r="BML8" s="383"/>
      <c r="BMM8" s="383"/>
      <c r="BMN8" s="383"/>
      <c r="BMO8" s="383"/>
      <c r="BMP8" s="383"/>
      <c r="BMQ8" s="383"/>
      <c r="BMR8" s="383"/>
      <c r="BMS8" s="383"/>
      <c r="BMT8" s="383"/>
      <c r="BMU8" s="383"/>
      <c r="BMV8" s="383"/>
      <c r="BMW8" s="383"/>
      <c r="BMX8" s="383"/>
      <c r="BMY8" s="383"/>
      <c r="BMZ8" s="383"/>
      <c r="BNA8" s="383"/>
      <c r="BNB8" s="383"/>
      <c r="BNC8" s="383"/>
      <c r="BND8" s="383"/>
      <c r="BNE8" s="383"/>
      <c r="BNF8" s="383"/>
      <c r="BNG8" s="383"/>
      <c r="BNH8" s="383"/>
      <c r="BNI8" s="383"/>
      <c r="BNJ8" s="383"/>
      <c r="BNK8" s="383"/>
      <c r="BNL8" s="383"/>
      <c r="BNM8" s="383"/>
      <c r="BNN8" s="383"/>
      <c r="BNO8" s="383"/>
      <c r="BNP8" s="383"/>
      <c r="BNQ8" s="383"/>
      <c r="BNR8" s="383"/>
      <c r="BNS8" s="383"/>
      <c r="BNT8" s="383"/>
      <c r="BNU8" s="383"/>
      <c r="BNV8" s="383"/>
      <c r="BNW8" s="383"/>
      <c r="BNX8" s="383"/>
      <c r="BNY8" s="383"/>
      <c r="BNZ8" s="383"/>
      <c r="BOA8" s="383"/>
      <c r="BOB8" s="383"/>
      <c r="BOC8" s="383"/>
      <c r="BOD8" s="383"/>
      <c r="BOE8" s="383"/>
      <c r="BOF8" s="383"/>
      <c r="BOG8" s="383"/>
      <c r="BOH8" s="383"/>
      <c r="BOI8" s="383"/>
      <c r="BOJ8" s="383"/>
      <c r="BOK8" s="383"/>
      <c r="BOL8" s="383"/>
      <c r="BOM8" s="383"/>
      <c r="BON8" s="383"/>
      <c r="BOO8" s="383"/>
      <c r="BOP8" s="383"/>
      <c r="BOQ8" s="383"/>
      <c r="BOR8" s="383"/>
      <c r="BOS8" s="383"/>
      <c r="BOT8" s="383"/>
      <c r="BOU8" s="383"/>
      <c r="BOV8" s="383"/>
      <c r="BOW8" s="383"/>
      <c r="BOX8" s="383"/>
      <c r="BOY8" s="383"/>
      <c r="BOZ8" s="383"/>
      <c r="BPA8" s="383"/>
      <c r="BPB8" s="383"/>
      <c r="BPC8" s="383"/>
      <c r="BPD8" s="383"/>
      <c r="BPE8" s="383"/>
      <c r="BPF8" s="383"/>
      <c r="BPG8" s="383"/>
      <c r="BPH8" s="383"/>
      <c r="BPI8" s="383"/>
      <c r="BPJ8" s="383"/>
      <c r="BPK8" s="383"/>
      <c r="BPL8" s="383"/>
      <c r="BPM8" s="383"/>
      <c r="BPN8" s="383"/>
      <c r="BPO8" s="383"/>
      <c r="BPP8" s="383"/>
      <c r="BPQ8" s="383"/>
      <c r="BPR8" s="383"/>
      <c r="BPS8" s="383"/>
      <c r="BPT8" s="383"/>
      <c r="BPU8" s="383"/>
      <c r="BPV8" s="383"/>
      <c r="BPW8" s="383"/>
      <c r="BPX8" s="383"/>
      <c r="BPY8" s="383"/>
      <c r="BPZ8" s="383"/>
      <c r="BQA8" s="383"/>
      <c r="BQB8" s="383"/>
      <c r="BQC8" s="383"/>
      <c r="BQD8" s="383"/>
      <c r="BQE8" s="383"/>
      <c r="BQF8" s="383"/>
      <c r="BQG8" s="383"/>
      <c r="BQH8" s="383"/>
      <c r="BQI8" s="383"/>
      <c r="BQJ8" s="383"/>
      <c r="BQK8" s="383"/>
      <c r="BQL8" s="383"/>
      <c r="BQM8" s="383"/>
      <c r="BQN8" s="383"/>
      <c r="BQO8" s="383"/>
      <c r="BQP8" s="383"/>
      <c r="BQQ8" s="383"/>
      <c r="BQR8" s="383"/>
      <c r="BQS8" s="383"/>
      <c r="BQT8" s="383"/>
      <c r="BQU8" s="383"/>
      <c r="BQV8" s="383"/>
      <c r="BQW8" s="383"/>
      <c r="BQX8" s="383"/>
      <c r="BQY8" s="383"/>
      <c r="BQZ8" s="383"/>
      <c r="BRA8" s="383"/>
      <c r="BRB8" s="383"/>
      <c r="BRC8" s="383"/>
      <c r="BRD8" s="383"/>
      <c r="BRE8" s="383"/>
      <c r="BRF8" s="383"/>
      <c r="BRG8" s="383"/>
      <c r="BRH8" s="383"/>
      <c r="BRI8" s="383"/>
      <c r="BRJ8" s="383"/>
      <c r="BRK8" s="383"/>
      <c r="BRL8" s="383"/>
      <c r="BRM8" s="383"/>
      <c r="BRN8" s="383"/>
      <c r="BRO8" s="383"/>
      <c r="BRP8" s="383"/>
      <c r="BRQ8" s="383"/>
      <c r="BRR8" s="383"/>
      <c r="BRS8" s="383"/>
      <c r="BRT8" s="383"/>
      <c r="BRU8" s="383"/>
      <c r="BRV8" s="383"/>
      <c r="BRW8" s="383"/>
      <c r="BRX8" s="383"/>
      <c r="BRY8" s="383"/>
      <c r="BRZ8" s="383"/>
      <c r="BSA8" s="383"/>
      <c r="BSB8" s="383"/>
      <c r="BSC8" s="383"/>
      <c r="BSD8" s="383"/>
      <c r="BSE8" s="383"/>
      <c r="BSF8" s="383"/>
      <c r="BSG8" s="383"/>
      <c r="BSH8" s="383"/>
      <c r="BSI8" s="383"/>
      <c r="BSJ8" s="383"/>
      <c r="BSK8" s="383"/>
      <c r="BSL8" s="383"/>
      <c r="BSM8" s="383"/>
      <c r="BSN8" s="383"/>
      <c r="BSO8" s="383"/>
      <c r="BSP8" s="383"/>
      <c r="BSQ8" s="383"/>
      <c r="BSR8" s="383"/>
      <c r="BSS8" s="383"/>
      <c r="BST8" s="383"/>
      <c r="BSU8" s="383"/>
      <c r="BSV8" s="383"/>
      <c r="BSW8" s="383"/>
      <c r="BSX8" s="383"/>
      <c r="BSY8" s="383"/>
      <c r="BSZ8" s="383"/>
      <c r="BTA8" s="383"/>
      <c r="BTB8" s="383"/>
      <c r="BTC8" s="383"/>
      <c r="BTD8" s="383"/>
      <c r="BTE8" s="383"/>
      <c r="BTF8" s="383"/>
      <c r="BTG8" s="383"/>
      <c r="BTH8" s="383"/>
      <c r="BTI8" s="383"/>
      <c r="BTJ8" s="383"/>
      <c r="BTK8" s="383"/>
      <c r="BTL8" s="383"/>
      <c r="BTM8" s="383"/>
      <c r="BTN8" s="383"/>
      <c r="BTO8" s="383"/>
      <c r="BTP8" s="383"/>
      <c r="BTQ8" s="383"/>
      <c r="BTR8" s="383"/>
      <c r="BTS8" s="383"/>
      <c r="BTT8" s="383"/>
      <c r="BTU8" s="383"/>
      <c r="BTV8" s="383"/>
      <c r="BTW8" s="383"/>
      <c r="BTX8" s="383"/>
      <c r="BTY8" s="383"/>
      <c r="BTZ8" s="383"/>
      <c r="BUA8" s="383"/>
      <c r="BUB8" s="383"/>
      <c r="BUC8" s="383"/>
      <c r="BUD8" s="383"/>
      <c r="BUE8" s="383"/>
      <c r="BUF8" s="383"/>
      <c r="BUG8" s="383"/>
      <c r="BUH8" s="383"/>
      <c r="BUI8" s="383"/>
      <c r="BUJ8" s="383"/>
      <c r="BUK8" s="383"/>
      <c r="BUL8" s="383"/>
      <c r="BUM8" s="383"/>
      <c r="BUN8" s="383"/>
      <c r="BUO8" s="383"/>
      <c r="BUP8" s="383"/>
      <c r="BUQ8" s="383"/>
      <c r="BUR8" s="383"/>
      <c r="BUS8" s="383"/>
      <c r="BUT8" s="383"/>
      <c r="BUU8" s="383"/>
      <c r="BUV8" s="383"/>
      <c r="BUW8" s="383"/>
      <c r="BUX8" s="383"/>
      <c r="BUY8" s="383"/>
      <c r="BUZ8" s="383"/>
      <c r="BVA8" s="383"/>
      <c r="BVB8" s="383"/>
      <c r="BVC8" s="383"/>
      <c r="BVD8" s="383"/>
      <c r="BVE8" s="383"/>
      <c r="BVF8" s="383"/>
      <c r="BVG8" s="383"/>
      <c r="BVH8" s="383"/>
      <c r="BVI8" s="383"/>
      <c r="BVJ8" s="383"/>
      <c r="BVK8" s="383"/>
      <c r="BVL8" s="383"/>
      <c r="BVM8" s="383"/>
      <c r="BVN8" s="383"/>
      <c r="BVO8" s="383"/>
      <c r="BVP8" s="383"/>
      <c r="BVQ8" s="383"/>
      <c r="BVR8" s="383"/>
      <c r="BVS8" s="383"/>
      <c r="BVT8" s="383"/>
      <c r="BVU8" s="383"/>
      <c r="BVV8" s="383"/>
      <c r="BVW8" s="383"/>
      <c r="BVX8" s="383"/>
      <c r="BVY8" s="383"/>
      <c r="BVZ8" s="383"/>
      <c r="BWA8" s="383"/>
      <c r="BWB8" s="383"/>
      <c r="BWC8" s="383"/>
      <c r="BWD8" s="383"/>
      <c r="BWE8" s="383"/>
      <c r="BWF8" s="383"/>
      <c r="BWG8" s="383"/>
      <c r="BWH8" s="383"/>
      <c r="BWI8" s="383"/>
      <c r="BWJ8" s="383"/>
      <c r="BWK8" s="383"/>
      <c r="BWL8" s="383"/>
      <c r="BWM8" s="383"/>
      <c r="BWN8" s="383"/>
      <c r="BWO8" s="383"/>
      <c r="BWP8" s="383"/>
      <c r="BWQ8" s="383"/>
      <c r="BWR8" s="383"/>
      <c r="BWS8" s="383"/>
      <c r="BWT8" s="383"/>
      <c r="BWU8" s="383"/>
      <c r="BWV8" s="383"/>
      <c r="BWW8" s="383"/>
      <c r="BWX8" s="383"/>
      <c r="BWY8" s="383"/>
      <c r="BWZ8" s="383"/>
      <c r="BXA8" s="383"/>
      <c r="BXB8" s="383"/>
      <c r="BXC8" s="383"/>
      <c r="BXD8" s="383"/>
      <c r="BXE8" s="383"/>
      <c r="BXF8" s="383"/>
      <c r="BXG8" s="383"/>
      <c r="BXH8" s="383"/>
      <c r="BXI8" s="383"/>
      <c r="BXJ8" s="383"/>
      <c r="BXK8" s="383"/>
      <c r="BXL8" s="383"/>
      <c r="BXM8" s="383"/>
      <c r="BXN8" s="383"/>
      <c r="BXO8" s="383"/>
      <c r="BXP8" s="383"/>
      <c r="BXQ8" s="383"/>
      <c r="BXR8" s="383"/>
      <c r="BXS8" s="383"/>
      <c r="BXT8" s="383"/>
      <c r="BXU8" s="383"/>
      <c r="BXV8" s="383"/>
      <c r="BXW8" s="383"/>
      <c r="BXX8" s="383"/>
      <c r="BXY8" s="383"/>
      <c r="BXZ8" s="383"/>
      <c r="BYA8" s="383"/>
      <c r="BYB8" s="383"/>
      <c r="BYC8" s="383"/>
      <c r="BYD8" s="383"/>
      <c r="BYE8" s="383"/>
      <c r="BYF8" s="383"/>
      <c r="BYG8" s="383"/>
      <c r="BYH8" s="383"/>
      <c r="BYI8" s="383"/>
      <c r="BYJ8" s="383"/>
      <c r="BYK8" s="383"/>
      <c r="BYL8" s="383"/>
      <c r="BYM8" s="383"/>
      <c r="BYN8" s="383"/>
      <c r="BYO8" s="383"/>
      <c r="BYP8" s="383"/>
      <c r="BYQ8" s="383"/>
      <c r="BYR8" s="383"/>
      <c r="BYS8" s="383"/>
      <c r="BYT8" s="383"/>
      <c r="BYU8" s="383"/>
      <c r="BYV8" s="383"/>
      <c r="BYW8" s="383"/>
      <c r="BYX8" s="383"/>
      <c r="BYY8" s="383"/>
      <c r="BYZ8" s="383"/>
      <c r="BZA8" s="383"/>
      <c r="BZB8" s="383"/>
      <c r="BZC8" s="383"/>
      <c r="BZD8" s="383"/>
      <c r="BZE8" s="383"/>
      <c r="BZF8" s="383"/>
      <c r="BZG8" s="383"/>
      <c r="BZH8" s="383"/>
      <c r="BZI8" s="383"/>
    </row>
    <row r="9" spans="2:2037" ht="13.35" customHeight="1">
      <c r="B9" s="440" t="s">
        <v>316</v>
      </c>
      <c r="C9" s="440" t="s">
        <v>336</v>
      </c>
      <c r="D9" s="76" t="s">
        <v>863</v>
      </c>
      <c r="E9" s="405" t="s">
        <v>1067</v>
      </c>
      <c r="F9" s="405" t="s">
        <v>1067</v>
      </c>
      <c r="G9" s="405">
        <v>0</v>
      </c>
      <c r="H9" s="405" t="s">
        <v>1067</v>
      </c>
      <c r="I9" s="405" t="s">
        <v>1067</v>
      </c>
      <c r="J9" s="154"/>
      <c r="K9" s="377"/>
      <c r="L9" s="377"/>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383"/>
      <c r="AL9" s="383"/>
      <c r="AM9" s="383"/>
      <c r="AN9" s="383"/>
      <c r="AO9" s="383"/>
      <c r="AP9" s="383"/>
      <c r="AQ9" s="383"/>
      <c r="AR9" s="383"/>
      <c r="AS9" s="383"/>
      <c r="AT9" s="383"/>
      <c r="AU9" s="383"/>
      <c r="AV9" s="383"/>
      <c r="AW9" s="383"/>
      <c r="AX9" s="383"/>
      <c r="AY9" s="383"/>
      <c r="AZ9" s="383"/>
      <c r="BA9" s="383"/>
      <c r="BB9" s="383"/>
      <c r="BC9" s="383"/>
      <c r="BD9" s="383"/>
      <c r="BE9" s="383"/>
      <c r="BF9" s="383"/>
      <c r="BG9" s="383"/>
      <c r="BH9" s="383"/>
      <c r="BI9" s="383"/>
      <c r="BJ9" s="383"/>
      <c r="BK9" s="383"/>
      <c r="BL9" s="383"/>
      <c r="BM9" s="383"/>
      <c r="BN9" s="383"/>
      <c r="BO9" s="383"/>
      <c r="BP9" s="383"/>
      <c r="BQ9" s="383"/>
      <c r="BR9" s="383"/>
      <c r="BS9" s="383"/>
      <c r="BT9" s="383"/>
      <c r="BU9" s="383"/>
      <c r="BV9" s="383"/>
      <c r="BW9" s="383"/>
      <c r="BX9" s="383"/>
      <c r="BY9" s="383"/>
      <c r="BZ9" s="383"/>
      <c r="CA9" s="383"/>
      <c r="CB9" s="383"/>
      <c r="CC9" s="383"/>
      <c r="CD9" s="383"/>
      <c r="CE9" s="383"/>
      <c r="CF9" s="383"/>
      <c r="CG9" s="383"/>
      <c r="CH9" s="383"/>
      <c r="CI9" s="383"/>
      <c r="CJ9" s="383"/>
      <c r="CK9" s="383"/>
      <c r="CL9" s="383"/>
      <c r="CM9" s="383"/>
      <c r="CN9" s="383"/>
      <c r="CO9" s="383"/>
      <c r="CP9" s="383"/>
      <c r="CQ9" s="383"/>
      <c r="CR9" s="383"/>
      <c r="CS9" s="383"/>
      <c r="CT9" s="383"/>
      <c r="CU9" s="383"/>
      <c r="CV9" s="383"/>
      <c r="CW9" s="383"/>
      <c r="CX9" s="383"/>
      <c r="CY9" s="383"/>
      <c r="CZ9" s="383"/>
      <c r="DA9" s="383"/>
      <c r="DB9" s="383"/>
      <c r="DC9" s="383"/>
      <c r="DD9" s="383"/>
      <c r="DE9" s="383"/>
      <c r="DF9" s="383"/>
      <c r="DG9" s="383"/>
      <c r="DH9" s="383"/>
      <c r="DI9" s="383"/>
      <c r="DJ9" s="383"/>
      <c r="DK9" s="383"/>
      <c r="DL9" s="383"/>
      <c r="DM9" s="383"/>
      <c r="DN9" s="383"/>
      <c r="DO9" s="383"/>
      <c r="DP9" s="383"/>
      <c r="DQ9" s="383"/>
      <c r="DR9" s="383"/>
      <c r="DS9" s="383"/>
      <c r="DT9" s="383"/>
      <c r="DU9" s="383"/>
      <c r="DV9" s="383"/>
      <c r="DW9" s="383"/>
      <c r="DX9" s="383"/>
      <c r="DY9" s="383"/>
      <c r="DZ9" s="383"/>
      <c r="EA9" s="383"/>
      <c r="EB9" s="383"/>
      <c r="EC9" s="383"/>
      <c r="ED9" s="383"/>
      <c r="EE9" s="383"/>
      <c r="EF9" s="383"/>
      <c r="EG9" s="383"/>
      <c r="EH9" s="383"/>
      <c r="EI9" s="383"/>
      <c r="EJ9" s="383"/>
      <c r="EK9" s="383"/>
      <c r="EL9" s="383"/>
      <c r="EM9" s="383"/>
      <c r="EN9" s="383"/>
      <c r="EO9" s="383"/>
      <c r="EP9" s="383"/>
      <c r="EQ9" s="383"/>
      <c r="ER9" s="383"/>
      <c r="ES9" s="383"/>
      <c r="ET9" s="383"/>
      <c r="EU9" s="383"/>
      <c r="EV9" s="383"/>
      <c r="EW9" s="383"/>
      <c r="EX9" s="383"/>
      <c r="EY9" s="383"/>
      <c r="EZ9" s="383"/>
      <c r="FA9" s="383"/>
      <c r="FB9" s="383"/>
      <c r="FC9" s="383"/>
      <c r="FD9" s="383"/>
      <c r="FE9" s="383"/>
      <c r="FF9" s="383"/>
      <c r="FG9" s="383"/>
      <c r="FH9" s="383"/>
      <c r="FI9" s="383"/>
      <c r="FJ9" s="383"/>
      <c r="FK9" s="383"/>
      <c r="FL9" s="383"/>
      <c r="FM9" s="383"/>
      <c r="FN9" s="383"/>
      <c r="FO9" s="383"/>
      <c r="FP9" s="383"/>
      <c r="FQ9" s="383"/>
      <c r="FR9" s="383"/>
      <c r="FS9" s="383"/>
      <c r="FT9" s="383"/>
      <c r="FU9" s="383"/>
      <c r="FV9" s="383"/>
      <c r="FW9" s="383"/>
      <c r="FX9" s="383"/>
      <c r="FY9" s="383"/>
      <c r="FZ9" s="383"/>
      <c r="GA9" s="383"/>
      <c r="GB9" s="383"/>
      <c r="GC9" s="383"/>
      <c r="GD9" s="383"/>
      <c r="GE9" s="383"/>
      <c r="GF9" s="383"/>
      <c r="GG9" s="383"/>
      <c r="GH9" s="383"/>
      <c r="GI9" s="383"/>
      <c r="GJ9" s="383"/>
      <c r="GK9" s="383"/>
      <c r="GL9" s="383"/>
      <c r="GM9" s="383"/>
      <c r="GN9" s="383"/>
      <c r="GO9" s="383"/>
      <c r="GP9" s="383"/>
      <c r="GQ9" s="383"/>
      <c r="GR9" s="383"/>
      <c r="GS9" s="383"/>
      <c r="GT9" s="383"/>
      <c r="GU9" s="383"/>
      <c r="GV9" s="383"/>
      <c r="GW9" s="383"/>
      <c r="GX9" s="383"/>
      <c r="GY9" s="383"/>
      <c r="GZ9" s="383"/>
      <c r="HA9" s="383"/>
      <c r="HB9" s="383"/>
      <c r="HC9" s="383"/>
      <c r="HD9" s="383"/>
      <c r="HE9" s="383"/>
      <c r="HF9" s="383"/>
      <c r="HG9" s="383"/>
      <c r="HH9" s="383"/>
      <c r="HI9" s="383"/>
      <c r="HJ9" s="383"/>
      <c r="HK9" s="383"/>
      <c r="HL9" s="383"/>
      <c r="HM9" s="383"/>
      <c r="HN9" s="383"/>
      <c r="HO9" s="383"/>
      <c r="HP9" s="383"/>
      <c r="HQ9" s="383"/>
      <c r="HR9" s="383"/>
      <c r="HS9" s="383"/>
      <c r="HT9" s="383"/>
      <c r="HU9" s="383"/>
      <c r="HV9" s="383"/>
      <c r="HW9" s="383"/>
      <c r="HX9" s="383"/>
      <c r="HY9" s="383"/>
      <c r="HZ9" s="383"/>
      <c r="IA9" s="383"/>
      <c r="IB9" s="383"/>
      <c r="IC9" s="383"/>
      <c r="ID9" s="383"/>
      <c r="IE9" s="383"/>
      <c r="IF9" s="383"/>
      <c r="IG9" s="383"/>
      <c r="IH9" s="383"/>
      <c r="II9" s="383"/>
      <c r="IJ9" s="383"/>
      <c r="IK9" s="383"/>
      <c r="IL9" s="383"/>
      <c r="IM9" s="383"/>
      <c r="IN9" s="383"/>
      <c r="IO9" s="383"/>
      <c r="IP9" s="383"/>
      <c r="IQ9" s="383"/>
      <c r="IR9" s="383"/>
      <c r="IS9" s="383"/>
      <c r="IT9" s="383"/>
      <c r="IU9" s="383"/>
      <c r="IV9" s="383"/>
      <c r="IW9" s="383"/>
      <c r="IX9" s="383"/>
      <c r="IY9" s="383"/>
      <c r="IZ9" s="383"/>
      <c r="JA9" s="383"/>
      <c r="JB9" s="383"/>
      <c r="JC9" s="383"/>
      <c r="JD9" s="383"/>
      <c r="JE9" s="383"/>
      <c r="JF9" s="383"/>
      <c r="JG9" s="383"/>
      <c r="JH9" s="383"/>
      <c r="JI9" s="383"/>
      <c r="JJ9" s="383"/>
      <c r="JK9" s="383"/>
      <c r="JL9" s="383"/>
      <c r="JM9" s="383"/>
      <c r="JN9" s="383"/>
      <c r="JO9" s="383"/>
      <c r="JP9" s="383"/>
      <c r="JQ9" s="383"/>
      <c r="JR9" s="383"/>
      <c r="JS9" s="383"/>
      <c r="JT9" s="383"/>
      <c r="JU9" s="383"/>
      <c r="JV9" s="383"/>
      <c r="JW9" s="383"/>
      <c r="JX9" s="383"/>
      <c r="JY9" s="383"/>
      <c r="JZ9" s="383"/>
      <c r="KA9" s="383"/>
      <c r="KB9" s="383"/>
      <c r="KC9" s="383"/>
      <c r="KD9" s="383"/>
      <c r="KE9" s="383"/>
      <c r="KF9" s="383"/>
      <c r="KG9" s="383"/>
      <c r="KH9" s="383"/>
      <c r="KI9" s="383"/>
      <c r="KJ9" s="383"/>
      <c r="KK9" s="383"/>
      <c r="KL9" s="383"/>
      <c r="KM9" s="383"/>
      <c r="KN9" s="383"/>
      <c r="KO9" s="383"/>
      <c r="KP9" s="383"/>
      <c r="KQ9" s="383"/>
      <c r="KR9" s="383"/>
      <c r="KS9" s="383"/>
      <c r="KT9" s="383"/>
      <c r="KU9" s="383"/>
      <c r="KV9" s="383"/>
      <c r="KW9" s="383"/>
      <c r="KX9" s="383"/>
      <c r="KY9" s="383"/>
      <c r="KZ9" s="383"/>
      <c r="LA9" s="383"/>
      <c r="LB9" s="383"/>
      <c r="LC9" s="383"/>
      <c r="LD9" s="383"/>
      <c r="LE9" s="383"/>
      <c r="LF9" s="383"/>
      <c r="LG9" s="383"/>
      <c r="LH9" s="383"/>
      <c r="LI9" s="383"/>
      <c r="LJ9" s="383"/>
      <c r="LK9" s="383"/>
      <c r="LL9" s="383"/>
      <c r="LM9" s="383"/>
      <c r="LN9" s="383"/>
      <c r="LO9" s="383"/>
      <c r="LP9" s="383"/>
      <c r="LQ9" s="383"/>
      <c r="LR9" s="383"/>
      <c r="LS9" s="383"/>
      <c r="LT9" s="383"/>
      <c r="LU9" s="383"/>
      <c r="LV9" s="383"/>
      <c r="LW9" s="383"/>
      <c r="LX9" s="383"/>
      <c r="LY9" s="383"/>
      <c r="LZ9" s="383"/>
      <c r="MA9" s="383"/>
      <c r="MB9" s="383"/>
      <c r="MC9" s="383"/>
      <c r="MD9" s="383"/>
      <c r="ME9" s="383"/>
      <c r="MF9" s="383"/>
      <c r="MG9" s="383"/>
      <c r="MH9" s="383"/>
      <c r="MI9" s="383"/>
      <c r="MJ9" s="383"/>
      <c r="MK9" s="383"/>
      <c r="ML9" s="383"/>
      <c r="MM9" s="383"/>
      <c r="MN9" s="383"/>
      <c r="MO9" s="383"/>
      <c r="MP9" s="383"/>
      <c r="MQ9" s="383"/>
      <c r="MR9" s="383"/>
      <c r="MS9" s="383"/>
      <c r="MT9" s="383"/>
      <c r="MU9" s="383"/>
      <c r="MV9" s="383"/>
      <c r="MW9" s="383"/>
      <c r="MX9" s="383"/>
      <c r="MY9" s="383"/>
      <c r="MZ9" s="383"/>
      <c r="NA9" s="383"/>
      <c r="NB9" s="383"/>
      <c r="NC9" s="383"/>
      <c r="ND9" s="383"/>
      <c r="NE9" s="383"/>
      <c r="NF9" s="383"/>
      <c r="NG9" s="383"/>
      <c r="NH9" s="383"/>
      <c r="NI9" s="383"/>
      <c r="NJ9" s="383"/>
      <c r="NK9" s="383"/>
      <c r="NL9" s="383"/>
      <c r="NM9" s="383"/>
      <c r="NN9" s="383"/>
      <c r="NO9" s="383"/>
      <c r="NP9" s="383"/>
      <c r="NQ9" s="383"/>
      <c r="NR9" s="383"/>
      <c r="NS9" s="383"/>
      <c r="NT9" s="383"/>
      <c r="NU9" s="383"/>
      <c r="NV9" s="383"/>
      <c r="NW9" s="383"/>
      <c r="NX9" s="383"/>
      <c r="NY9" s="383"/>
      <c r="NZ9" s="383"/>
      <c r="OA9" s="383"/>
      <c r="OB9" s="383"/>
      <c r="OC9" s="383"/>
      <c r="OD9" s="383"/>
      <c r="OE9" s="383"/>
      <c r="OF9" s="383"/>
      <c r="OG9" s="383"/>
      <c r="OH9" s="383"/>
      <c r="OI9" s="383"/>
      <c r="OJ9" s="383"/>
      <c r="OK9" s="383"/>
      <c r="OL9" s="383"/>
      <c r="OM9" s="383"/>
      <c r="ON9" s="383"/>
      <c r="OO9" s="383"/>
      <c r="OP9" s="383"/>
      <c r="OQ9" s="383"/>
      <c r="OR9" s="383"/>
      <c r="OS9" s="383"/>
      <c r="OT9" s="383"/>
      <c r="OU9" s="383"/>
      <c r="OV9" s="383"/>
      <c r="OW9" s="383"/>
      <c r="OX9" s="383"/>
      <c r="OY9" s="383"/>
      <c r="OZ9" s="383"/>
      <c r="PA9" s="383"/>
      <c r="PB9" s="383"/>
      <c r="PC9" s="383"/>
      <c r="PD9" s="383"/>
      <c r="PE9" s="383"/>
      <c r="PF9" s="383"/>
      <c r="PG9" s="383"/>
      <c r="PH9" s="383"/>
      <c r="PI9" s="383"/>
      <c r="PJ9" s="383"/>
      <c r="PK9" s="383"/>
      <c r="PL9" s="383"/>
      <c r="PM9" s="383"/>
      <c r="PN9" s="383"/>
      <c r="PO9" s="383"/>
      <c r="PP9" s="383"/>
      <c r="PQ9" s="383"/>
      <c r="PR9" s="383"/>
      <c r="PS9" s="383"/>
      <c r="PT9" s="383"/>
      <c r="PU9" s="383"/>
      <c r="PV9" s="383"/>
      <c r="PW9" s="383"/>
      <c r="PX9" s="383"/>
      <c r="PY9" s="383"/>
      <c r="PZ9" s="383"/>
      <c r="QA9" s="383"/>
      <c r="QB9" s="383"/>
      <c r="QC9" s="383"/>
      <c r="QD9" s="383"/>
      <c r="QE9" s="383"/>
      <c r="QF9" s="383"/>
      <c r="QG9" s="383"/>
      <c r="QH9" s="383"/>
      <c r="QI9" s="383"/>
      <c r="QJ9" s="383"/>
      <c r="QK9" s="383"/>
      <c r="QL9" s="383"/>
      <c r="QM9" s="383"/>
      <c r="QN9" s="383"/>
      <c r="QO9" s="383"/>
      <c r="QP9" s="383"/>
      <c r="QQ9" s="383"/>
      <c r="QR9" s="383"/>
      <c r="QS9" s="383"/>
      <c r="QT9" s="383"/>
      <c r="QU9" s="383"/>
      <c r="QV9" s="383"/>
      <c r="QW9" s="383"/>
      <c r="QX9" s="383"/>
      <c r="QY9" s="383"/>
      <c r="QZ9" s="383"/>
      <c r="RA9" s="383"/>
      <c r="RB9" s="383"/>
      <c r="RC9" s="383"/>
      <c r="RD9" s="383"/>
      <c r="RE9" s="383"/>
      <c r="RF9" s="383"/>
      <c r="RG9" s="383"/>
      <c r="RH9" s="383"/>
      <c r="RI9" s="383"/>
      <c r="RJ9" s="383"/>
      <c r="RK9" s="383"/>
      <c r="RL9" s="383"/>
      <c r="RM9" s="383"/>
      <c r="RN9" s="383"/>
      <c r="RO9" s="383"/>
      <c r="RP9" s="383"/>
      <c r="RQ9" s="383"/>
      <c r="RR9" s="383"/>
      <c r="RS9" s="383"/>
      <c r="RT9" s="383"/>
      <c r="RU9" s="383"/>
      <c r="RV9" s="383"/>
      <c r="RW9" s="383"/>
      <c r="RX9" s="383"/>
      <c r="RY9" s="383"/>
      <c r="RZ9" s="383"/>
      <c r="SA9" s="383"/>
      <c r="SB9" s="383"/>
      <c r="SC9" s="383"/>
      <c r="SD9" s="383"/>
      <c r="SE9" s="383"/>
      <c r="SF9" s="383"/>
      <c r="SG9" s="383"/>
      <c r="SH9" s="383"/>
      <c r="SI9" s="383"/>
      <c r="SJ9" s="383"/>
      <c r="SK9" s="383"/>
      <c r="SL9" s="383"/>
      <c r="SM9" s="383"/>
      <c r="SN9" s="383"/>
      <c r="SO9" s="383"/>
      <c r="SP9" s="383"/>
      <c r="SQ9" s="383"/>
      <c r="SR9" s="383"/>
      <c r="SS9" s="383"/>
      <c r="ST9" s="383"/>
      <c r="SU9" s="383"/>
      <c r="SV9" s="383"/>
      <c r="SW9" s="383"/>
      <c r="SX9" s="383"/>
      <c r="SY9" s="383"/>
      <c r="SZ9" s="383"/>
      <c r="TA9" s="383"/>
      <c r="TB9" s="383"/>
      <c r="TC9" s="383"/>
      <c r="TD9" s="383"/>
      <c r="TE9" s="383"/>
      <c r="TF9" s="383"/>
      <c r="TG9" s="383"/>
      <c r="TH9" s="383"/>
      <c r="TI9" s="383"/>
      <c r="TJ9" s="383"/>
      <c r="TK9" s="383"/>
      <c r="TL9" s="383"/>
      <c r="TM9" s="383"/>
      <c r="TN9" s="383"/>
      <c r="TO9" s="383"/>
      <c r="TP9" s="383"/>
      <c r="TQ9" s="383"/>
      <c r="TR9" s="383"/>
      <c r="TS9" s="383"/>
      <c r="TT9" s="383"/>
      <c r="TU9" s="383"/>
      <c r="TV9" s="383"/>
      <c r="TW9" s="383"/>
      <c r="TX9" s="383"/>
      <c r="TY9" s="383"/>
      <c r="TZ9" s="383"/>
      <c r="UA9" s="383"/>
      <c r="UB9" s="383"/>
      <c r="UC9" s="383"/>
      <c r="UD9" s="383"/>
      <c r="UE9" s="383"/>
      <c r="UF9" s="383"/>
      <c r="UG9" s="383"/>
      <c r="UH9" s="383"/>
      <c r="UI9" s="383"/>
      <c r="UJ9" s="383"/>
      <c r="UK9" s="383"/>
      <c r="UL9" s="383"/>
      <c r="UM9" s="383"/>
      <c r="UN9" s="383"/>
      <c r="UO9" s="383"/>
      <c r="UP9" s="383"/>
      <c r="UQ9" s="383"/>
      <c r="UR9" s="383"/>
      <c r="US9" s="383"/>
      <c r="UT9" s="383"/>
      <c r="UU9" s="383"/>
      <c r="UV9" s="383"/>
      <c r="UW9" s="383"/>
      <c r="UX9" s="383"/>
      <c r="UY9" s="383"/>
      <c r="UZ9" s="383"/>
      <c r="VA9" s="383"/>
      <c r="VB9" s="383"/>
      <c r="VC9" s="383"/>
      <c r="VD9" s="383"/>
      <c r="VE9" s="383"/>
      <c r="VF9" s="383"/>
      <c r="VG9" s="383"/>
      <c r="VH9" s="383"/>
      <c r="VI9" s="383"/>
      <c r="VJ9" s="383"/>
      <c r="VK9" s="383"/>
      <c r="VL9" s="383"/>
      <c r="VM9" s="383"/>
      <c r="VN9" s="383"/>
      <c r="VO9" s="383"/>
      <c r="VP9" s="383"/>
      <c r="VQ9" s="383"/>
      <c r="VR9" s="383"/>
      <c r="VS9" s="383"/>
      <c r="VT9" s="383"/>
      <c r="VU9" s="383"/>
      <c r="VV9" s="383"/>
      <c r="VW9" s="383"/>
      <c r="VX9" s="383"/>
      <c r="VY9" s="383"/>
      <c r="VZ9" s="383"/>
      <c r="WA9" s="383"/>
      <c r="WB9" s="383"/>
      <c r="WC9" s="383"/>
      <c r="WD9" s="383"/>
      <c r="WE9" s="383"/>
      <c r="WF9" s="383"/>
      <c r="WG9" s="383"/>
      <c r="WH9" s="383"/>
      <c r="WI9" s="383"/>
      <c r="WJ9" s="383"/>
      <c r="WK9" s="383"/>
      <c r="WL9" s="383"/>
      <c r="WM9" s="383"/>
      <c r="WN9" s="383"/>
      <c r="WO9" s="383"/>
      <c r="WP9" s="383"/>
      <c r="WQ9" s="383"/>
      <c r="WR9" s="383"/>
      <c r="WS9" s="383"/>
      <c r="WT9" s="383"/>
      <c r="WU9" s="383"/>
      <c r="WV9" s="383"/>
      <c r="WW9" s="383"/>
      <c r="WX9" s="383"/>
      <c r="WY9" s="383"/>
      <c r="WZ9" s="383"/>
      <c r="XA9" s="383"/>
      <c r="XB9" s="383"/>
      <c r="XC9" s="383"/>
      <c r="XD9" s="383"/>
      <c r="XE9" s="383"/>
      <c r="XF9" s="383"/>
      <c r="XG9" s="383"/>
      <c r="XH9" s="383"/>
      <c r="XI9" s="383"/>
      <c r="XJ9" s="383"/>
      <c r="XK9" s="383"/>
      <c r="XL9" s="383"/>
      <c r="XM9" s="383"/>
      <c r="XN9" s="383"/>
      <c r="XO9" s="383"/>
      <c r="XP9" s="383"/>
      <c r="XQ9" s="383"/>
      <c r="XR9" s="383"/>
      <c r="XS9" s="383"/>
      <c r="XT9" s="383"/>
      <c r="XU9" s="383"/>
      <c r="XV9" s="383"/>
      <c r="XW9" s="383"/>
      <c r="XX9" s="383"/>
      <c r="XY9" s="383"/>
      <c r="XZ9" s="383"/>
      <c r="YA9" s="383"/>
      <c r="YB9" s="383"/>
      <c r="YC9" s="383"/>
      <c r="YD9" s="383"/>
      <c r="YE9" s="383"/>
      <c r="YF9" s="383"/>
      <c r="YG9" s="383"/>
      <c r="YH9" s="383"/>
      <c r="YI9" s="383"/>
      <c r="YJ9" s="383"/>
      <c r="YK9" s="383"/>
      <c r="YL9" s="383"/>
      <c r="YM9" s="383"/>
      <c r="YN9" s="383"/>
      <c r="YO9" s="383"/>
      <c r="YP9" s="383"/>
      <c r="YQ9" s="383"/>
      <c r="YR9" s="383"/>
      <c r="YS9" s="383"/>
      <c r="YT9" s="383"/>
      <c r="YU9" s="383"/>
      <c r="YV9" s="383"/>
      <c r="YW9" s="383"/>
      <c r="YX9" s="383"/>
      <c r="YY9" s="383"/>
      <c r="YZ9" s="383"/>
      <c r="ZA9" s="383"/>
      <c r="ZB9" s="383"/>
      <c r="ZC9" s="383"/>
      <c r="ZD9" s="383"/>
      <c r="ZE9" s="383"/>
      <c r="ZF9" s="383"/>
      <c r="ZG9" s="383"/>
      <c r="ZH9" s="383"/>
      <c r="ZI9" s="383"/>
      <c r="ZJ9" s="383"/>
      <c r="ZK9" s="383"/>
      <c r="ZL9" s="383"/>
      <c r="ZM9" s="383"/>
      <c r="ZN9" s="383"/>
      <c r="ZO9" s="383"/>
      <c r="ZP9" s="383"/>
      <c r="ZQ9" s="383"/>
      <c r="ZR9" s="383"/>
      <c r="ZS9" s="383"/>
      <c r="ZT9" s="383"/>
      <c r="ZU9" s="383"/>
      <c r="ZV9" s="383"/>
      <c r="ZW9" s="383"/>
      <c r="ZX9" s="383"/>
      <c r="ZY9" s="383"/>
      <c r="ZZ9" s="383"/>
      <c r="AAA9" s="383"/>
      <c r="AAB9" s="383"/>
      <c r="AAC9" s="383"/>
      <c r="AAD9" s="383"/>
      <c r="AAE9" s="383"/>
      <c r="AAF9" s="383"/>
      <c r="AAG9" s="383"/>
      <c r="AAH9" s="383"/>
      <c r="AAI9" s="383"/>
      <c r="AAJ9" s="383"/>
      <c r="AAK9" s="383"/>
      <c r="AAL9" s="383"/>
      <c r="AAM9" s="383"/>
      <c r="AAN9" s="383"/>
      <c r="AAO9" s="383"/>
      <c r="AAP9" s="383"/>
      <c r="AAQ9" s="383"/>
      <c r="AAR9" s="383"/>
      <c r="AAS9" s="383"/>
      <c r="AAT9" s="383"/>
      <c r="AAU9" s="383"/>
      <c r="AAV9" s="383"/>
      <c r="AAW9" s="383"/>
      <c r="AAX9" s="383"/>
      <c r="AAY9" s="383"/>
      <c r="AAZ9" s="383"/>
      <c r="ABA9" s="383"/>
      <c r="ABB9" s="383"/>
      <c r="ABC9" s="383"/>
      <c r="ABD9" s="383"/>
      <c r="ABE9" s="383"/>
      <c r="ABF9" s="383"/>
      <c r="ABG9" s="383"/>
      <c r="ABH9" s="383"/>
      <c r="ABI9" s="383"/>
      <c r="ABJ9" s="383"/>
      <c r="ABK9" s="383"/>
      <c r="ABL9" s="383"/>
      <c r="ABM9" s="383"/>
      <c r="ABN9" s="383"/>
      <c r="ABO9" s="383"/>
      <c r="ABP9" s="383"/>
      <c r="ABQ9" s="383"/>
      <c r="ABR9" s="383"/>
      <c r="ABS9" s="383"/>
      <c r="ABT9" s="383"/>
      <c r="ABU9" s="383"/>
      <c r="ABV9" s="383"/>
      <c r="ABW9" s="383"/>
      <c r="ABX9" s="383"/>
      <c r="ABY9" s="383"/>
      <c r="ABZ9" s="383"/>
      <c r="ACA9" s="383"/>
      <c r="ACB9" s="383"/>
      <c r="ACC9" s="383"/>
      <c r="ACD9" s="383"/>
      <c r="ACE9" s="383"/>
      <c r="ACF9" s="383"/>
      <c r="ACG9" s="383"/>
      <c r="ACH9" s="383"/>
      <c r="ACI9" s="383"/>
      <c r="ACJ9" s="383"/>
      <c r="ACK9" s="383"/>
      <c r="ACL9" s="383"/>
      <c r="ACM9" s="383"/>
      <c r="ACN9" s="383"/>
      <c r="ACO9" s="383"/>
      <c r="ACP9" s="383"/>
      <c r="ACQ9" s="383"/>
      <c r="ACR9" s="383"/>
      <c r="ACS9" s="383"/>
      <c r="ACT9" s="383"/>
      <c r="ACU9" s="383"/>
      <c r="ACV9" s="383"/>
      <c r="ACW9" s="383"/>
      <c r="ACX9" s="383"/>
      <c r="ACY9" s="383"/>
      <c r="ACZ9" s="383"/>
      <c r="ADA9" s="383"/>
      <c r="ADB9" s="383"/>
      <c r="ADC9" s="383"/>
      <c r="ADD9" s="383"/>
      <c r="ADE9" s="383"/>
      <c r="ADF9" s="383"/>
      <c r="ADG9" s="383"/>
      <c r="ADH9" s="383"/>
      <c r="ADI9" s="383"/>
      <c r="ADJ9" s="383"/>
      <c r="ADK9" s="383"/>
      <c r="ADL9" s="383"/>
      <c r="ADM9" s="383"/>
      <c r="ADN9" s="383"/>
      <c r="ADO9" s="383"/>
      <c r="ADP9" s="383"/>
      <c r="ADQ9" s="383"/>
      <c r="ADR9" s="383"/>
      <c r="ADS9" s="383"/>
      <c r="ADT9" s="383"/>
      <c r="ADU9" s="383"/>
      <c r="ADV9" s="383"/>
      <c r="ADW9" s="383"/>
      <c r="ADX9" s="383"/>
      <c r="ADY9" s="383"/>
      <c r="ADZ9" s="383"/>
      <c r="AEA9" s="383"/>
      <c r="AEB9" s="383"/>
      <c r="AEC9" s="383"/>
      <c r="AED9" s="383"/>
      <c r="AEE9" s="383"/>
      <c r="AEF9" s="383"/>
      <c r="AEG9" s="383"/>
      <c r="AEH9" s="383"/>
      <c r="AEI9" s="383"/>
      <c r="AEJ9" s="383"/>
      <c r="AEK9" s="383"/>
      <c r="AEL9" s="383"/>
      <c r="AEM9" s="383"/>
      <c r="AEN9" s="383"/>
      <c r="AEO9" s="383"/>
      <c r="AEP9" s="383"/>
      <c r="AEQ9" s="383"/>
      <c r="AER9" s="383"/>
      <c r="AES9" s="383"/>
      <c r="AET9" s="383"/>
      <c r="AEU9" s="383"/>
      <c r="AEV9" s="383"/>
      <c r="AEW9" s="383"/>
      <c r="AEX9" s="383"/>
      <c r="AEY9" s="383"/>
      <c r="AEZ9" s="383"/>
      <c r="AFA9" s="383"/>
      <c r="AFB9" s="383"/>
      <c r="AFC9" s="383"/>
      <c r="AFD9" s="383"/>
      <c r="AFE9" s="383"/>
      <c r="AFF9" s="383"/>
      <c r="AFG9" s="383"/>
      <c r="AFH9" s="383"/>
      <c r="AFI9" s="383"/>
      <c r="AFJ9" s="383"/>
      <c r="AFK9" s="383"/>
      <c r="AFL9" s="383"/>
      <c r="AFM9" s="383"/>
      <c r="AFN9" s="383"/>
      <c r="AFO9" s="383"/>
      <c r="AFP9" s="383"/>
      <c r="AFQ9" s="383"/>
      <c r="AFR9" s="383"/>
      <c r="AFS9" s="383"/>
      <c r="AFT9" s="383"/>
      <c r="AFU9" s="383"/>
      <c r="AFV9" s="383"/>
      <c r="AFW9" s="383"/>
      <c r="AFX9" s="383"/>
      <c r="AFY9" s="383"/>
      <c r="AFZ9" s="383"/>
      <c r="AGA9" s="383"/>
      <c r="AGB9" s="383"/>
      <c r="AGC9" s="383"/>
      <c r="AGD9" s="383"/>
      <c r="AGE9" s="383"/>
      <c r="AGF9" s="383"/>
      <c r="AGG9" s="383"/>
      <c r="AGH9" s="383"/>
      <c r="AGI9" s="383"/>
      <c r="AGJ9" s="383"/>
      <c r="AGK9" s="383"/>
      <c r="AGL9" s="383"/>
      <c r="AGM9" s="383"/>
      <c r="AGN9" s="383"/>
      <c r="AGO9" s="383"/>
      <c r="AGP9" s="383"/>
      <c r="AGQ9" s="383"/>
      <c r="AGR9" s="383"/>
      <c r="AGS9" s="383"/>
      <c r="AGT9" s="383"/>
      <c r="AGU9" s="383"/>
      <c r="AGV9" s="383"/>
      <c r="AGW9" s="383"/>
      <c r="AGX9" s="383"/>
      <c r="AGY9" s="383"/>
      <c r="AGZ9" s="383"/>
      <c r="AHA9" s="383"/>
      <c r="AHB9" s="383"/>
      <c r="AHC9" s="383"/>
      <c r="AHD9" s="383"/>
      <c r="AHE9" s="383"/>
      <c r="AHF9" s="383"/>
      <c r="AHG9" s="383"/>
      <c r="AHH9" s="383"/>
      <c r="AHI9" s="383"/>
      <c r="AHJ9" s="383"/>
      <c r="AHK9" s="383"/>
      <c r="AHL9" s="383"/>
      <c r="AHM9" s="383"/>
      <c r="AHN9" s="383"/>
      <c r="AHO9" s="383"/>
      <c r="AHP9" s="383"/>
      <c r="AHQ9" s="383"/>
      <c r="AHR9" s="383"/>
      <c r="AHS9" s="383"/>
      <c r="AHT9" s="383"/>
      <c r="AHU9" s="383"/>
      <c r="AHV9" s="383"/>
      <c r="AHW9" s="383"/>
      <c r="AHX9" s="383"/>
      <c r="AHY9" s="383"/>
      <c r="AHZ9" s="383"/>
      <c r="AIA9" s="383"/>
      <c r="AIB9" s="383"/>
      <c r="AIC9" s="383"/>
      <c r="AID9" s="383"/>
      <c r="AIE9" s="383"/>
      <c r="AIF9" s="383"/>
      <c r="AIG9" s="383"/>
      <c r="AIH9" s="383"/>
      <c r="AII9" s="383"/>
      <c r="AIJ9" s="383"/>
      <c r="AIK9" s="383"/>
      <c r="AIL9" s="383"/>
      <c r="AIM9" s="383"/>
      <c r="AIN9" s="383"/>
      <c r="AIO9" s="383"/>
      <c r="AIP9" s="383"/>
      <c r="AIQ9" s="383"/>
      <c r="AIR9" s="383"/>
      <c r="AIS9" s="383"/>
      <c r="AIT9" s="383"/>
      <c r="AIU9" s="383"/>
      <c r="AIV9" s="383"/>
      <c r="AIW9" s="383"/>
      <c r="AIX9" s="383"/>
      <c r="AIY9" s="383"/>
      <c r="AIZ9" s="383"/>
      <c r="AJA9" s="383"/>
      <c r="AJB9" s="383"/>
      <c r="AJC9" s="383"/>
      <c r="AJD9" s="383"/>
      <c r="AJE9" s="383"/>
      <c r="AJF9" s="383"/>
      <c r="AJG9" s="383"/>
      <c r="AJH9" s="383"/>
      <c r="AJI9" s="383"/>
      <c r="AJJ9" s="383"/>
      <c r="AJK9" s="383"/>
      <c r="AJL9" s="383"/>
      <c r="AJM9" s="383"/>
      <c r="AJN9" s="383"/>
      <c r="AJO9" s="383"/>
      <c r="AJP9" s="383"/>
      <c r="AJQ9" s="383"/>
      <c r="AJR9" s="383"/>
      <c r="AJS9" s="383"/>
      <c r="AJT9" s="383"/>
      <c r="AJU9" s="383"/>
      <c r="AJV9" s="383"/>
      <c r="AJW9" s="383"/>
      <c r="AJX9" s="383"/>
      <c r="AJY9" s="383"/>
      <c r="AJZ9" s="383"/>
      <c r="AKA9" s="383"/>
      <c r="AKB9" s="383"/>
      <c r="AKC9" s="383"/>
      <c r="AKD9" s="383"/>
      <c r="AKE9" s="383"/>
      <c r="AKF9" s="383"/>
      <c r="AKG9" s="383"/>
      <c r="AKH9" s="383"/>
      <c r="AKI9" s="383"/>
      <c r="AKJ9" s="383"/>
      <c r="AKK9" s="383"/>
      <c r="AKL9" s="383"/>
      <c r="AKM9" s="383"/>
      <c r="AKN9" s="383"/>
      <c r="AKO9" s="383"/>
      <c r="AKP9" s="383"/>
      <c r="AKQ9" s="383"/>
      <c r="AKR9" s="383"/>
      <c r="AKS9" s="383"/>
      <c r="AKT9" s="383"/>
      <c r="AKU9" s="383"/>
      <c r="AKV9" s="383"/>
      <c r="AKW9" s="383"/>
      <c r="AKX9" s="383"/>
      <c r="AKY9" s="383"/>
      <c r="AKZ9" s="383"/>
      <c r="ALA9" s="383"/>
      <c r="ALB9" s="383"/>
      <c r="ALC9" s="383"/>
      <c r="ALD9" s="383"/>
      <c r="ALE9" s="383"/>
      <c r="ALF9" s="383"/>
      <c r="ALG9" s="383"/>
      <c r="ALH9" s="383"/>
      <c r="ALI9" s="383"/>
      <c r="ALJ9" s="383"/>
      <c r="ALK9" s="383"/>
      <c r="ALL9" s="383"/>
      <c r="ALM9" s="383"/>
      <c r="ALN9" s="383"/>
      <c r="ALO9" s="383"/>
      <c r="ALP9" s="383"/>
      <c r="ALQ9" s="383"/>
      <c r="ALR9" s="383"/>
      <c r="ALS9" s="383"/>
      <c r="ALT9" s="383"/>
      <c r="ALU9" s="383"/>
      <c r="ALV9" s="383"/>
      <c r="ALW9" s="383"/>
      <c r="ALX9" s="383"/>
      <c r="ALY9" s="383"/>
      <c r="ALZ9" s="383"/>
      <c r="AMA9" s="383"/>
      <c r="AMB9" s="383"/>
      <c r="AMC9" s="383"/>
      <c r="AMD9" s="383"/>
      <c r="AME9" s="383"/>
      <c r="AMF9" s="383"/>
      <c r="AMG9" s="383"/>
      <c r="AMH9" s="383"/>
      <c r="AMI9" s="383"/>
      <c r="AMJ9" s="383"/>
      <c r="AMK9" s="383"/>
      <c r="AML9" s="383"/>
      <c r="AMM9" s="383"/>
      <c r="AMN9" s="383"/>
      <c r="AMO9" s="383"/>
      <c r="AMP9" s="383"/>
      <c r="AMQ9" s="383"/>
      <c r="AMR9" s="383"/>
      <c r="AMS9" s="383"/>
      <c r="AMT9" s="383"/>
      <c r="AMU9" s="383"/>
      <c r="AMV9" s="383"/>
      <c r="AMW9" s="383"/>
      <c r="AMX9" s="383"/>
      <c r="AMY9" s="383"/>
      <c r="AMZ9" s="383"/>
      <c r="ANA9" s="383"/>
      <c r="ANB9" s="383"/>
      <c r="ANC9" s="383"/>
      <c r="AND9" s="383"/>
      <c r="ANE9" s="383"/>
      <c r="ANF9" s="383"/>
      <c r="ANG9" s="383"/>
      <c r="ANH9" s="383"/>
      <c r="ANI9" s="383"/>
      <c r="ANJ9" s="383"/>
      <c r="ANK9" s="383"/>
      <c r="ANL9" s="383"/>
      <c r="ANM9" s="383"/>
      <c r="ANN9" s="383"/>
      <c r="ANO9" s="383"/>
      <c r="ANP9" s="383"/>
      <c r="ANQ9" s="383"/>
      <c r="ANR9" s="383"/>
      <c r="ANS9" s="383"/>
      <c r="ANT9" s="383"/>
      <c r="ANU9" s="383"/>
      <c r="ANV9" s="383"/>
      <c r="ANW9" s="383"/>
      <c r="ANX9" s="383"/>
      <c r="ANY9" s="383"/>
      <c r="ANZ9" s="383"/>
      <c r="AOA9" s="383"/>
      <c r="AOB9" s="383"/>
      <c r="AOC9" s="383"/>
      <c r="AOD9" s="383"/>
      <c r="AOE9" s="383"/>
      <c r="AOF9" s="383"/>
      <c r="AOG9" s="383"/>
      <c r="AOH9" s="383"/>
      <c r="AOI9" s="383"/>
      <c r="AOJ9" s="383"/>
      <c r="AOK9" s="383"/>
      <c r="AOL9" s="383"/>
      <c r="AOM9" s="383"/>
      <c r="AON9" s="383"/>
      <c r="AOO9" s="383"/>
      <c r="AOP9" s="383"/>
      <c r="AOQ9" s="383"/>
      <c r="AOR9" s="383"/>
      <c r="AOS9" s="383"/>
      <c r="AOT9" s="383"/>
      <c r="AOU9" s="383"/>
      <c r="AOV9" s="383"/>
      <c r="AOW9" s="383"/>
      <c r="AOX9" s="383"/>
      <c r="AOY9" s="383"/>
      <c r="AOZ9" s="383"/>
      <c r="APA9" s="383"/>
      <c r="APB9" s="383"/>
      <c r="APC9" s="383"/>
      <c r="APD9" s="383"/>
      <c r="APE9" s="383"/>
      <c r="APF9" s="383"/>
      <c r="APG9" s="383"/>
      <c r="APH9" s="383"/>
      <c r="API9" s="383"/>
      <c r="APJ9" s="383"/>
      <c r="APK9" s="383"/>
      <c r="APL9" s="383"/>
      <c r="APM9" s="383"/>
      <c r="APN9" s="383"/>
      <c r="APO9" s="383"/>
      <c r="APP9" s="383"/>
      <c r="APQ9" s="383"/>
      <c r="APR9" s="383"/>
      <c r="APS9" s="383"/>
      <c r="APT9" s="383"/>
      <c r="APU9" s="383"/>
      <c r="APV9" s="383"/>
      <c r="APW9" s="383"/>
      <c r="APX9" s="383"/>
      <c r="APY9" s="383"/>
      <c r="APZ9" s="383"/>
      <c r="AQA9" s="383"/>
      <c r="AQB9" s="383"/>
      <c r="AQC9" s="383"/>
      <c r="AQD9" s="383"/>
      <c r="AQE9" s="383"/>
      <c r="AQF9" s="383"/>
      <c r="AQG9" s="383"/>
      <c r="AQH9" s="383"/>
      <c r="AQI9" s="383"/>
      <c r="AQJ9" s="383"/>
      <c r="AQK9" s="383"/>
      <c r="AQL9" s="383"/>
      <c r="AQM9" s="383"/>
      <c r="AQN9" s="383"/>
      <c r="AQO9" s="383"/>
      <c r="AQP9" s="383"/>
      <c r="AQQ9" s="383"/>
      <c r="AQR9" s="383"/>
      <c r="AQS9" s="383"/>
      <c r="AQT9" s="383"/>
      <c r="AQU9" s="383"/>
      <c r="AQV9" s="383"/>
      <c r="AQW9" s="383"/>
      <c r="AQX9" s="383"/>
      <c r="AQY9" s="383"/>
      <c r="AQZ9" s="383"/>
      <c r="ARA9" s="383"/>
      <c r="ARB9" s="383"/>
      <c r="ARC9" s="383"/>
      <c r="ARD9" s="383"/>
      <c r="ARE9" s="383"/>
      <c r="ARF9" s="383"/>
      <c r="ARG9" s="383"/>
      <c r="ARH9" s="383"/>
      <c r="ARI9" s="383"/>
      <c r="ARJ9" s="383"/>
      <c r="ARK9" s="383"/>
      <c r="ARL9" s="383"/>
      <c r="ARM9" s="383"/>
      <c r="ARN9" s="383"/>
      <c r="ARO9" s="383"/>
      <c r="ARP9" s="383"/>
      <c r="ARQ9" s="383"/>
      <c r="ARR9" s="383"/>
      <c r="ARS9" s="383"/>
      <c r="ART9" s="383"/>
      <c r="ARU9" s="383"/>
      <c r="ARV9" s="383"/>
      <c r="ARW9" s="383"/>
      <c r="ARX9" s="383"/>
      <c r="ARY9" s="383"/>
      <c r="ARZ9" s="383"/>
      <c r="ASA9" s="383"/>
      <c r="ASB9" s="383"/>
      <c r="ASC9" s="383"/>
      <c r="ASD9" s="383"/>
      <c r="ASE9" s="383"/>
      <c r="ASF9" s="383"/>
      <c r="ASG9" s="383"/>
      <c r="ASH9" s="383"/>
      <c r="ASI9" s="383"/>
      <c r="ASJ9" s="383"/>
      <c r="ASK9" s="383"/>
      <c r="ASL9" s="383"/>
      <c r="ASM9" s="383"/>
      <c r="ASN9" s="383"/>
      <c r="ASO9" s="383"/>
      <c r="ASP9" s="383"/>
      <c r="ASQ9" s="383"/>
      <c r="ASR9" s="383"/>
      <c r="ASS9" s="383"/>
      <c r="AST9" s="383"/>
      <c r="ASU9" s="383"/>
      <c r="ASV9" s="383"/>
      <c r="ASW9" s="383"/>
      <c r="ASX9" s="383"/>
      <c r="ASY9" s="383"/>
      <c r="ASZ9" s="383"/>
      <c r="ATA9" s="383"/>
      <c r="ATB9" s="383"/>
      <c r="ATC9" s="383"/>
      <c r="ATD9" s="383"/>
      <c r="ATE9" s="383"/>
      <c r="ATF9" s="383"/>
      <c r="ATG9" s="383"/>
      <c r="ATH9" s="383"/>
      <c r="ATI9" s="383"/>
      <c r="ATJ9" s="383"/>
      <c r="ATK9" s="383"/>
      <c r="ATL9" s="383"/>
      <c r="ATM9" s="383"/>
      <c r="ATN9" s="383"/>
      <c r="ATO9" s="383"/>
      <c r="ATP9" s="383"/>
      <c r="ATQ9" s="383"/>
      <c r="ATR9" s="383"/>
      <c r="ATS9" s="383"/>
      <c r="ATT9" s="383"/>
      <c r="ATU9" s="383"/>
      <c r="ATV9" s="383"/>
      <c r="ATW9" s="383"/>
      <c r="ATX9" s="383"/>
      <c r="ATY9" s="383"/>
      <c r="ATZ9" s="383"/>
      <c r="AUA9" s="383"/>
      <c r="AUB9" s="383"/>
      <c r="AUC9" s="383"/>
      <c r="AUD9" s="383"/>
      <c r="AUE9" s="383"/>
      <c r="AUF9" s="383"/>
      <c r="AUG9" s="383"/>
      <c r="AUH9" s="383"/>
      <c r="AUI9" s="383"/>
      <c r="AUJ9" s="383"/>
      <c r="AUK9" s="383"/>
      <c r="AUL9" s="383"/>
      <c r="AUM9" s="383"/>
      <c r="AUN9" s="383"/>
      <c r="AUO9" s="383"/>
      <c r="AUP9" s="383"/>
      <c r="AUQ9" s="383"/>
      <c r="AUR9" s="383"/>
      <c r="AUS9" s="383"/>
      <c r="AUT9" s="383"/>
      <c r="AUU9" s="383"/>
      <c r="AUV9" s="383"/>
      <c r="AUW9" s="383"/>
      <c r="AUX9" s="383"/>
      <c r="AUY9" s="383"/>
      <c r="AUZ9" s="383"/>
      <c r="AVA9" s="383"/>
      <c r="AVB9" s="383"/>
      <c r="AVC9" s="383"/>
      <c r="AVD9" s="383"/>
      <c r="AVE9" s="383"/>
      <c r="AVF9" s="383"/>
      <c r="AVG9" s="383"/>
      <c r="AVH9" s="383"/>
      <c r="AVI9" s="383"/>
      <c r="AVJ9" s="383"/>
      <c r="AVK9" s="383"/>
      <c r="AVL9" s="383"/>
      <c r="AVM9" s="383"/>
      <c r="AVN9" s="383"/>
      <c r="AVO9" s="383"/>
      <c r="AVP9" s="383"/>
      <c r="AVQ9" s="383"/>
      <c r="AVR9" s="383"/>
      <c r="AVS9" s="383"/>
      <c r="AVT9" s="383"/>
      <c r="AVU9" s="383"/>
      <c r="AVV9" s="383"/>
      <c r="AVW9" s="383"/>
      <c r="AVX9" s="383"/>
      <c r="AVY9" s="383"/>
      <c r="AVZ9" s="383"/>
      <c r="AWA9" s="383"/>
      <c r="AWB9" s="383"/>
      <c r="AWC9" s="383"/>
      <c r="AWD9" s="383"/>
      <c r="AWE9" s="383"/>
      <c r="AWF9" s="383"/>
      <c r="AWG9" s="383"/>
      <c r="AWH9" s="383"/>
      <c r="AWI9" s="383"/>
      <c r="AWJ9" s="383"/>
      <c r="AWK9" s="383"/>
      <c r="AWL9" s="383"/>
      <c r="AWM9" s="383"/>
      <c r="AWN9" s="383"/>
      <c r="AWO9" s="383"/>
      <c r="AWP9" s="383"/>
      <c r="AWQ9" s="383"/>
      <c r="AWR9" s="383"/>
      <c r="AWS9" s="383"/>
      <c r="AWT9" s="383"/>
      <c r="AWU9" s="383"/>
      <c r="AWV9" s="383"/>
      <c r="AWW9" s="383"/>
      <c r="AWX9" s="383"/>
      <c r="AWY9" s="383"/>
      <c r="AWZ9" s="383"/>
      <c r="AXA9" s="383"/>
      <c r="AXB9" s="383"/>
      <c r="AXC9" s="383"/>
      <c r="AXD9" s="383"/>
      <c r="AXE9" s="383"/>
      <c r="AXF9" s="383"/>
      <c r="AXG9" s="383"/>
      <c r="AXH9" s="383"/>
      <c r="AXI9" s="383"/>
      <c r="AXJ9" s="383"/>
      <c r="AXK9" s="383"/>
      <c r="AXL9" s="383"/>
      <c r="AXM9" s="383"/>
      <c r="AXN9" s="383"/>
      <c r="AXO9" s="383"/>
      <c r="AXP9" s="383"/>
      <c r="AXQ9" s="383"/>
      <c r="AXR9" s="383"/>
      <c r="AXS9" s="383"/>
      <c r="AXT9" s="383"/>
      <c r="AXU9" s="383"/>
      <c r="AXV9" s="383"/>
      <c r="AXW9" s="383"/>
      <c r="AXX9" s="383"/>
      <c r="AXY9" s="383"/>
      <c r="AXZ9" s="383"/>
      <c r="AYA9" s="383"/>
      <c r="AYB9" s="383"/>
      <c r="AYC9" s="383"/>
      <c r="AYD9" s="383"/>
      <c r="AYE9" s="383"/>
      <c r="AYF9" s="383"/>
      <c r="AYG9" s="383"/>
      <c r="AYH9" s="383"/>
      <c r="AYI9" s="383"/>
      <c r="AYJ9" s="383"/>
      <c r="AYK9" s="383"/>
      <c r="AYL9" s="383"/>
      <c r="AYM9" s="383"/>
      <c r="AYN9" s="383"/>
      <c r="AYO9" s="383"/>
      <c r="AYP9" s="383"/>
      <c r="AYQ9" s="383"/>
      <c r="AYR9" s="383"/>
      <c r="AYS9" s="383"/>
      <c r="AYT9" s="383"/>
      <c r="AYU9" s="383"/>
      <c r="AYV9" s="383"/>
      <c r="AYW9" s="383"/>
      <c r="AYX9" s="383"/>
      <c r="AYY9" s="383"/>
      <c r="AYZ9" s="383"/>
      <c r="AZA9" s="383"/>
      <c r="AZB9" s="383"/>
      <c r="AZC9" s="383"/>
      <c r="AZD9" s="383"/>
      <c r="AZE9" s="383"/>
      <c r="AZF9" s="383"/>
      <c r="AZG9" s="383"/>
      <c r="AZH9" s="383"/>
      <c r="AZI9" s="383"/>
      <c r="AZJ9" s="383"/>
      <c r="AZK9" s="383"/>
      <c r="AZL9" s="383"/>
      <c r="AZM9" s="383"/>
      <c r="AZN9" s="383"/>
      <c r="AZO9" s="383"/>
      <c r="AZP9" s="383"/>
      <c r="AZQ9" s="383"/>
      <c r="AZR9" s="383"/>
      <c r="AZS9" s="383"/>
      <c r="AZT9" s="383"/>
      <c r="AZU9" s="383"/>
      <c r="AZV9" s="383"/>
      <c r="AZW9" s="383"/>
      <c r="AZX9" s="383"/>
      <c r="AZY9" s="383"/>
      <c r="AZZ9" s="383"/>
      <c r="BAA9" s="383"/>
      <c r="BAB9" s="383"/>
      <c r="BAC9" s="383"/>
      <c r="BAD9" s="383"/>
      <c r="BAE9" s="383"/>
      <c r="BAF9" s="383"/>
      <c r="BAG9" s="383"/>
      <c r="BAH9" s="383"/>
      <c r="BAI9" s="383"/>
      <c r="BAJ9" s="383"/>
      <c r="BAK9" s="383"/>
      <c r="BAL9" s="383"/>
      <c r="BAM9" s="383"/>
      <c r="BAN9" s="383"/>
      <c r="BAO9" s="383"/>
      <c r="BAP9" s="383"/>
      <c r="BAQ9" s="383"/>
      <c r="BAR9" s="383"/>
      <c r="BAS9" s="383"/>
      <c r="BAT9" s="383"/>
      <c r="BAU9" s="383"/>
      <c r="BAV9" s="383"/>
      <c r="BAW9" s="383"/>
      <c r="BAX9" s="383"/>
      <c r="BAY9" s="383"/>
      <c r="BAZ9" s="383"/>
      <c r="BBA9" s="383"/>
      <c r="BBB9" s="383"/>
      <c r="BBC9" s="383"/>
      <c r="BBD9" s="383"/>
      <c r="BBE9" s="383"/>
      <c r="BBF9" s="383"/>
      <c r="BBG9" s="383"/>
      <c r="BBH9" s="383"/>
      <c r="BBI9" s="383"/>
      <c r="BBJ9" s="383"/>
      <c r="BBK9" s="383"/>
      <c r="BBL9" s="383"/>
      <c r="BBM9" s="383"/>
      <c r="BBN9" s="383"/>
      <c r="BBO9" s="383"/>
      <c r="BBP9" s="383"/>
      <c r="BBQ9" s="383"/>
      <c r="BBR9" s="383"/>
      <c r="BBS9" s="383"/>
      <c r="BBT9" s="383"/>
      <c r="BBU9" s="383"/>
      <c r="BBV9" s="383"/>
      <c r="BBW9" s="383"/>
      <c r="BBX9" s="383"/>
      <c r="BBY9" s="383"/>
      <c r="BBZ9" s="383"/>
      <c r="BCA9" s="383"/>
      <c r="BCB9" s="383"/>
      <c r="BCC9" s="383"/>
      <c r="BCD9" s="383"/>
      <c r="BCE9" s="383"/>
      <c r="BCF9" s="383"/>
      <c r="BCG9" s="383"/>
      <c r="BCH9" s="383"/>
      <c r="BCI9" s="383"/>
      <c r="BCJ9" s="383"/>
      <c r="BCK9" s="383"/>
      <c r="BCL9" s="383"/>
      <c r="BCM9" s="383"/>
      <c r="BCN9" s="383"/>
      <c r="BCO9" s="383"/>
      <c r="BCP9" s="383"/>
      <c r="BCQ9" s="383"/>
      <c r="BCR9" s="383"/>
      <c r="BCS9" s="383"/>
      <c r="BCT9" s="383"/>
      <c r="BCU9" s="383"/>
      <c r="BCV9" s="383"/>
      <c r="BCW9" s="383"/>
      <c r="BCX9" s="383"/>
      <c r="BCY9" s="383"/>
      <c r="BCZ9" s="383"/>
      <c r="BDA9" s="383"/>
      <c r="BDB9" s="383"/>
      <c r="BDC9" s="383"/>
      <c r="BDD9" s="383"/>
      <c r="BDE9" s="383"/>
      <c r="BDF9" s="383"/>
      <c r="BDG9" s="383"/>
      <c r="BDH9" s="383"/>
      <c r="BDI9" s="383"/>
      <c r="BDJ9" s="383"/>
      <c r="BDK9" s="383"/>
      <c r="BDL9" s="383"/>
      <c r="BDM9" s="383"/>
      <c r="BDN9" s="383"/>
      <c r="BDO9" s="383"/>
      <c r="BDP9" s="383"/>
      <c r="BDQ9" s="383"/>
      <c r="BDR9" s="383"/>
      <c r="BDS9" s="383"/>
      <c r="BDT9" s="383"/>
      <c r="BDU9" s="383"/>
      <c r="BDV9" s="383"/>
      <c r="BDW9" s="383"/>
      <c r="BDX9" s="383"/>
      <c r="BDY9" s="383"/>
      <c r="BDZ9" s="383"/>
      <c r="BEA9" s="383"/>
      <c r="BEB9" s="383"/>
      <c r="BEC9" s="383"/>
      <c r="BED9" s="383"/>
      <c r="BEE9" s="383"/>
      <c r="BEF9" s="383"/>
      <c r="BEG9" s="383"/>
      <c r="BEH9" s="383"/>
      <c r="BEI9" s="383"/>
      <c r="BEJ9" s="383"/>
      <c r="BEK9" s="383"/>
      <c r="BEL9" s="383"/>
      <c r="BEM9" s="383"/>
      <c r="BEN9" s="383"/>
      <c r="BEO9" s="383"/>
      <c r="BEP9" s="383"/>
      <c r="BEQ9" s="383"/>
      <c r="BER9" s="383"/>
      <c r="BES9" s="383"/>
      <c r="BET9" s="383"/>
      <c r="BEU9" s="383"/>
      <c r="BEV9" s="383"/>
      <c r="BEW9" s="383"/>
      <c r="BEX9" s="383"/>
      <c r="BEY9" s="383"/>
      <c r="BEZ9" s="383"/>
      <c r="BFA9" s="383"/>
      <c r="BFB9" s="383"/>
      <c r="BFC9" s="383"/>
      <c r="BFD9" s="383"/>
      <c r="BFE9" s="383"/>
      <c r="BFF9" s="383"/>
      <c r="BFG9" s="383"/>
      <c r="BFH9" s="383"/>
      <c r="BFI9" s="383"/>
      <c r="BFJ9" s="383"/>
      <c r="BFK9" s="383"/>
      <c r="BFL9" s="383"/>
      <c r="BFM9" s="383"/>
      <c r="BFN9" s="383"/>
      <c r="BFO9" s="383"/>
      <c r="BFP9" s="383"/>
      <c r="BFQ9" s="383"/>
      <c r="BFR9" s="383"/>
      <c r="BFS9" s="383"/>
      <c r="BFT9" s="383"/>
      <c r="BFU9" s="383"/>
      <c r="BFV9" s="383"/>
      <c r="BFW9" s="383"/>
      <c r="BFX9" s="383"/>
      <c r="BFY9" s="383"/>
      <c r="BFZ9" s="383"/>
      <c r="BGA9" s="383"/>
      <c r="BGB9" s="383"/>
      <c r="BGC9" s="383"/>
      <c r="BGD9" s="383"/>
      <c r="BGE9" s="383"/>
      <c r="BGF9" s="383"/>
      <c r="BGG9" s="383"/>
      <c r="BGH9" s="383"/>
      <c r="BGI9" s="383"/>
      <c r="BGJ9" s="383"/>
      <c r="BGK9" s="383"/>
      <c r="BGL9" s="383"/>
      <c r="BGM9" s="383"/>
      <c r="BGN9" s="383"/>
      <c r="BGO9" s="383"/>
      <c r="BGP9" s="383"/>
      <c r="BGQ9" s="383"/>
      <c r="BGR9" s="383"/>
      <c r="BGS9" s="383"/>
      <c r="BGT9" s="383"/>
      <c r="BGU9" s="383"/>
      <c r="BGV9" s="383"/>
      <c r="BGW9" s="383"/>
      <c r="BGX9" s="383"/>
      <c r="BGY9" s="383"/>
      <c r="BGZ9" s="383"/>
      <c r="BHA9" s="383"/>
      <c r="BHB9" s="383"/>
      <c r="BHC9" s="383"/>
      <c r="BHD9" s="383"/>
      <c r="BHE9" s="383"/>
      <c r="BHF9" s="383"/>
      <c r="BHG9" s="383"/>
      <c r="BHH9" s="383"/>
      <c r="BHI9" s="383"/>
      <c r="BHJ9" s="383"/>
      <c r="BHK9" s="383"/>
      <c r="BHL9" s="383"/>
      <c r="BHM9" s="383"/>
      <c r="BHN9" s="383"/>
      <c r="BHO9" s="383"/>
      <c r="BHP9" s="383"/>
      <c r="BHQ9" s="383"/>
      <c r="BHR9" s="383"/>
      <c r="BHS9" s="383"/>
      <c r="BHT9" s="383"/>
      <c r="BHU9" s="383"/>
      <c r="BHV9" s="383"/>
      <c r="BHW9" s="383"/>
      <c r="BHX9" s="383"/>
      <c r="BHY9" s="383"/>
      <c r="BHZ9" s="383"/>
      <c r="BIA9" s="383"/>
      <c r="BIB9" s="383"/>
      <c r="BIC9" s="383"/>
      <c r="BID9" s="383"/>
      <c r="BIE9" s="383"/>
      <c r="BIF9" s="383"/>
      <c r="BIG9" s="383"/>
      <c r="BIH9" s="383"/>
      <c r="BII9" s="383"/>
      <c r="BIJ9" s="383"/>
      <c r="BIK9" s="383"/>
      <c r="BIL9" s="383"/>
      <c r="BIM9" s="383"/>
      <c r="BIN9" s="383"/>
      <c r="BIO9" s="383"/>
      <c r="BIP9" s="383"/>
      <c r="BIQ9" s="383"/>
      <c r="BIR9" s="383"/>
      <c r="BIS9" s="383"/>
      <c r="BIT9" s="383"/>
      <c r="BIU9" s="383"/>
      <c r="BIV9" s="383"/>
      <c r="BIW9" s="383"/>
      <c r="BIX9" s="383"/>
      <c r="BIY9" s="383"/>
      <c r="BIZ9" s="383"/>
      <c r="BJA9" s="383"/>
      <c r="BJB9" s="383"/>
      <c r="BJC9" s="383"/>
      <c r="BJD9" s="383"/>
      <c r="BJE9" s="383"/>
      <c r="BJF9" s="383"/>
      <c r="BJG9" s="383"/>
      <c r="BJH9" s="383"/>
      <c r="BJI9" s="383"/>
      <c r="BJJ9" s="383"/>
      <c r="BJK9" s="383"/>
      <c r="BJL9" s="383"/>
      <c r="BJM9" s="383"/>
      <c r="BJN9" s="383"/>
      <c r="BJO9" s="383"/>
      <c r="BJP9" s="383"/>
      <c r="BJQ9" s="383"/>
      <c r="BJR9" s="383"/>
      <c r="BJS9" s="383"/>
      <c r="BJT9" s="383"/>
      <c r="BJU9" s="383"/>
      <c r="BJV9" s="383"/>
      <c r="BJW9" s="383"/>
      <c r="BJX9" s="383"/>
      <c r="BJY9" s="383"/>
      <c r="BJZ9" s="383"/>
      <c r="BKA9" s="383"/>
      <c r="BKB9" s="383"/>
      <c r="BKC9" s="383"/>
      <c r="BKD9" s="383"/>
      <c r="BKE9" s="383"/>
      <c r="BKF9" s="383"/>
      <c r="BKG9" s="383"/>
      <c r="BKH9" s="383"/>
      <c r="BKI9" s="383"/>
      <c r="BKJ9" s="383"/>
      <c r="BKK9" s="383"/>
      <c r="BKL9" s="383"/>
      <c r="BKM9" s="383"/>
      <c r="BKN9" s="383"/>
      <c r="BKO9" s="383"/>
      <c r="BKP9" s="383"/>
      <c r="BKQ9" s="383"/>
      <c r="BKR9" s="383"/>
      <c r="BKS9" s="383"/>
      <c r="BKT9" s="383"/>
      <c r="BKU9" s="383"/>
      <c r="BKV9" s="383"/>
      <c r="BKW9" s="383"/>
      <c r="BKX9" s="383"/>
      <c r="BKY9" s="383"/>
      <c r="BKZ9" s="383"/>
      <c r="BLA9" s="383"/>
      <c r="BLB9" s="383"/>
      <c r="BLC9" s="383"/>
      <c r="BLD9" s="383"/>
      <c r="BLE9" s="383"/>
      <c r="BLF9" s="383"/>
      <c r="BLG9" s="383"/>
      <c r="BLH9" s="383"/>
      <c r="BLI9" s="383"/>
      <c r="BLJ9" s="383"/>
      <c r="BLK9" s="383"/>
      <c r="BLL9" s="383"/>
      <c r="BLM9" s="383"/>
      <c r="BLN9" s="383"/>
      <c r="BLO9" s="383"/>
      <c r="BLP9" s="383"/>
      <c r="BLQ9" s="383"/>
      <c r="BLR9" s="383"/>
      <c r="BLS9" s="383"/>
      <c r="BLT9" s="383"/>
      <c r="BLU9" s="383"/>
      <c r="BLV9" s="383"/>
      <c r="BLW9" s="383"/>
      <c r="BLX9" s="383"/>
      <c r="BLY9" s="383"/>
      <c r="BLZ9" s="383"/>
      <c r="BMA9" s="383"/>
      <c r="BMB9" s="383"/>
      <c r="BMC9" s="383"/>
      <c r="BMD9" s="383"/>
      <c r="BME9" s="383"/>
      <c r="BMF9" s="383"/>
      <c r="BMG9" s="383"/>
      <c r="BMH9" s="383"/>
      <c r="BMI9" s="383"/>
      <c r="BMJ9" s="383"/>
      <c r="BMK9" s="383"/>
      <c r="BML9" s="383"/>
      <c r="BMM9" s="383"/>
      <c r="BMN9" s="383"/>
      <c r="BMO9" s="383"/>
      <c r="BMP9" s="383"/>
      <c r="BMQ9" s="383"/>
      <c r="BMR9" s="383"/>
      <c r="BMS9" s="383"/>
      <c r="BMT9" s="383"/>
      <c r="BMU9" s="383"/>
      <c r="BMV9" s="383"/>
      <c r="BMW9" s="383"/>
      <c r="BMX9" s="383"/>
      <c r="BMY9" s="383"/>
      <c r="BMZ9" s="383"/>
      <c r="BNA9" s="383"/>
      <c r="BNB9" s="383"/>
      <c r="BNC9" s="383"/>
      <c r="BND9" s="383"/>
      <c r="BNE9" s="383"/>
      <c r="BNF9" s="383"/>
      <c r="BNG9" s="383"/>
      <c r="BNH9" s="383"/>
      <c r="BNI9" s="383"/>
      <c r="BNJ9" s="383"/>
      <c r="BNK9" s="383"/>
      <c r="BNL9" s="383"/>
      <c r="BNM9" s="383"/>
      <c r="BNN9" s="383"/>
      <c r="BNO9" s="383"/>
      <c r="BNP9" s="383"/>
      <c r="BNQ9" s="383"/>
      <c r="BNR9" s="383"/>
      <c r="BNS9" s="383"/>
      <c r="BNT9" s="383"/>
      <c r="BNU9" s="383"/>
      <c r="BNV9" s="383"/>
      <c r="BNW9" s="383"/>
      <c r="BNX9" s="383"/>
      <c r="BNY9" s="383"/>
      <c r="BNZ9" s="383"/>
      <c r="BOA9" s="383"/>
      <c r="BOB9" s="383"/>
      <c r="BOC9" s="383"/>
      <c r="BOD9" s="383"/>
      <c r="BOE9" s="383"/>
      <c r="BOF9" s="383"/>
      <c r="BOG9" s="383"/>
      <c r="BOH9" s="383"/>
      <c r="BOI9" s="383"/>
      <c r="BOJ9" s="383"/>
      <c r="BOK9" s="383"/>
      <c r="BOL9" s="383"/>
      <c r="BOM9" s="383"/>
      <c r="BON9" s="383"/>
      <c r="BOO9" s="383"/>
      <c r="BOP9" s="383"/>
      <c r="BOQ9" s="383"/>
      <c r="BOR9" s="383"/>
      <c r="BOS9" s="383"/>
      <c r="BOT9" s="383"/>
      <c r="BOU9" s="383"/>
      <c r="BOV9" s="383"/>
      <c r="BOW9" s="383"/>
      <c r="BOX9" s="383"/>
      <c r="BOY9" s="383"/>
      <c r="BOZ9" s="383"/>
      <c r="BPA9" s="383"/>
      <c r="BPB9" s="383"/>
      <c r="BPC9" s="383"/>
      <c r="BPD9" s="383"/>
      <c r="BPE9" s="383"/>
      <c r="BPF9" s="383"/>
      <c r="BPG9" s="383"/>
      <c r="BPH9" s="383"/>
      <c r="BPI9" s="383"/>
      <c r="BPJ9" s="383"/>
      <c r="BPK9" s="383"/>
      <c r="BPL9" s="383"/>
      <c r="BPM9" s="383"/>
      <c r="BPN9" s="383"/>
      <c r="BPO9" s="383"/>
      <c r="BPP9" s="383"/>
      <c r="BPQ9" s="383"/>
      <c r="BPR9" s="383"/>
      <c r="BPS9" s="383"/>
      <c r="BPT9" s="383"/>
      <c r="BPU9" s="383"/>
      <c r="BPV9" s="383"/>
      <c r="BPW9" s="383"/>
      <c r="BPX9" s="383"/>
      <c r="BPY9" s="383"/>
      <c r="BPZ9" s="383"/>
      <c r="BQA9" s="383"/>
      <c r="BQB9" s="383"/>
      <c r="BQC9" s="383"/>
      <c r="BQD9" s="383"/>
      <c r="BQE9" s="383"/>
      <c r="BQF9" s="383"/>
      <c r="BQG9" s="383"/>
      <c r="BQH9" s="383"/>
      <c r="BQI9" s="383"/>
      <c r="BQJ9" s="383"/>
      <c r="BQK9" s="383"/>
      <c r="BQL9" s="383"/>
      <c r="BQM9" s="383"/>
      <c r="BQN9" s="383"/>
      <c r="BQO9" s="383"/>
      <c r="BQP9" s="383"/>
      <c r="BQQ9" s="383"/>
      <c r="BQR9" s="383"/>
      <c r="BQS9" s="383"/>
      <c r="BQT9" s="383"/>
      <c r="BQU9" s="383"/>
      <c r="BQV9" s="383"/>
      <c r="BQW9" s="383"/>
      <c r="BQX9" s="383"/>
      <c r="BQY9" s="383"/>
      <c r="BQZ9" s="383"/>
      <c r="BRA9" s="383"/>
      <c r="BRB9" s="383"/>
      <c r="BRC9" s="383"/>
      <c r="BRD9" s="383"/>
      <c r="BRE9" s="383"/>
      <c r="BRF9" s="383"/>
      <c r="BRG9" s="383"/>
      <c r="BRH9" s="383"/>
      <c r="BRI9" s="383"/>
      <c r="BRJ9" s="383"/>
      <c r="BRK9" s="383"/>
      <c r="BRL9" s="383"/>
      <c r="BRM9" s="383"/>
      <c r="BRN9" s="383"/>
      <c r="BRO9" s="383"/>
      <c r="BRP9" s="383"/>
      <c r="BRQ9" s="383"/>
      <c r="BRR9" s="383"/>
      <c r="BRS9" s="383"/>
      <c r="BRT9" s="383"/>
      <c r="BRU9" s="383"/>
      <c r="BRV9" s="383"/>
      <c r="BRW9" s="383"/>
      <c r="BRX9" s="383"/>
      <c r="BRY9" s="383"/>
      <c r="BRZ9" s="383"/>
      <c r="BSA9" s="383"/>
      <c r="BSB9" s="383"/>
      <c r="BSC9" s="383"/>
      <c r="BSD9" s="383"/>
      <c r="BSE9" s="383"/>
      <c r="BSF9" s="383"/>
      <c r="BSG9" s="383"/>
      <c r="BSH9" s="383"/>
      <c r="BSI9" s="383"/>
      <c r="BSJ9" s="383"/>
      <c r="BSK9" s="383"/>
      <c r="BSL9" s="383"/>
      <c r="BSM9" s="383"/>
      <c r="BSN9" s="383"/>
      <c r="BSO9" s="383"/>
      <c r="BSP9" s="383"/>
      <c r="BSQ9" s="383"/>
      <c r="BSR9" s="383"/>
      <c r="BSS9" s="383"/>
      <c r="BST9" s="383"/>
      <c r="BSU9" s="383"/>
      <c r="BSV9" s="383"/>
      <c r="BSW9" s="383"/>
      <c r="BSX9" s="383"/>
      <c r="BSY9" s="383"/>
      <c r="BSZ9" s="383"/>
      <c r="BTA9" s="383"/>
      <c r="BTB9" s="383"/>
      <c r="BTC9" s="383"/>
      <c r="BTD9" s="383"/>
      <c r="BTE9" s="383"/>
      <c r="BTF9" s="383"/>
      <c r="BTG9" s="383"/>
      <c r="BTH9" s="383"/>
      <c r="BTI9" s="383"/>
      <c r="BTJ9" s="383"/>
      <c r="BTK9" s="383"/>
      <c r="BTL9" s="383"/>
      <c r="BTM9" s="383"/>
      <c r="BTN9" s="383"/>
      <c r="BTO9" s="383"/>
      <c r="BTP9" s="383"/>
      <c r="BTQ9" s="383"/>
      <c r="BTR9" s="383"/>
      <c r="BTS9" s="383"/>
      <c r="BTT9" s="383"/>
      <c r="BTU9" s="383"/>
      <c r="BTV9" s="383"/>
      <c r="BTW9" s="383"/>
      <c r="BTX9" s="383"/>
      <c r="BTY9" s="383"/>
      <c r="BTZ9" s="383"/>
      <c r="BUA9" s="383"/>
      <c r="BUB9" s="383"/>
      <c r="BUC9" s="383"/>
      <c r="BUD9" s="383"/>
      <c r="BUE9" s="383"/>
      <c r="BUF9" s="383"/>
      <c r="BUG9" s="383"/>
      <c r="BUH9" s="383"/>
      <c r="BUI9" s="383"/>
      <c r="BUJ9" s="383"/>
      <c r="BUK9" s="383"/>
      <c r="BUL9" s="383"/>
      <c r="BUM9" s="383"/>
      <c r="BUN9" s="383"/>
      <c r="BUO9" s="383"/>
      <c r="BUP9" s="383"/>
      <c r="BUQ9" s="383"/>
      <c r="BUR9" s="383"/>
      <c r="BUS9" s="383"/>
      <c r="BUT9" s="383"/>
      <c r="BUU9" s="383"/>
      <c r="BUV9" s="383"/>
      <c r="BUW9" s="383"/>
      <c r="BUX9" s="383"/>
      <c r="BUY9" s="383"/>
      <c r="BUZ9" s="383"/>
      <c r="BVA9" s="383"/>
      <c r="BVB9" s="383"/>
      <c r="BVC9" s="383"/>
      <c r="BVD9" s="383"/>
      <c r="BVE9" s="383"/>
      <c r="BVF9" s="383"/>
      <c r="BVG9" s="383"/>
      <c r="BVH9" s="383"/>
      <c r="BVI9" s="383"/>
      <c r="BVJ9" s="383"/>
      <c r="BVK9" s="383"/>
      <c r="BVL9" s="383"/>
      <c r="BVM9" s="383"/>
      <c r="BVN9" s="383"/>
      <c r="BVO9" s="383"/>
      <c r="BVP9" s="383"/>
      <c r="BVQ9" s="383"/>
      <c r="BVR9" s="383"/>
      <c r="BVS9" s="383"/>
      <c r="BVT9" s="383"/>
      <c r="BVU9" s="383"/>
      <c r="BVV9" s="383"/>
      <c r="BVW9" s="383"/>
      <c r="BVX9" s="383"/>
      <c r="BVY9" s="383"/>
      <c r="BVZ9" s="383"/>
      <c r="BWA9" s="383"/>
      <c r="BWB9" s="383"/>
      <c r="BWC9" s="383"/>
      <c r="BWD9" s="383"/>
      <c r="BWE9" s="383"/>
      <c r="BWF9" s="383"/>
      <c r="BWG9" s="383"/>
      <c r="BWH9" s="383"/>
      <c r="BWI9" s="383"/>
      <c r="BWJ9" s="383"/>
      <c r="BWK9" s="383"/>
      <c r="BWL9" s="383"/>
      <c r="BWM9" s="383"/>
      <c r="BWN9" s="383"/>
      <c r="BWO9" s="383"/>
      <c r="BWP9" s="383"/>
      <c r="BWQ9" s="383"/>
      <c r="BWR9" s="383"/>
      <c r="BWS9" s="383"/>
      <c r="BWT9" s="383"/>
      <c r="BWU9" s="383"/>
      <c r="BWV9" s="383"/>
      <c r="BWW9" s="383"/>
      <c r="BWX9" s="383"/>
      <c r="BWY9" s="383"/>
      <c r="BWZ9" s="383"/>
      <c r="BXA9" s="383"/>
      <c r="BXB9" s="383"/>
      <c r="BXC9" s="383"/>
      <c r="BXD9" s="383"/>
      <c r="BXE9" s="383"/>
      <c r="BXF9" s="383"/>
      <c r="BXG9" s="383"/>
      <c r="BXH9" s="383"/>
      <c r="BXI9" s="383"/>
      <c r="BXJ9" s="383"/>
      <c r="BXK9" s="383"/>
      <c r="BXL9" s="383"/>
      <c r="BXM9" s="383"/>
      <c r="BXN9" s="383"/>
      <c r="BXO9" s="383"/>
      <c r="BXP9" s="383"/>
      <c r="BXQ9" s="383"/>
      <c r="BXR9" s="383"/>
      <c r="BXS9" s="383"/>
      <c r="BXT9" s="383"/>
      <c r="BXU9" s="383"/>
      <c r="BXV9" s="383"/>
      <c r="BXW9" s="383"/>
      <c r="BXX9" s="383"/>
      <c r="BXY9" s="383"/>
      <c r="BXZ9" s="383"/>
      <c r="BYA9" s="383"/>
      <c r="BYB9" s="383"/>
      <c r="BYC9" s="383"/>
      <c r="BYD9" s="383"/>
      <c r="BYE9" s="383"/>
      <c r="BYF9" s="383"/>
      <c r="BYG9" s="383"/>
      <c r="BYH9" s="383"/>
      <c r="BYI9" s="383"/>
      <c r="BYJ9" s="383"/>
      <c r="BYK9" s="383"/>
      <c r="BYL9" s="383"/>
      <c r="BYM9" s="383"/>
      <c r="BYN9" s="383"/>
      <c r="BYO9" s="383"/>
      <c r="BYP9" s="383"/>
      <c r="BYQ9" s="383"/>
      <c r="BYR9" s="383"/>
      <c r="BYS9" s="383"/>
      <c r="BYT9" s="383"/>
      <c r="BYU9" s="383"/>
      <c r="BYV9" s="383"/>
      <c r="BYW9" s="383"/>
      <c r="BYX9" s="383"/>
      <c r="BYY9" s="383"/>
      <c r="BYZ9" s="383"/>
      <c r="BZA9" s="383"/>
      <c r="BZB9" s="383"/>
      <c r="BZC9" s="383"/>
      <c r="BZD9" s="383"/>
      <c r="BZE9" s="383"/>
      <c r="BZF9" s="383"/>
      <c r="BZG9" s="383"/>
      <c r="BZH9" s="383"/>
      <c r="BZI9" s="383"/>
    </row>
    <row r="10" spans="2:2037" s="133" customFormat="1" ht="13.35" customHeight="1">
      <c r="B10" s="440" t="s">
        <v>562</v>
      </c>
      <c r="C10" s="440" t="s">
        <v>336</v>
      </c>
      <c r="D10" s="76" t="s">
        <v>1069</v>
      </c>
      <c r="E10" s="405" t="s">
        <v>1067</v>
      </c>
      <c r="F10" s="405" t="s">
        <v>1067</v>
      </c>
      <c r="G10" s="405">
        <v>0</v>
      </c>
      <c r="H10" s="405" t="s">
        <v>1067</v>
      </c>
      <c r="I10" s="405" t="s">
        <v>1068</v>
      </c>
      <c r="J10" s="154"/>
      <c r="K10" s="377"/>
      <c r="L10" s="377"/>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383"/>
      <c r="AL10" s="383"/>
      <c r="AM10" s="383"/>
      <c r="AN10" s="383"/>
      <c r="AO10" s="383"/>
      <c r="AP10" s="383"/>
      <c r="AQ10" s="383"/>
      <c r="AR10" s="383"/>
      <c r="AS10" s="383"/>
      <c r="AT10" s="383"/>
      <c r="AU10" s="383"/>
      <c r="AV10" s="383"/>
      <c r="AW10" s="383"/>
      <c r="AX10" s="383"/>
      <c r="AY10" s="383"/>
      <c r="AZ10" s="383"/>
      <c r="BA10" s="383"/>
      <c r="BB10" s="383"/>
      <c r="BC10" s="383"/>
      <c r="BD10" s="383"/>
      <c r="BE10" s="383"/>
      <c r="BF10" s="383"/>
      <c r="BG10" s="383"/>
      <c r="BH10" s="383"/>
      <c r="BI10" s="383"/>
      <c r="BJ10" s="383"/>
      <c r="BK10" s="383"/>
      <c r="BL10" s="383"/>
      <c r="BM10" s="383"/>
      <c r="BN10" s="383"/>
      <c r="BO10" s="383"/>
      <c r="BP10" s="383"/>
      <c r="BQ10" s="383"/>
      <c r="BR10" s="383"/>
      <c r="BS10" s="383"/>
      <c r="BT10" s="383"/>
      <c r="BU10" s="383"/>
      <c r="BV10" s="383"/>
      <c r="BW10" s="383"/>
      <c r="BX10" s="383"/>
      <c r="BY10" s="383"/>
      <c r="BZ10" s="383"/>
      <c r="CA10" s="383"/>
      <c r="CB10" s="383"/>
      <c r="CC10" s="383"/>
      <c r="CD10" s="383"/>
      <c r="CE10" s="383"/>
      <c r="CF10" s="383"/>
      <c r="CG10" s="383"/>
      <c r="CH10" s="383"/>
      <c r="CI10" s="383"/>
      <c r="CJ10" s="383"/>
      <c r="CK10" s="383"/>
      <c r="CL10" s="383"/>
      <c r="CM10" s="383"/>
      <c r="CN10" s="383"/>
      <c r="CO10" s="383"/>
      <c r="CP10" s="383"/>
      <c r="CQ10" s="383"/>
      <c r="CR10" s="383"/>
      <c r="CS10" s="383"/>
      <c r="CT10" s="383"/>
      <c r="CU10" s="383"/>
      <c r="CV10" s="383"/>
      <c r="CW10" s="383"/>
      <c r="CX10" s="383"/>
      <c r="CY10" s="383"/>
      <c r="CZ10" s="383"/>
      <c r="DA10" s="383"/>
      <c r="DB10" s="383"/>
      <c r="DC10" s="383"/>
      <c r="DD10" s="383"/>
      <c r="DE10" s="383"/>
      <c r="DF10" s="383"/>
      <c r="DG10" s="383"/>
      <c r="DH10" s="383"/>
      <c r="DI10" s="383"/>
      <c r="DJ10" s="383"/>
      <c r="DK10" s="383"/>
      <c r="DL10" s="383"/>
      <c r="DM10" s="383"/>
      <c r="DN10" s="383"/>
      <c r="DO10" s="383"/>
      <c r="DP10" s="383"/>
      <c r="DQ10" s="383"/>
      <c r="DR10" s="383"/>
      <c r="DS10" s="383"/>
      <c r="DT10" s="383"/>
      <c r="DU10" s="383"/>
      <c r="DV10" s="383"/>
      <c r="DW10" s="383"/>
      <c r="DX10" s="383"/>
      <c r="DY10" s="383"/>
      <c r="DZ10" s="383"/>
      <c r="EA10" s="383"/>
      <c r="EB10" s="383"/>
      <c r="EC10" s="383"/>
      <c r="ED10" s="383"/>
      <c r="EE10" s="383"/>
      <c r="EF10" s="383"/>
      <c r="EG10" s="383"/>
      <c r="EH10" s="383"/>
      <c r="EI10" s="383"/>
      <c r="EJ10" s="383"/>
      <c r="EK10" s="383"/>
      <c r="EL10" s="383"/>
      <c r="EM10" s="383"/>
      <c r="EN10" s="383"/>
      <c r="EO10" s="383"/>
      <c r="EP10" s="383"/>
      <c r="EQ10" s="383"/>
      <c r="ER10" s="383"/>
      <c r="ES10" s="383"/>
      <c r="ET10" s="383"/>
      <c r="EU10" s="383"/>
      <c r="EV10" s="383"/>
      <c r="EW10" s="383"/>
      <c r="EX10" s="383"/>
      <c r="EY10" s="383"/>
      <c r="EZ10" s="383"/>
      <c r="FA10" s="383"/>
      <c r="FB10" s="383"/>
      <c r="FC10" s="383"/>
      <c r="FD10" s="383"/>
      <c r="FE10" s="383"/>
      <c r="FF10" s="383"/>
      <c r="FG10" s="383"/>
      <c r="FH10" s="383"/>
      <c r="FI10" s="383"/>
      <c r="FJ10" s="383"/>
      <c r="FK10" s="383"/>
      <c r="FL10" s="383"/>
      <c r="FM10" s="383"/>
      <c r="FN10" s="383"/>
      <c r="FO10" s="383"/>
      <c r="FP10" s="383"/>
      <c r="FQ10" s="383"/>
      <c r="FR10" s="383"/>
      <c r="FS10" s="383"/>
      <c r="FT10" s="383"/>
      <c r="FU10" s="383"/>
      <c r="FV10" s="383"/>
      <c r="FW10" s="383"/>
      <c r="FX10" s="383"/>
      <c r="FY10" s="383"/>
      <c r="FZ10" s="383"/>
      <c r="GA10" s="383"/>
      <c r="GB10" s="383"/>
      <c r="GC10" s="383"/>
      <c r="GD10" s="383"/>
      <c r="GE10" s="383"/>
      <c r="GF10" s="383"/>
      <c r="GG10" s="383"/>
      <c r="GH10" s="383"/>
      <c r="GI10" s="383"/>
      <c r="GJ10" s="383"/>
      <c r="GK10" s="383"/>
      <c r="GL10" s="383"/>
      <c r="GM10" s="383"/>
      <c r="GN10" s="383"/>
      <c r="GO10" s="383"/>
      <c r="GP10" s="383"/>
      <c r="GQ10" s="383"/>
      <c r="GR10" s="383"/>
      <c r="GS10" s="383"/>
      <c r="GT10" s="383"/>
      <c r="GU10" s="383"/>
      <c r="GV10" s="383"/>
      <c r="GW10" s="383"/>
      <c r="GX10" s="383"/>
      <c r="GY10" s="383"/>
      <c r="GZ10" s="383"/>
      <c r="HA10" s="383"/>
      <c r="HB10" s="383"/>
      <c r="HC10" s="383"/>
      <c r="HD10" s="383"/>
      <c r="HE10" s="383"/>
      <c r="HF10" s="383"/>
      <c r="HG10" s="383"/>
      <c r="HH10" s="383"/>
      <c r="HI10" s="383"/>
      <c r="HJ10" s="383"/>
      <c r="HK10" s="383"/>
      <c r="HL10" s="383"/>
      <c r="HM10" s="383"/>
      <c r="HN10" s="383"/>
      <c r="HO10" s="383"/>
      <c r="HP10" s="383"/>
      <c r="HQ10" s="383"/>
      <c r="HR10" s="383"/>
      <c r="HS10" s="383"/>
      <c r="HT10" s="383"/>
      <c r="HU10" s="383"/>
      <c r="HV10" s="383"/>
      <c r="HW10" s="383"/>
      <c r="HX10" s="383"/>
      <c r="HY10" s="383"/>
      <c r="HZ10" s="383"/>
      <c r="IA10" s="383"/>
      <c r="IB10" s="383"/>
      <c r="IC10" s="383"/>
      <c r="ID10" s="383"/>
      <c r="IE10" s="383"/>
      <c r="IF10" s="383"/>
      <c r="IG10" s="383"/>
      <c r="IH10" s="383"/>
      <c r="II10" s="383"/>
      <c r="IJ10" s="383"/>
      <c r="IK10" s="383"/>
      <c r="IL10" s="383"/>
      <c r="IM10" s="383"/>
      <c r="IN10" s="383"/>
      <c r="IO10" s="383"/>
      <c r="IP10" s="383"/>
      <c r="IQ10" s="383"/>
      <c r="IR10" s="383"/>
      <c r="IS10" s="383"/>
      <c r="IT10" s="383"/>
      <c r="IU10" s="383"/>
      <c r="IV10" s="383"/>
      <c r="IW10" s="383"/>
      <c r="IX10" s="383"/>
      <c r="IY10" s="383"/>
      <c r="IZ10" s="383"/>
      <c r="JA10" s="383"/>
      <c r="JB10" s="383"/>
      <c r="JC10" s="383"/>
      <c r="JD10" s="383"/>
      <c r="JE10" s="383"/>
      <c r="JF10" s="383"/>
      <c r="JG10" s="383"/>
      <c r="JH10" s="383"/>
      <c r="JI10" s="383"/>
      <c r="JJ10" s="383"/>
      <c r="JK10" s="383"/>
      <c r="JL10" s="383"/>
      <c r="JM10" s="383"/>
      <c r="JN10" s="383"/>
      <c r="JO10" s="383"/>
      <c r="JP10" s="383"/>
      <c r="JQ10" s="383"/>
      <c r="JR10" s="383"/>
      <c r="JS10" s="383"/>
      <c r="JT10" s="383"/>
      <c r="JU10" s="383"/>
      <c r="JV10" s="383"/>
      <c r="JW10" s="383"/>
      <c r="JX10" s="383"/>
      <c r="JY10" s="383"/>
      <c r="JZ10" s="383"/>
      <c r="KA10" s="383"/>
      <c r="KB10" s="383"/>
      <c r="KC10" s="383"/>
      <c r="KD10" s="383"/>
      <c r="KE10" s="383"/>
      <c r="KF10" s="383"/>
      <c r="KG10" s="383"/>
      <c r="KH10" s="383"/>
      <c r="KI10" s="383"/>
      <c r="KJ10" s="383"/>
      <c r="KK10" s="383"/>
      <c r="KL10" s="383"/>
      <c r="KM10" s="383"/>
      <c r="KN10" s="383"/>
      <c r="KO10" s="383"/>
      <c r="KP10" s="383"/>
      <c r="KQ10" s="383"/>
      <c r="KR10" s="383"/>
      <c r="KS10" s="383"/>
      <c r="KT10" s="383"/>
      <c r="KU10" s="383"/>
      <c r="KV10" s="383"/>
      <c r="KW10" s="383"/>
      <c r="KX10" s="383"/>
      <c r="KY10" s="383"/>
      <c r="KZ10" s="383"/>
      <c r="LA10" s="383"/>
      <c r="LB10" s="383"/>
      <c r="LC10" s="383"/>
      <c r="LD10" s="383"/>
      <c r="LE10" s="383"/>
      <c r="LF10" s="383"/>
      <c r="LG10" s="383"/>
      <c r="LH10" s="383"/>
      <c r="LI10" s="383"/>
      <c r="LJ10" s="383"/>
      <c r="LK10" s="383"/>
      <c r="LL10" s="383"/>
      <c r="LM10" s="383"/>
      <c r="LN10" s="383"/>
      <c r="LO10" s="383"/>
      <c r="LP10" s="383"/>
      <c r="LQ10" s="383"/>
      <c r="LR10" s="383"/>
      <c r="LS10" s="383"/>
      <c r="LT10" s="383"/>
      <c r="LU10" s="383"/>
      <c r="LV10" s="383"/>
      <c r="LW10" s="383"/>
      <c r="LX10" s="383"/>
      <c r="LY10" s="383"/>
      <c r="LZ10" s="383"/>
      <c r="MA10" s="383"/>
      <c r="MB10" s="383"/>
      <c r="MC10" s="383"/>
      <c r="MD10" s="383"/>
      <c r="ME10" s="383"/>
      <c r="MF10" s="383"/>
      <c r="MG10" s="383"/>
      <c r="MH10" s="383"/>
      <c r="MI10" s="383"/>
      <c r="MJ10" s="383"/>
      <c r="MK10" s="383"/>
      <c r="ML10" s="383"/>
      <c r="MM10" s="383"/>
      <c r="MN10" s="383"/>
      <c r="MO10" s="383"/>
      <c r="MP10" s="383"/>
      <c r="MQ10" s="383"/>
      <c r="MR10" s="383"/>
      <c r="MS10" s="383"/>
      <c r="MT10" s="383"/>
      <c r="MU10" s="383"/>
      <c r="MV10" s="383"/>
      <c r="MW10" s="383"/>
      <c r="MX10" s="383"/>
      <c r="MY10" s="383"/>
      <c r="MZ10" s="383"/>
      <c r="NA10" s="383"/>
      <c r="NB10" s="383"/>
      <c r="NC10" s="383"/>
      <c r="ND10" s="383"/>
      <c r="NE10" s="383"/>
      <c r="NF10" s="383"/>
      <c r="NG10" s="383"/>
      <c r="NH10" s="383"/>
      <c r="NI10" s="383"/>
      <c r="NJ10" s="383"/>
      <c r="NK10" s="383"/>
      <c r="NL10" s="383"/>
      <c r="NM10" s="383"/>
      <c r="NN10" s="383"/>
      <c r="NO10" s="383"/>
      <c r="NP10" s="383"/>
      <c r="NQ10" s="383"/>
      <c r="NR10" s="383"/>
      <c r="NS10" s="383"/>
      <c r="NT10" s="383"/>
      <c r="NU10" s="383"/>
      <c r="NV10" s="383"/>
      <c r="NW10" s="383"/>
      <c r="NX10" s="383"/>
      <c r="NY10" s="383"/>
      <c r="NZ10" s="383"/>
      <c r="OA10" s="383"/>
      <c r="OB10" s="383"/>
      <c r="OC10" s="383"/>
      <c r="OD10" s="383"/>
      <c r="OE10" s="383"/>
      <c r="OF10" s="383"/>
      <c r="OG10" s="383"/>
      <c r="OH10" s="383"/>
      <c r="OI10" s="383"/>
      <c r="OJ10" s="383"/>
      <c r="OK10" s="383"/>
      <c r="OL10" s="383"/>
      <c r="OM10" s="383"/>
      <c r="ON10" s="383"/>
      <c r="OO10" s="383"/>
      <c r="OP10" s="383"/>
      <c r="OQ10" s="383"/>
      <c r="OR10" s="383"/>
      <c r="OS10" s="383"/>
      <c r="OT10" s="383"/>
      <c r="OU10" s="383"/>
      <c r="OV10" s="383"/>
      <c r="OW10" s="383"/>
      <c r="OX10" s="383"/>
      <c r="OY10" s="383"/>
      <c r="OZ10" s="383"/>
      <c r="PA10" s="383"/>
      <c r="PB10" s="383"/>
      <c r="PC10" s="383"/>
      <c r="PD10" s="383"/>
      <c r="PE10" s="383"/>
      <c r="PF10" s="383"/>
      <c r="PG10" s="383"/>
      <c r="PH10" s="383"/>
      <c r="PI10" s="383"/>
      <c r="PJ10" s="383"/>
      <c r="PK10" s="383"/>
      <c r="PL10" s="383"/>
      <c r="PM10" s="383"/>
      <c r="PN10" s="383"/>
      <c r="PO10" s="383"/>
      <c r="PP10" s="383"/>
      <c r="PQ10" s="383"/>
      <c r="PR10" s="383"/>
      <c r="PS10" s="383"/>
      <c r="PT10" s="383"/>
      <c r="PU10" s="383"/>
      <c r="PV10" s="383"/>
      <c r="PW10" s="383"/>
      <c r="PX10" s="383"/>
      <c r="PY10" s="383"/>
      <c r="PZ10" s="383"/>
      <c r="QA10" s="383"/>
      <c r="QB10" s="383"/>
      <c r="QC10" s="383"/>
      <c r="QD10" s="383"/>
      <c r="QE10" s="383"/>
      <c r="QF10" s="383"/>
      <c r="QG10" s="383"/>
      <c r="QH10" s="383"/>
      <c r="QI10" s="383"/>
      <c r="QJ10" s="383"/>
      <c r="QK10" s="383"/>
      <c r="QL10" s="383"/>
      <c r="QM10" s="383"/>
      <c r="QN10" s="383"/>
      <c r="QO10" s="383"/>
      <c r="QP10" s="383"/>
      <c r="QQ10" s="383"/>
      <c r="QR10" s="383"/>
      <c r="QS10" s="383"/>
      <c r="QT10" s="383"/>
      <c r="QU10" s="383"/>
      <c r="QV10" s="383"/>
      <c r="QW10" s="383"/>
      <c r="QX10" s="383"/>
      <c r="QY10" s="383"/>
      <c r="QZ10" s="383"/>
      <c r="RA10" s="383"/>
      <c r="RB10" s="383"/>
      <c r="RC10" s="383"/>
      <c r="RD10" s="383"/>
      <c r="RE10" s="383"/>
      <c r="RF10" s="383"/>
      <c r="RG10" s="383"/>
      <c r="RH10" s="383"/>
      <c r="RI10" s="383"/>
      <c r="RJ10" s="383"/>
      <c r="RK10" s="383"/>
      <c r="RL10" s="383"/>
      <c r="RM10" s="383"/>
      <c r="RN10" s="383"/>
      <c r="RO10" s="383"/>
      <c r="RP10" s="383"/>
      <c r="RQ10" s="383"/>
      <c r="RR10" s="383"/>
      <c r="RS10" s="383"/>
      <c r="RT10" s="383"/>
      <c r="RU10" s="383"/>
      <c r="RV10" s="383"/>
      <c r="RW10" s="383"/>
      <c r="RX10" s="383"/>
      <c r="RY10" s="383"/>
      <c r="RZ10" s="383"/>
      <c r="SA10" s="383"/>
      <c r="SB10" s="383"/>
      <c r="SC10" s="383"/>
      <c r="SD10" s="383"/>
      <c r="SE10" s="383"/>
      <c r="SF10" s="383"/>
      <c r="SG10" s="383"/>
      <c r="SH10" s="383"/>
      <c r="SI10" s="383"/>
      <c r="SJ10" s="383"/>
      <c r="SK10" s="383"/>
      <c r="SL10" s="383"/>
      <c r="SM10" s="383"/>
      <c r="SN10" s="383"/>
      <c r="SO10" s="383"/>
      <c r="SP10" s="383"/>
      <c r="SQ10" s="383"/>
      <c r="SR10" s="383"/>
      <c r="SS10" s="383"/>
      <c r="ST10" s="383"/>
      <c r="SU10" s="383"/>
      <c r="SV10" s="383"/>
      <c r="SW10" s="383"/>
      <c r="SX10" s="383"/>
      <c r="SY10" s="383"/>
      <c r="SZ10" s="383"/>
      <c r="TA10" s="383"/>
      <c r="TB10" s="383"/>
      <c r="TC10" s="383"/>
      <c r="TD10" s="383"/>
      <c r="TE10" s="383"/>
      <c r="TF10" s="383"/>
      <c r="TG10" s="383"/>
      <c r="TH10" s="383"/>
      <c r="TI10" s="383"/>
      <c r="TJ10" s="383"/>
      <c r="TK10" s="383"/>
      <c r="TL10" s="383"/>
      <c r="TM10" s="383"/>
      <c r="TN10" s="383"/>
      <c r="TO10" s="383"/>
      <c r="TP10" s="383"/>
      <c r="TQ10" s="383"/>
      <c r="TR10" s="383"/>
      <c r="TS10" s="383"/>
      <c r="TT10" s="383"/>
      <c r="TU10" s="383"/>
      <c r="TV10" s="383"/>
      <c r="TW10" s="383"/>
      <c r="TX10" s="383"/>
      <c r="TY10" s="383"/>
      <c r="TZ10" s="383"/>
      <c r="UA10" s="383"/>
      <c r="UB10" s="383"/>
      <c r="UC10" s="383"/>
      <c r="UD10" s="383"/>
      <c r="UE10" s="383"/>
      <c r="UF10" s="383"/>
      <c r="UG10" s="383"/>
      <c r="UH10" s="383"/>
      <c r="UI10" s="383"/>
      <c r="UJ10" s="383"/>
      <c r="UK10" s="383"/>
      <c r="UL10" s="383"/>
      <c r="UM10" s="383"/>
      <c r="UN10" s="383"/>
      <c r="UO10" s="383"/>
      <c r="UP10" s="383"/>
      <c r="UQ10" s="383"/>
      <c r="UR10" s="383"/>
      <c r="US10" s="383"/>
      <c r="UT10" s="383"/>
      <c r="UU10" s="383"/>
      <c r="UV10" s="383"/>
      <c r="UW10" s="383"/>
      <c r="UX10" s="383"/>
      <c r="UY10" s="383"/>
      <c r="UZ10" s="383"/>
      <c r="VA10" s="383"/>
      <c r="VB10" s="383"/>
      <c r="VC10" s="383"/>
      <c r="VD10" s="383"/>
      <c r="VE10" s="383"/>
      <c r="VF10" s="383"/>
      <c r="VG10" s="383"/>
      <c r="VH10" s="383"/>
      <c r="VI10" s="383"/>
      <c r="VJ10" s="383"/>
      <c r="VK10" s="383"/>
      <c r="VL10" s="383"/>
      <c r="VM10" s="383"/>
      <c r="VN10" s="383"/>
      <c r="VO10" s="383"/>
      <c r="VP10" s="383"/>
      <c r="VQ10" s="383"/>
      <c r="VR10" s="383"/>
      <c r="VS10" s="383"/>
      <c r="VT10" s="383"/>
      <c r="VU10" s="383"/>
      <c r="VV10" s="383"/>
      <c r="VW10" s="383"/>
      <c r="VX10" s="383"/>
      <c r="VY10" s="383"/>
      <c r="VZ10" s="383"/>
      <c r="WA10" s="383"/>
      <c r="WB10" s="383"/>
      <c r="WC10" s="383"/>
      <c r="WD10" s="383"/>
      <c r="WE10" s="383"/>
      <c r="WF10" s="383"/>
      <c r="WG10" s="383"/>
      <c r="WH10" s="383"/>
      <c r="WI10" s="383"/>
      <c r="WJ10" s="383"/>
      <c r="WK10" s="383"/>
      <c r="WL10" s="383"/>
      <c r="WM10" s="383"/>
      <c r="WN10" s="383"/>
      <c r="WO10" s="383"/>
      <c r="WP10" s="383"/>
      <c r="WQ10" s="383"/>
      <c r="WR10" s="383"/>
      <c r="WS10" s="383"/>
      <c r="WT10" s="383"/>
      <c r="WU10" s="383"/>
      <c r="WV10" s="383"/>
      <c r="WW10" s="383"/>
      <c r="WX10" s="383"/>
      <c r="WY10" s="383"/>
      <c r="WZ10" s="383"/>
      <c r="XA10" s="383"/>
      <c r="XB10" s="383"/>
      <c r="XC10" s="383"/>
      <c r="XD10" s="383"/>
      <c r="XE10" s="383"/>
      <c r="XF10" s="383"/>
      <c r="XG10" s="383"/>
      <c r="XH10" s="383"/>
      <c r="XI10" s="383"/>
      <c r="XJ10" s="383"/>
      <c r="XK10" s="383"/>
      <c r="XL10" s="383"/>
      <c r="XM10" s="383"/>
      <c r="XN10" s="383"/>
      <c r="XO10" s="383"/>
      <c r="XP10" s="383"/>
      <c r="XQ10" s="383"/>
      <c r="XR10" s="383"/>
      <c r="XS10" s="383"/>
      <c r="XT10" s="383"/>
      <c r="XU10" s="383"/>
      <c r="XV10" s="383"/>
      <c r="XW10" s="383"/>
      <c r="XX10" s="383"/>
      <c r="XY10" s="383"/>
      <c r="XZ10" s="383"/>
      <c r="YA10" s="383"/>
      <c r="YB10" s="383"/>
      <c r="YC10" s="383"/>
      <c r="YD10" s="383"/>
      <c r="YE10" s="383"/>
      <c r="YF10" s="383"/>
      <c r="YG10" s="383"/>
      <c r="YH10" s="383"/>
      <c r="YI10" s="383"/>
      <c r="YJ10" s="383"/>
      <c r="YK10" s="383"/>
      <c r="YL10" s="383"/>
      <c r="YM10" s="383"/>
      <c r="YN10" s="383"/>
      <c r="YO10" s="383"/>
      <c r="YP10" s="383"/>
      <c r="YQ10" s="383"/>
      <c r="YR10" s="383"/>
      <c r="YS10" s="383"/>
      <c r="YT10" s="383"/>
      <c r="YU10" s="383"/>
      <c r="YV10" s="383"/>
      <c r="YW10" s="383"/>
      <c r="YX10" s="383"/>
      <c r="YY10" s="383"/>
      <c r="YZ10" s="383"/>
      <c r="ZA10" s="383"/>
      <c r="ZB10" s="383"/>
      <c r="ZC10" s="383"/>
      <c r="ZD10" s="383"/>
      <c r="ZE10" s="383"/>
      <c r="ZF10" s="383"/>
      <c r="ZG10" s="383"/>
      <c r="ZH10" s="383"/>
      <c r="ZI10" s="383"/>
      <c r="ZJ10" s="383"/>
      <c r="ZK10" s="383"/>
      <c r="ZL10" s="383"/>
      <c r="ZM10" s="383"/>
      <c r="ZN10" s="383"/>
      <c r="ZO10" s="383"/>
      <c r="ZP10" s="383"/>
      <c r="ZQ10" s="383"/>
      <c r="ZR10" s="383"/>
      <c r="ZS10" s="383"/>
      <c r="ZT10" s="383"/>
      <c r="ZU10" s="383"/>
      <c r="ZV10" s="383"/>
      <c r="ZW10" s="383"/>
      <c r="ZX10" s="383"/>
      <c r="ZY10" s="383"/>
      <c r="ZZ10" s="383"/>
      <c r="AAA10" s="383"/>
      <c r="AAB10" s="383"/>
      <c r="AAC10" s="383"/>
      <c r="AAD10" s="383"/>
      <c r="AAE10" s="383"/>
      <c r="AAF10" s="383"/>
      <c r="AAG10" s="383"/>
      <c r="AAH10" s="383"/>
      <c r="AAI10" s="383"/>
      <c r="AAJ10" s="383"/>
      <c r="AAK10" s="383"/>
      <c r="AAL10" s="383"/>
      <c r="AAM10" s="383"/>
      <c r="AAN10" s="383"/>
      <c r="AAO10" s="383"/>
      <c r="AAP10" s="383"/>
      <c r="AAQ10" s="383"/>
      <c r="AAR10" s="383"/>
      <c r="AAS10" s="383"/>
      <c r="AAT10" s="383"/>
      <c r="AAU10" s="383"/>
      <c r="AAV10" s="383"/>
      <c r="AAW10" s="383"/>
      <c r="AAX10" s="383"/>
      <c r="AAY10" s="383"/>
      <c r="AAZ10" s="383"/>
      <c r="ABA10" s="383"/>
      <c r="ABB10" s="383"/>
      <c r="ABC10" s="383"/>
      <c r="ABD10" s="383"/>
      <c r="ABE10" s="383"/>
      <c r="ABF10" s="383"/>
      <c r="ABG10" s="383"/>
      <c r="ABH10" s="383"/>
      <c r="ABI10" s="383"/>
      <c r="ABJ10" s="383"/>
      <c r="ABK10" s="383"/>
      <c r="ABL10" s="383"/>
      <c r="ABM10" s="383"/>
      <c r="ABN10" s="383"/>
      <c r="ABO10" s="383"/>
      <c r="ABP10" s="383"/>
      <c r="ABQ10" s="383"/>
      <c r="ABR10" s="383"/>
      <c r="ABS10" s="383"/>
      <c r="ABT10" s="383"/>
      <c r="ABU10" s="383"/>
      <c r="ABV10" s="383"/>
      <c r="ABW10" s="383"/>
      <c r="ABX10" s="383"/>
      <c r="ABY10" s="383"/>
      <c r="ABZ10" s="383"/>
      <c r="ACA10" s="383"/>
      <c r="ACB10" s="383"/>
      <c r="ACC10" s="383"/>
      <c r="ACD10" s="383"/>
      <c r="ACE10" s="383"/>
      <c r="ACF10" s="383"/>
      <c r="ACG10" s="383"/>
      <c r="ACH10" s="383"/>
      <c r="ACI10" s="383"/>
      <c r="ACJ10" s="383"/>
      <c r="ACK10" s="383"/>
      <c r="ACL10" s="383"/>
      <c r="ACM10" s="383"/>
      <c r="ACN10" s="383"/>
      <c r="ACO10" s="383"/>
      <c r="ACP10" s="383"/>
      <c r="ACQ10" s="383"/>
      <c r="ACR10" s="383"/>
      <c r="ACS10" s="383"/>
      <c r="ACT10" s="383"/>
      <c r="ACU10" s="383"/>
      <c r="ACV10" s="383"/>
      <c r="ACW10" s="383"/>
      <c r="ACX10" s="383"/>
      <c r="ACY10" s="383"/>
      <c r="ACZ10" s="383"/>
      <c r="ADA10" s="383"/>
      <c r="ADB10" s="383"/>
      <c r="ADC10" s="383"/>
      <c r="ADD10" s="383"/>
      <c r="ADE10" s="383"/>
      <c r="ADF10" s="383"/>
      <c r="ADG10" s="383"/>
      <c r="ADH10" s="383"/>
      <c r="ADI10" s="383"/>
      <c r="ADJ10" s="383"/>
      <c r="ADK10" s="383"/>
      <c r="ADL10" s="383"/>
      <c r="ADM10" s="383"/>
      <c r="ADN10" s="383"/>
      <c r="ADO10" s="383"/>
      <c r="ADP10" s="383"/>
      <c r="ADQ10" s="383"/>
      <c r="ADR10" s="383"/>
      <c r="ADS10" s="383"/>
      <c r="ADT10" s="383"/>
      <c r="ADU10" s="383"/>
      <c r="ADV10" s="383"/>
      <c r="ADW10" s="383"/>
      <c r="ADX10" s="383"/>
      <c r="ADY10" s="383"/>
      <c r="ADZ10" s="383"/>
      <c r="AEA10" s="383"/>
      <c r="AEB10" s="383"/>
      <c r="AEC10" s="383"/>
      <c r="AED10" s="383"/>
      <c r="AEE10" s="383"/>
      <c r="AEF10" s="383"/>
      <c r="AEG10" s="383"/>
      <c r="AEH10" s="383"/>
      <c r="AEI10" s="383"/>
      <c r="AEJ10" s="383"/>
      <c r="AEK10" s="383"/>
      <c r="AEL10" s="383"/>
      <c r="AEM10" s="383"/>
      <c r="AEN10" s="383"/>
      <c r="AEO10" s="383"/>
      <c r="AEP10" s="383"/>
      <c r="AEQ10" s="383"/>
      <c r="AER10" s="383"/>
      <c r="AES10" s="383"/>
      <c r="AET10" s="383"/>
      <c r="AEU10" s="383"/>
      <c r="AEV10" s="383"/>
      <c r="AEW10" s="383"/>
      <c r="AEX10" s="383"/>
      <c r="AEY10" s="383"/>
      <c r="AEZ10" s="383"/>
      <c r="AFA10" s="383"/>
      <c r="AFB10" s="383"/>
      <c r="AFC10" s="383"/>
      <c r="AFD10" s="383"/>
      <c r="AFE10" s="383"/>
      <c r="AFF10" s="383"/>
      <c r="AFG10" s="383"/>
      <c r="AFH10" s="383"/>
      <c r="AFI10" s="383"/>
      <c r="AFJ10" s="383"/>
      <c r="AFK10" s="383"/>
      <c r="AFL10" s="383"/>
      <c r="AFM10" s="383"/>
      <c r="AFN10" s="383"/>
      <c r="AFO10" s="383"/>
      <c r="AFP10" s="383"/>
      <c r="AFQ10" s="383"/>
      <c r="AFR10" s="383"/>
      <c r="AFS10" s="383"/>
      <c r="AFT10" s="383"/>
      <c r="AFU10" s="383"/>
      <c r="AFV10" s="383"/>
      <c r="AFW10" s="383"/>
      <c r="AFX10" s="383"/>
      <c r="AFY10" s="383"/>
      <c r="AFZ10" s="383"/>
      <c r="AGA10" s="383"/>
      <c r="AGB10" s="383"/>
      <c r="AGC10" s="383"/>
      <c r="AGD10" s="383"/>
      <c r="AGE10" s="383"/>
      <c r="AGF10" s="383"/>
      <c r="AGG10" s="383"/>
      <c r="AGH10" s="383"/>
      <c r="AGI10" s="383"/>
      <c r="AGJ10" s="383"/>
      <c r="AGK10" s="383"/>
      <c r="AGL10" s="383"/>
      <c r="AGM10" s="383"/>
      <c r="AGN10" s="383"/>
      <c r="AGO10" s="383"/>
      <c r="AGP10" s="383"/>
      <c r="AGQ10" s="383"/>
      <c r="AGR10" s="383"/>
      <c r="AGS10" s="383"/>
      <c r="AGT10" s="383"/>
      <c r="AGU10" s="383"/>
      <c r="AGV10" s="383"/>
      <c r="AGW10" s="383"/>
      <c r="AGX10" s="383"/>
      <c r="AGY10" s="383"/>
      <c r="AGZ10" s="383"/>
      <c r="AHA10" s="383"/>
      <c r="AHB10" s="383"/>
      <c r="AHC10" s="383"/>
      <c r="AHD10" s="383"/>
      <c r="AHE10" s="383"/>
      <c r="AHF10" s="383"/>
      <c r="AHG10" s="383"/>
      <c r="AHH10" s="383"/>
      <c r="AHI10" s="383"/>
      <c r="AHJ10" s="383"/>
      <c r="AHK10" s="383"/>
      <c r="AHL10" s="383"/>
      <c r="AHM10" s="383"/>
      <c r="AHN10" s="383"/>
      <c r="AHO10" s="383"/>
      <c r="AHP10" s="383"/>
      <c r="AHQ10" s="383"/>
      <c r="AHR10" s="383"/>
      <c r="AHS10" s="383"/>
      <c r="AHT10" s="383"/>
      <c r="AHU10" s="383"/>
      <c r="AHV10" s="383"/>
      <c r="AHW10" s="383"/>
      <c r="AHX10" s="383"/>
      <c r="AHY10" s="383"/>
      <c r="AHZ10" s="383"/>
      <c r="AIA10" s="383"/>
      <c r="AIB10" s="383"/>
      <c r="AIC10" s="383"/>
      <c r="AID10" s="383"/>
      <c r="AIE10" s="383"/>
      <c r="AIF10" s="383"/>
      <c r="AIG10" s="383"/>
      <c r="AIH10" s="383"/>
      <c r="AII10" s="383"/>
      <c r="AIJ10" s="383"/>
      <c r="AIK10" s="383"/>
      <c r="AIL10" s="383"/>
      <c r="AIM10" s="383"/>
      <c r="AIN10" s="383"/>
      <c r="AIO10" s="383"/>
      <c r="AIP10" s="383"/>
      <c r="AIQ10" s="383"/>
      <c r="AIR10" s="383"/>
      <c r="AIS10" s="383"/>
      <c r="AIT10" s="383"/>
      <c r="AIU10" s="383"/>
      <c r="AIV10" s="383"/>
      <c r="AIW10" s="383"/>
      <c r="AIX10" s="383"/>
      <c r="AIY10" s="383"/>
      <c r="AIZ10" s="383"/>
      <c r="AJA10" s="383"/>
      <c r="AJB10" s="383"/>
      <c r="AJC10" s="383"/>
      <c r="AJD10" s="383"/>
      <c r="AJE10" s="383"/>
      <c r="AJF10" s="383"/>
      <c r="AJG10" s="383"/>
      <c r="AJH10" s="383"/>
      <c r="AJI10" s="383"/>
      <c r="AJJ10" s="383"/>
      <c r="AJK10" s="383"/>
      <c r="AJL10" s="383"/>
      <c r="AJM10" s="383"/>
      <c r="AJN10" s="383"/>
      <c r="AJO10" s="383"/>
      <c r="AJP10" s="383"/>
      <c r="AJQ10" s="383"/>
      <c r="AJR10" s="383"/>
      <c r="AJS10" s="383"/>
      <c r="AJT10" s="383"/>
      <c r="AJU10" s="383"/>
      <c r="AJV10" s="383"/>
      <c r="AJW10" s="383"/>
      <c r="AJX10" s="383"/>
      <c r="AJY10" s="383"/>
      <c r="AJZ10" s="383"/>
      <c r="AKA10" s="383"/>
      <c r="AKB10" s="383"/>
      <c r="AKC10" s="383"/>
      <c r="AKD10" s="383"/>
      <c r="AKE10" s="383"/>
      <c r="AKF10" s="383"/>
      <c r="AKG10" s="383"/>
      <c r="AKH10" s="383"/>
      <c r="AKI10" s="383"/>
      <c r="AKJ10" s="383"/>
      <c r="AKK10" s="383"/>
      <c r="AKL10" s="383"/>
      <c r="AKM10" s="383"/>
      <c r="AKN10" s="383"/>
      <c r="AKO10" s="383"/>
      <c r="AKP10" s="383"/>
      <c r="AKQ10" s="383"/>
      <c r="AKR10" s="383"/>
      <c r="AKS10" s="383"/>
      <c r="AKT10" s="383"/>
      <c r="AKU10" s="383"/>
      <c r="AKV10" s="383"/>
      <c r="AKW10" s="383"/>
      <c r="AKX10" s="383"/>
      <c r="AKY10" s="383"/>
      <c r="AKZ10" s="383"/>
      <c r="ALA10" s="383"/>
      <c r="ALB10" s="383"/>
      <c r="ALC10" s="383"/>
      <c r="ALD10" s="383"/>
      <c r="ALE10" s="383"/>
      <c r="ALF10" s="383"/>
      <c r="ALG10" s="383"/>
      <c r="ALH10" s="383"/>
      <c r="ALI10" s="383"/>
      <c r="ALJ10" s="383"/>
      <c r="ALK10" s="383"/>
      <c r="ALL10" s="383"/>
      <c r="ALM10" s="383"/>
      <c r="ALN10" s="383"/>
      <c r="ALO10" s="383"/>
      <c r="ALP10" s="383"/>
      <c r="ALQ10" s="383"/>
      <c r="ALR10" s="383"/>
      <c r="ALS10" s="383"/>
      <c r="ALT10" s="383"/>
      <c r="ALU10" s="383"/>
      <c r="ALV10" s="383"/>
      <c r="ALW10" s="383"/>
      <c r="ALX10" s="383"/>
      <c r="ALY10" s="383"/>
      <c r="ALZ10" s="383"/>
      <c r="AMA10" s="383"/>
      <c r="AMB10" s="383"/>
      <c r="AMC10" s="383"/>
      <c r="AMD10" s="383"/>
      <c r="AME10" s="383"/>
      <c r="AMF10" s="383"/>
      <c r="AMG10" s="383"/>
      <c r="AMH10" s="383"/>
      <c r="AMI10" s="383"/>
      <c r="AMJ10" s="383"/>
      <c r="AMK10" s="383"/>
      <c r="AML10" s="383"/>
      <c r="AMM10" s="383"/>
      <c r="AMN10" s="383"/>
      <c r="AMO10" s="383"/>
      <c r="AMP10" s="383"/>
      <c r="AMQ10" s="383"/>
      <c r="AMR10" s="383"/>
      <c r="AMS10" s="383"/>
      <c r="AMT10" s="383"/>
      <c r="AMU10" s="383"/>
      <c r="AMV10" s="383"/>
      <c r="AMW10" s="383"/>
      <c r="AMX10" s="383"/>
      <c r="AMY10" s="383"/>
      <c r="AMZ10" s="383"/>
      <c r="ANA10" s="383"/>
      <c r="ANB10" s="383"/>
      <c r="ANC10" s="383"/>
      <c r="AND10" s="383"/>
      <c r="ANE10" s="383"/>
      <c r="ANF10" s="383"/>
      <c r="ANG10" s="383"/>
      <c r="ANH10" s="383"/>
      <c r="ANI10" s="383"/>
      <c r="ANJ10" s="383"/>
      <c r="ANK10" s="383"/>
      <c r="ANL10" s="383"/>
      <c r="ANM10" s="383"/>
      <c r="ANN10" s="383"/>
      <c r="ANO10" s="383"/>
      <c r="ANP10" s="383"/>
      <c r="ANQ10" s="383"/>
      <c r="ANR10" s="383"/>
      <c r="ANS10" s="383"/>
      <c r="ANT10" s="383"/>
      <c r="ANU10" s="383"/>
      <c r="ANV10" s="383"/>
      <c r="ANW10" s="383"/>
      <c r="ANX10" s="383"/>
      <c r="ANY10" s="383"/>
      <c r="ANZ10" s="383"/>
      <c r="AOA10" s="383"/>
      <c r="AOB10" s="383"/>
      <c r="AOC10" s="383"/>
      <c r="AOD10" s="383"/>
      <c r="AOE10" s="383"/>
      <c r="AOF10" s="383"/>
      <c r="AOG10" s="383"/>
      <c r="AOH10" s="383"/>
      <c r="AOI10" s="383"/>
      <c r="AOJ10" s="383"/>
      <c r="AOK10" s="383"/>
      <c r="AOL10" s="383"/>
      <c r="AOM10" s="383"/>
      <c r="AON10" s="383"/>
      <c r="AOO10" s="383"/>
      <c r="AOP10" s="383"/>
      <c r="AOQ10" s="383"/>
      <c r="AOR10" s="383"/>
      <c r="AOS10" s="383"/>
      <c r="AOT10" s="383"/>
      <c r="AOU10" s="383"/>
      <c r="AOV10" s="383"/>
      <c r="AOW10" s="383"/>
      <c r="AOX10" s="383"/>
      <c r="AOY10" s="383"/>
      <c r="AOZ10" s="383"/>
      <c r="APA10" s="383"/>
      <c r="APB10" s="383"/>
      <c r="APC10" s="383"/>
      <c r="APD10" s="383"/>
      <c r="APE10" s="383"/>
      <c r="APF10" s="383"/>
      <c r="APG10" s="383"/>
      <c r="APH10" s="383"/>
      <c r="API10" s="383"/>
      <c r="APJ10" s="383"/>
      <c r="APK10" s="383"/>
      <c r="APL10" s="383"/>
      <c r="APM10" s="383"/>
      <c r="APN10" s="383"/>
      <c r="APO10" s="383"/>
      <c r="APP10" s="383"/>
      <c r="APQ10" s="383"/>
      <c r="APR10" s="383"/>
      <c r="APS10" s="383"/>
      <c r="APT10" s="383"/>
      <c r="APU10" s="383"/>
      <c r="APV10" s="383"/>
      <c r="APW10" s="383"/>
      <c r="APX10" s="383"/>
      <c r="APY10" s="383"/>
      <c r="APZ10" s="383"/>
      <c r="AQA10" s="383"/>
      <c r="AQB10" s="383"/>
      <c r="AQC10" s="383"/>
      <c r="AQD10" s="383"/>
      <c r="AQE10" s="383"/>
      <c r="AQF10" s="383"/>
      <c r="AQG10" s="383"/>
      <c r="AQH10" s="383"/>
      <c r="AQI10" s="383"/>
      <c r="AQJ10" s="383"/>
      <c r="AQK10" s="383"/>
      <c r="AQL10" s="383"/>
      <c r="AQM10" s="383"/>
      <c r="AQN10" s="383"/>
      <c r="AQO10" s="383"/>
      <c r="AQP10" s="383"/>
      <c r="AQQ10" s="383"/>
      <c r="AQR10" s="383"/>
      <c r="AQS10" s="383"/>
      <c r="AQT10" s="383"/>
      <c r="AQU10" s="383"/>
      <c r="AQV10" s="383"/>
      <c r="AQW10" s="383"/>
      <c r="AQX10" s="383"/>
      <c r="AQY10" s="383"/>
      <c r="AQZ10" s="383"/>
      <c r="ARA10" s="383"/>
      <c r="ARB10" s="383"/>
      <c r="ARC10" s="383"/>
      <c r="ARD10" s="383"/>
      <c r="ARE10" s="383"/>
      <c r="ARF10" s="383"/>
      <c r="ARG10" s="383"/>
      <c r="ARH10" s="383"/>
      <c r="ARI10" s="383"/>
      <c r="ARJ10" s="383"/>
      <c r="ARK10" s="383"/>
      <c r="ARL10" s="383"/>
      <c r="ARM10" s="383"/>
      <c r="ARN10" s="383"/>
      <c r="ARO10" s="383"/>
      <c r="ARP10" s="383"/>
      <c r="ARQ10" s="383"/>
      <c r="ARR10" s="383"/>
      <c r="ARS10" s="383"/>
      <c r="ART10" s="383"/>
      <c r="ARU10" s="383"/>
      <c r="ARV10" s="383"/>
      <c r="ARW10" s="383"/>
      <c r="ARX10" s="383"/>
      <c r="ARY10" s="383"/>
      <c r="ARZ10" s="383"/>
      <c r="ASA10" s="383"/>
      <c r="ASB10" s="383"/>
      <c r="ASC10" s="383"/>
      <c r="ASD10" s="383"/>
      <c r="ASE10" s="383"/>
      <c r="ASF10" s="383"/>
      <c r="ASG10" s="383"/>
      <c r="ASH10" s="383"/>
      <c r="ASI10" s="383"/>
      <c r="ASJ10" s="383"/>
      <c r="ASK10" s="383"/>
      <c r="ASL10" s="383"/>
      <c r="ASM10" s="383"/>
      <c r="ASN10" s="383"/>
      <c r="ASO10" s="383"/>
      <c r="ASP10" s="383"/>
      <c r="ASQ10" s="383"/>
      <c r="ASR10" s="383"/>
      <c r="ASS10" s="383"/>
      <c r="AST10" s="383"/>
      <c r="ASU10" s="383"/>
      <c r="ASV10" s="383"/>
      <c r="ASW10" s="383"/>
      <c r="ASX10" s="383"/>
      <c r="ASY10" s="383"/>
      <c r="ASZ10" s="383"/>
      <c r="ATA10" s="383"/>
      <c r="ATB10" s="383"/>
      <c r="ATC10" s="383"/>
      <c r="ATD10" s="383"/>
      <c r="ATE10" s="383"/>
      <c r="ATF10" s="383"/>
      <c r="ATG10" s="383"/>
      <c r="ATH10" s="383"/>
      <c r="ATI10" s="383"/>
      <c r="ATJ10" s="383"/>
      <c r="ATK10" s="383"/>
      <c r="ATL10" s="383"/>
      <c r="ATM10" s="383"/>
      <c r="ATN10" s="383"/>
      <c r="ATO10" s="383"/>
      <c r="ATP10" s="383"/>
      <c r="ATQ10" s="383"/>
      <c r="ATR10" s="383"/>
      <c r="ATS10" s="383"/>
      <c r="ATT10" s="383"/>
      <c r="ATU10" s="383"/>
      <c r="ATV10" s="383"/>
      <c r="ATW10" s="383"/>
      <c r="ATX10" s="383"/>
      <c r="ATY10" s="383"/>
      <c r="ATZ10" s="383"/>
      <c r="AUA10" s="383"/>
      <c r="AUB10" s="383"/>
      <c r="AUC10" s="383"/>
      <c r="AUD10" s="383"/>
      <c r="AUE10" s="383"/>
      <c r="AUF10" s="383"/>
      <c r="AUG10" s="383"/>
      <c r="AUH10" s="383"/>
      <c r="AUI10" s="383"/>
      <c r="AUJ10" s="383"/>
      <c r="AUK10" s="383"/>
      <c r="AUL10" s="383"/>
      <c r="AUM10" s="383"/>
      <c r="AUN10" s="383"/>
      <c r="AUO10" s="383"/>
      <c r="AUP10" s="383"/>
      <c r="AUQ10" s="383"/>
      <c r="AUR10" s="383"/>
      <c r="AUS10" s="383"/>
      <c r="AUT10" s="383"/>
      <c r="AUU10" s="383"/>
      <c r="AUV10" s="383"/>
      <c r="AUW10" s="383"/>
      <c r="AUX10" s="383"/>
      <c r="AUY10" s="383"/>
      <c r="AUZ10" s="383"/>
      <c r="AVA10" s="383"/>
      <c r="AVB10" s="383"/>
      <c r="AVC10" s="383"/>
      <c r="AVD10" s="383"/>
      <c r="AVE10" s="383"/>
      <c r="AVF10" s="383"/>
      <c r="AVG10" s="383"/>
      <c r="AVH10" s="383"/>
      <c r="AVI10" s="383"/>
      <c r="AVJ10" s="383"/>
      <c r="AVK10" s="383"/>
      <c r="AVL10" s="383"/>
      <c r="AVM10" s="383"/>
      <c r="AVN10" s="383"/>
      <c r="AVO10" s="383"/>
      <c r="AVP10" s="383"/>
      <c r="AVQ10" s="383"/>
      <c r="AVR10" s="383"/>
      <c r="AVS10" s="383"/>
      <c r="AVT10" s="383"/>
      <c r="AVU10" s="383"/>
      <c r="AVV10" s="383"/>
      <c r="AVW10" s="383"/>
      <c r="AVX10" s="383"/>
      <c r="AVY10" s="383"/>
      <c r="AVZ10" s="383"/>
      <c r="AWA10" s="383"/>
      <c r="AWB10" s="383"/>
      <c r="AWC10" s="383"/>
      <c r="AWD10" s="383"/>
      <c r="AWE10" s="383"/>
      <c r="AWF10" s="383"/>
      <c r="AWG10" s="383"/>
      <c r="AWH10" s="383"/>
      <c r="AWI10" s="383"/>
      <c r="AWJ10" s="383"/>
      <c r="AWK10" s="383"/>
      <c r="AWL10" s="383"/>
      <c r="AWM10" s="383"/>
      <c r="AWN10" s="383"/>
      <c r="AWO10" s="383"/>
      <c r="AWP10" s="383"/>
      <c r="AWQ10" s="383"/>
      <c r="AWR10" s="383"/>
      <c r="AWS10" s="383"/>
      <c r="AWT10" s="383"/>
      <c r="AWU10" s="383"/>
      <c r="AWV10" s="383"/>
      <c r="AWW10" s="383"/>
      <c r="AWX10" s="383"/>
      <c r="AWY10" s="383"/>
      <c r="AWZ10" s="383"/>
      <c r="AXA10" s="383"/>
      <c r="AXB10" s="383"/>
      <c r="AXC10" s="383"/>
      <c r="AXD10" s="383"/>
      <c r="AXE10" s="383"/>
      <c r="AXF10" s="383"/>
      <c r="AXG10" s="383"/>
      <c r="AXH10" s="383"/>
      <c r="AXI10" s="383"/>
      <c r="AXJ10" s="383"/>
      <c r="AXK10" s="383"/>
      <c r="AXL10" s="383"/>
      <c r="AXM10" s="383"/>
      <c r="AXN10" s="383"/>
      <c r="AXO10" s="383"/>
      <c r="AXP10" s="383"/>
      <c r="AXQ10" s="383"/>
      <c r="AXR10" s="383"/>
      <c r="AXS10" s="383"/>
      <c r="AXT10" s="383"/>
      <c r="AXU10" s="383"/>
      <c r="AXV10" s="383"/>
      <c r="AXW10" s="383"/>
      <c r="AXX10" s="383"/>
      <c r="AXY10" s="383"/>
      <c r="AXZ10" s="383"/>
      <c r="AYA10" s="383"/>
      <c r="AYB10" s="383"/>
      <c r="AYC10" s="383"/>
      <c r="AYD10" s="383"/>
      <c r="AYE10" s="383"/>
      <c r="AYF10" s="383"/>
      <c r="AYG10" s="383"/>
      <c r="AYH10" s="383"/>
      <c r="AYI10" s="383"/>
      <c r="AYJ10" s="383"/>
      <c r="AYK10" s="383"/>
      <c r="AYL10" s="383"/>
      <c r="AYM10" s="383"/>
      <c r="AYN10" s="383"/>
      <c r="AYO10" s="383"/>
      <c r="AYP10" s="383"/>
      <c r="AYQ10" s="383"/>
      <c r="AYR10" s="383"/>
      <c r="AYS10" s="383"/>
      <c r="AYT10" s="383"/>
      <c r="AYU10" s="383"/>
      <c r="AYV10" s="383"/>
      <c r="AYW10" s="383"/>
      <c r="AYX10" s="383"/>
      <c r="AYY10" s="383"/>
      <c r="AYZ10" s="383"/>
      <c r="AZA10" s="383"/>
      <c r="AZB10" s="383"/>
      <c r="AZC10" s="383"/>
      <c r="AZD10" s="383"/>
      <c r="AZE10" s="383"/>
      <c r="AZF10" s="383"/>
      <c r="AZG10" s="383"/>
      <c r="AZH10" s="383"/>
      <c r="AZI10" s="383"/>
      <c r="AZJ10" s="383"/>
      <c r="AZK10" s="383"/>
      <c r="AZL10" s="383"/>
      <c r="AZM10" s="383"/>
      <c r="AZN10" s="383"/>
      <c r="AZO10" s="383"/>
      <c r="AZP10" s="383"/>
      <c r="AZQ10" s="383"/>
      <c r="AZR10" s="383"/>
      <c r="AZS10" s="383"/>
      <c r="AZT10" s="383"/>
      <c r="AZU10" s="383"/>
      <c r="AZV10" s="383"/>
      <c r="AZW10" s="383"/>
      <c r="AZX10" s="383"/>
      <c r="AZY10" s="383"/>
      <c r="AZZ10" s="383"/>
      <c r="BAA10" s="383"/>
      <c r="BAB10" s="383"/>
      <c r="BAC10" s="383"/>
      <c r="BAD10" s="383"/>
      <c r="BAE10" s="383"/>
      <c r="BAF10" s="383"/>
      <c r="BAG10" s="383"/>
      <c r="BAH10" s="383"/>
      <c r="BAI10" s="383"/>
      <c r="BAJ10" s="383"/>
      <c r="BAK10" s="383"/>
      <c r="BAL10" s="383"/>
      <c r="BAM10" s="383"/>
      <c r="BAN10" s="383"/>
      <c r="BAO10" s="383"/>
      <c r="BAP10" s="383"/>
      <c r="BAQ10" s="383"/>
      <c r="BAR10" s="383"/>
      <c r="BAS10" s="383"/>
      <c r="BAT10" s="383"/>
      <c r="BAU10" s="383"/>
      <c r="BAV10" s="383"/>
      <c r="BAW10" s="383"/>
      <c r="BAX10" s="383"/>
      <c r="BAY10" s="383"/>
      <c r="BAZ10" s="383"/>
      <c r="BBA10" s="383"/>
      <c r="BBB10" s="383"/>
      <c r="BBC10" s="383"/>
      <c r="BBD10" s="383"/>
      <c r="BBE10" s="383"/>
      <c r="BBF10" s="383"/>
      <c r="BBG10" s="383"/>
      <c r="BBH10" s="383"/>
      <c r="BBI10" s="383"/>
      <c r="BBJ10" s="383"/>
      <c r="BBK10" s="383"/>
      <c r="BBL10" s="383"/>
      <c r="BBM10" s="383"/>
      <c r="BBN10" s="383"/>
      <c r="BBO10" s="383"/>
      <c r="BBP10" s="383"/>
      <c r="BBQ10" s="383"/>
      <c r="BBR10" s="383"/>
      <c r="BBS10" s="383"/>
      <c r="BBT10" s="383"/>
      <c r="BBU10" s="383"/>
      <c r="BBV10" s="383"/>
      <c r="BBW10" s="383"/>
      <c r="BBX10" s="383"/>
      <c r="BBY10" s="383"/>
      <c r="BBZ10" s="383"/>
      <c r="BCA10" s="383"/>
      <c r="BCB10" s="383"/>
      <c r="BCC10" s="383"/>
      <c r="BCD10" s="383"/>
      <c r="BCE10" s="383"/>
      <c r="BCF10" s="383"/>
      <c r="BCG10" s="383"/>
      <c r="BCH10" s="383"/>
      <c r="BCI10" s="383"/>
      <c r="BCJ10" s="383"/>
      <c r="BCK10" s="383"/>
      <c r="BCL10" s="383"/>
      <c r="BCM10" s="383"/>
      <c r="BCN10" s="383"/>
      <c r="BCO10" s="383"/>
      <c r="BCP10" s="383"/>
      <c r="BCQ10" s="383"/>
      <c r="BCR10" s="383"/>
      <c r="BCS10" s="383"/>
      <c r="BCT10" s="383"/>
      <c r="BCU10" s="383"/>
      <c r="BCV10" s="383"/>
      <c r="BCW10" s="383"/>
      <c r="BCX10" s="383"/>
      <c r="BCY10" s="383"/>
      <c r="BCZ10" s="383"/>
      <c r="BDA10" s="383"/>
      <c r="BDB10" s="383"/>
      <c r="BDC10" s="383"/>
      <c r="BDD10" s="383"/>
      <c r="BDE10" s="383"/>
      <c r="BDF10" s="383"/>
      <c r="BDG10" s="383"/>
      <c r="BDH10" s="383"/>
      <c r="BDI10" s="383"/>
      <c r="BDJ10" s="383"/>
      <c r="BDK10" s="383"/>
      <c r="BDL10" s="383"/>
      <c r="BDM10" s="383"/>
      <c r="BDN10" s="383"/>
      <c r="BDO10" s="383"/>
      <c r="BDP10" s="383"/>
      <c r="BDQ10" s="383"/>
      <c r="BDR10" s="383"/>
      <c r="BDS10" s="383"/>
      <c r="BDT10" s="383"/>
      <c r="BDU10" s="383"/>
      <c r="BDV10" s="383"/>
      <c r="BDW10" s="383"/>
      <c r="BDX10" s="383"/>
      <c r="BDY10" s="383"/>
      <c r="BDZ10" s="383"/>
      <c r="BEA10" s="383"/>
      <c r="BEB10" s="383"/>
      <c r="BEC10" s="383"/>
      <c r="BED10" s="383"/>
      <c r="BEE10" s="383"/>
      <c r="BEF10" s="383"/>
      <c r="BEG10" s="383"/>
      <c r="BEH10" s="383"/>
      <c r="BEI10" s="383"/>
      <c r="BEJ10" s="383"/>
      <c r="BEK10" s="383"/>
      <c r="BEL10" s="383"/>
      <c r="BEM10" s="383"/>
      <c r="BEN10" s="383"/>
      <c r="BEO10" s="383"/>
      <c r="BEP10" s="383"/>
      <c r="BEQ10" s="383"/>
      <c r="BER10" s="383"/>
      <c r="BES10" s="383"/>
      <c r="BET10" s="383"/>
      <c r="BEU10" s="383"/>
      <c r="BEV10" s="383"/>
      <c r="BEW10" s="383"/>
      <c r="BEX10" s="383"/>
      <c r="BEY10" s="383"/>
      <c r="BEZ10" s="383"/>
      <c r="BFA10" s="383"/>
      <c r="BFB10" s="383"/>
      <c r="BFC10" s="383"/>
      <c r="BFD10" s="383"/>
      <c r="BFE10" s="383"/>
      <c r="BFF10" s="383"/>
      <c r="BFG10" s="383"/>
      <c r="BFH10" s="383"/>
      <c r="BFI10" s="383"/>
      <c r="BFJ10" s="383"/>
      <c r="BFK10" s="383"/>
      <c r="BFL10" s="383"/>
      <c r="BFM10" s="383"/>
      <c r="BFN10" s="383"/>
      <c r="BFO10" s="383"/>
      <c r="BFP10" s="383"/>
      <c r="BFQ10" s="383"/>
      <c r="BFR10" s="383"/>
      <c r="BFS10" s="383"/>
      <c r="BFT10" s="383"/>
      <c r="BFU10" s="383"/>
      <c r="BFV10" s="383"/>
      <c r="BFW10" s="383"/>
      <c r="BFX10" s="383"/>
      <c r="BFY10" s="383"/>
      <c r="BFZ10" s="383"/>
      <c r="BGA10" s="383"/>
      <c r="BGB10" s="383"/>
      <c r="BGC10" s="383"/>
      <c r="BGD10" s="383"/>
      <c r="BGE10" s="383"/>
      <c r="BGF10" s="383"/>
      <c r="BGG10" s="383"/>
      <c r="BGH10" s="383"/>
      <c r="BGI10" s="383"/>
      <c r="BGJ10" s="383"/>
      <c r="BGK10" s="383"/>
      <c r="BGL10" s="383"/>
      <c r="BGM10" s="383"/>
      <c r="BGN10" s="383"/>
      <c r="BGO10" s="383"/>
      <c r="BGP10" s="383"/>
      <c r="BGQ10" s="383"/>
      <c r="BGR10" s="383"/>
      <c r="BGS10" s="383"/>
      <c r="BGT10" s="383"/>
      <c r="BGU10" s="383"/>
      <c r="BGV10" s="383"/>
      <c r="BGW10" s="383"/>
      <c r="BGX10" s="383"/>
      <c r="BGY10" s="383"/>
      <c r="BGZ10" s="383"/>
      <c r="BHA10" s="383"/>
      <c r="BHB10" s="383"/>
      <c r="BHC10" s="383"/>
      <c r="BHD10" s="383"/>
      <c r="BHE10" s="383"/>
      <c r="BHF10" s="383"/>
      <c r="BHG10" s="383"/>
      <c r="BHH10" s="383"/>
      <c r="BHI10" s="383"/>
      <c r="BHJ10" s="383"/>
      <c r="BHK10" s="383"/>
      <c r="BHL10" s="383"/>
      <c r="BHM10" s="383"/>
      <c r="BHN10" s="383"/>
      <c r="BHO10" s="383"/>
      <c r="BHP10" s="383"/>
      <c r="BHQ10" s="383"/>
      <c r="BHR10" s="383"/>
      <c r="BHS10" s="383"/>
      <c r="BHT10" s="383"/>
      <c r="BHU10" s="383"/>
      <c r="BHV10" s="383"/>
      <c r="BHW10" s="383"/>
      <c r="BHX10" s="383"/>
      <c r="BHY10" s="383"/>
      <c r="BHZ10" s="383"/>
      <c r="BIA10" s="383"/>
      <c r="BIB10" s="383"/>
      <c r="BIC10" s="383"/>
      <c r="BID10" s="383"/>
      <c r="BIE10" s="383"/>
      <c r="BIF10" s="383"/>
      <c r="BIG10" s="383"/>
      <c r="BIH10" s="383"/>
      <c r="BII10" s="383"/>
      <c r="BIJ10" s="383"/>
      <c r="BIK10" s="383"/>
      <c r="BIL10" s="383"/>
      <c r="BIM10" s="383"/>
      <c r="BIN10" s="383"/>
      <c r="BIO10" s="383"/>
      <c r="BIP10" s="383"/>
      <c r="BIQ10" s="383"/>
      <c r="BIR10" s="383"/>
      <c r="BIS10" s="383"/>
      <c r="BIT10" s="383"/>
      <c r="BIU10" s="383"/>
      <c r="BIV10" s="383"/>
      <c r="BIW10" s="383"/>
      <c r="BIX10" s="383"/>
      <c r="BIY10" s="383"/>
      <c r="BIZ10" s="383"/>
      <c r="BJA10" s="383"/>
      <c r="BJB10" s="383"/>
      <c r="BJC10" s="383"/>
      <c r="BJD10" s="383"/>
      <c r="BJE10" s="383"/>
      <c r="BJF10" s="383"/>
      <c r="BJG10" s="383"/>
      <c r="BJH10" s="383"/>
      <c r="BJI10" s="383"/>
      <c r="BJJ10" s="383"/>
      <c r="BJK10" s="383"/>
      <c r="BJL10" s="383"/>
      <c r="BJM10" s="383"/>
      <c r="BJN10" s="383"/>
      <c r="BJO10" s="383"/>
      <c r="BJP10" s="383"/>
      <c r="BJQ10" s="383"/>
      <c r="BJR10" s="383"/>
      <c r="BJS10" s="383"/>
      <c r="BJT10" s="383"/>
      <c r="BJU10" s="383"/>
      <c r="BJV10" s="383"/>
      <c r="BJW10" s="383"/>
      <c r="BJX10" s="383"/>
      <c r="BJY10" s="383"/>
      <c r="BJZ10" s="383"/>
      <c r="BKA10" s="383"/>
      <c r="BKB10" s="383"/>
      <c r="BKC10" s="383"/>
      <c r="BKD10" s="383"/>
      <c r="BKE10" s="383"/>
      <c r="BKF10" s="383"/>
      <c r="BKG10" s="383"/>
      <c r="BKH10" s="383"/>
      <c r="BKI10" s="383"/>
      <c r="BKJ10" s="383"/>
      <c r="BKK10" s="383"/>
      <c r="BKL10" s="383"/>
      <c r="BKM10" s="383"/>
      <c r="BKN10" s="383"/>
      <c r="BKO10" s="383"/>
      <c r="BKP10" s="383"/>
      <c r="BKQ10" s="383"/>
      <c r="BKR10" s="383"/>
      <c r="BKS10" s="383"/>
      <c r="BKT10" s="383"/>
      <c r="BKU10" s="383"/>
      <c r="BKV10" s="383"/>
      <c r="BKW10" s="383"/>
      <c r="BKX10" s="383"/>
      <c r="BKY10" s="383"/>
      <c r="BKZ10" s="383"/>
      <c r="BLA10" s="383"/>
      <c r="BLB10" s="383"/>
      <c r="BLC10" s="383"/>
      <c r="BLD10" s="383"/>
      <c r="BLE10" s="383"/>
      <c r="BLF10" s="383"/>
      <c r="BLG10" s="383"/>
      <c r="BLH10" s="383"/>
      <c r="BLI10" s="383"/>
      <c r="BLJ10" s="383"/>
      <c r="BLK10" s="383"/>
      <c r="BLL10" s="383"/>
      <c r="BLM10" s="383"/>
      <c r="BLN10" s="383"/>
      <c r="BLO10" s="383"/>
      <c r="BLP10" s="383"/>
      <c r="BLQ10" s="383"/>
      <c r="BLR10" s="383"/>
      <c r="BLS10" s="383"/>
      <c r="BLT10" s="383"/>
      <c r="BLU10" s="383"/>
      <c r="BLV10" s="383"/>
      <c r="BLW10" s="383"/>
      <c r="BLX10" s="383"/>
      <c r="BLY10" s="383"/>
      <c r="BLZ10" s="383"/>
      <c r="BMA10" s="383"/>
      <c r="BMB10" s="383"/>
      <c r="BMC10" s="383"/>
      <c r="BMD10" s="383"/>
      <c r="BME10" s="383"/>
      <c r="BMF10" s="383"/>
      <c r="BMG10" s="383"/>
      <c r="BMH10" s="383"/>
      <c r="BMI10" s="383"/>
      <c r="BMJ10" s="383"/>
      <c r="BMK10" s="383"/>
      <c r="BML10" s="383"/>
      <c r="BMM10" s="383"/>
      <c r="BMN10" s="383"/>
      <c r="BMO10" s="383"/>
      <c r="BMP10" s="383"/>
      <c r="BMQ10" s="383"/>
      <c r="BMR10" s="383"/>
      <c r="BMS10" s="383"/>
      <c r="BMT10" s="383"/>
      <c r="BMU10" s="383"/>
      <c r="BMV10" s="383"/>
      <c r="BMW10" s="383"/>
      <c r="BMX10" s="383"/>
      <c r="BMY10" s="383"/>
      <c r="BMZ10" s="383"/>
      <c r="BNA10" s="383"/>
      <c r="BNB10" s="383"/>
      <c r="BNC10" s="383"/>
      <c r="BND10" s="383"/>
      <c r="BNE10" s="383"/>
      <c r="BNF10" s="383"/>
      <c r="BNG10" s="383"/>
      <c r="BNH10" s="383"/>
      <c r="BNI10" s="383"/>
      <c r="BNJ10" s="383"/>
      <c r="BNK10" s="383"/>
      <c r="BNL10" s="383"/>
      <c r="BNM10" s="383"/>
      <c r="BNN10" s="383"/>
      <c r="BNO10" s="383"/>
      <c r="BNP10" s="383"/>
      <c r="BNQ10" s="383"/>
      <c r="BNR10" s="383"/>
      <c r="BNS10" s="383"/>
      <c r="BNT10" s="383"/>
      <c r="BNU10" s="383"/>
      <c r="BNV10" s="383"/>
      <c r="BNW10" s="383"/>
      <c r="BNX10" s="383"/>
      <c r="BNY10" s="383"/>
      <c r="BNZ10" s="383"/>
      <c r="BOA10" s="383"/>
      <c r="BOB10" s="383"/>
      <c r="BOC10" s="383"/>
      <c r="BOD10" s="383"/>
      <c r="BOE10" s="383"/>
      <c r="BOF10" s="383"/>
      <c r="BOG10" s="383"/>
      <c r="BOH10" s="383"/>
      <c r="BOI10" s="383"/>
      <c r="BOJ10" s="383"/>
      <c r="BOK10" s="383"/>
      <c r="BOL10" s="383"/>
      <c r="BOM10" s="383"/>
      <c r="BON10" s="383"/>
      <c r="BOO10" s="383"/>
      <c r="BOP10" s="383"/>
      <c r="BOQ10" s="383"/>
      <c r="BOR10" s="383"/>
      <c r="BOS10" s="383"/>
      <c r="BOT10" s="383"/>
      <c r="BOU10" s="383"/>
      <c r="BOV10" s="383"/>
      <c r="BOW10" s="383"/>
      <c r="BOX10" s="383"/>
      <c r="BOY10" s="383"/>
      <c r="BOZ10" s="383"/>
      <c r="BPA10" s="383"/>
      <c r="BPB10" s="383"/>
      <c r="BPC10" s="383"/>
      <c r="BPD10" s="383"/>
      <c r="BPE10" s="383"/>
      <c r="BPF10" s="383"/>
      <c r="BPG10" s="383"/>
      <c r="BPH10" s="383"/>
      <c r="BPI10" s="383"/>
      <c r="BPJ10" s="383"/>
      <c r="BPK10" s="383"/>
      <c r="BPL10" s="383"/>
      <c r="BPM10" s="383"/>
      <c r="BPN10" s="383"/>
      <c r="BPO10" s="383"/>
      <c r="BPP10" s="383"/>
      <c r="BPQ10" s="383"/>
      <c r="BPR10" s="383"/>
      <c r="BPS10" s="383"/>
      <c r="BPT10" s="383"/>
      <c r="BPU10" s="383"/>
      <c r="BPV10" s="383"/>
      <c r="BPW10" s="383"/>
      <c r="BPX10" s="383"/>
      <c r="BPY10" s="383"/>
      <c r="BPZ10" s="383"/>
      <c r="BQA10" s="383"/>
      <c r="BQB10" s="383"/>
      <c r="BQC10" s="383"/>
      <c r="BQD10" s="383"/>
      <c r="BQE10" s="383"/>
      <c r="BQF10" s="383"/>
      <c r="BQG10" s="383"/>
      <c r="BQH10" s="383"/>
      <c r="BQI10" s="383"/>
      <c r="BQJ10" s="383"/>
      <c r="BQK10" s="383"/>
      <c r="BQL10" s="383"/>
      <c r="BQM10" s="383"/>
      <c r="BQN10" s="383"/>
      <c r="BQO10" s="383"/>
      <c r="BQP10" s="383"/>
      <c r="BQQ10" s="383"/>
      <c r="BQR10" s="383"/>
      <c r="BQS10" s="383"/>
      <c r="BQT10" s="383"/>
      <c r="BQU10" s="383"/>
      <c r="BQV10" s="383"/>
      <c r="BQW10" s="383"/>
      <c r="BQX10" s="383"/>
      <c r="BQY10" s="383"/>
      <c r="BQZ10" s="383"/>
      <c r="BRA10" s="383"/>
      <c r="BRB10" s="383"/>
      <c r="BRC10" s="383"/>
      <c r="BRD10" s="383"/>
      <c r="BRE10" s="383"/>
      <c r="BRF10" s="383"/>
      <c r="BRG10" s="383"/>
      <c r="BRH10" s="383"/>
      <c r="BRI10" s="383"/>
      <c r="BRJ10" s="383"/>
      <c r="BRK10" s="383"/>
      <c r="BRL10" s="383"/>
      <c r="BRM10" s="383"/>
      <c r="BRN10" s="383"/>
      <c r="BRO10" s="383"/>
      <c r="BRP10" s="383"/>
      <c r="BRQ10" s="383"/>
      <c r="BRR10" s="383"/>
      <c r="BRS10" s="383"/>
      <c r="BRT10" s="383"/>
      <c r="BRU10" s="383"/>
      <c r="BRV10" s="383"/>
      <c r="BRW10" s="383"/>
      <c r="BRX10" s="383"/>
      <c r="BRY10" s="383"/>
      <c r="BRZ10" s="383"/>
      <c r="BSA10" s="383"/>
      <c r="BSB10" s="383"/>
      <c r="BSC10" s="383"/>
      <c r="BSD10" s="383"/>
      <c r="BSE10" s="383"/>
      <c r="BSF10" s="383"/>
      <c r="BSG10" s="383"/>
      <c r="BSH10" s="383"/>
      <c r="BSI10" s="383"/>
      <c r="BSJ10" s="383"/>
      <c r="BSK10" s="383"/>
      <c r="BSL10" s="383"/>
      <c r="BSM10" s="383"/>
      <c r="BSN10" s="383"/>
      <c r="BSO10" s="383"/>
      <c r="BSP10" s="383"/>
      <c r="BSQ10" s="383"/>
      <c r="BSR10" s="383"/>
      <c r="BSS10" s="383"/>
      <c r="BST10" s="383"/>
      <c r="BSU10" s="383"/>
      <c r="BSV10" s="383"/>
      <c r="BSW10" s="383"/>
      <c r="BSX10" s="383"/>
      <c r="BSY10" s="383"/>
      <c r="BSZ10" s="383"/>
      <c r="BTA10" s="383"/>
      <c r="BTB10" s="383"/>
      <c r="BTC10" s="383"/>
      <c r="BTD10" s="383"/>
      <c r="BTE10" s="383"/>
      <c r="BTF10" s="383"/>
      <c r="BTG10" s="383"/>
      <c r="BTH10" s="383"/>
      <c r="BTI10" s="383"/>
      <c r="BTJ10" s="383"/>
      <c r="BTK10" s="383"/>
      <c r="BTL10" s="383"/>
      <c r="BTM10" s="383"/>
      <c r="BTN10" s="383"/>
      <c r="BTO10" s="383"/>
      <c r="BTP10" s="383"/>
      <c r="BTQ10" s="383"/>
      <c r="BTR10" s="383"/>
      <c r="BTS10" s="383"/>
      <c r="BTT10" s="383"/>
      <c r="BTU10" s="383"/>
      <c r="BTV10" s="383"/>
      <c r="BTW10" s="383"/>
      <c r="BTX10" s="383"/>
      <c r="BTY10" s="383"/>
      <c r="BTZ10" s="383"/>
      <c r="BUA10" s="383"/>
      <c r="BUB10" s="383"/>
      <c r="BUC10" s="383"/>
      <c r="BUD10" s="383"/>
      <c r="BUE10" s="383"/>
      <c r="BUF10" s="383"/>
      <c r="BUG10" s="383"/>
      <c r="BUH10" s="383"/>
      <c r="BUI10" s="383"/>
      <c r="BUJ10" s="383"/>
      <c r="BUK10" s="383"/>
      <c r="BUL10" s="383"/>
      <c r="BUM10" s="383"/>
      <c r="BUN10" s="383"/>
      <c r="BUO10" s="383"/>
      <c r="BUP10" s="383"/>
      <c r="BUQ10" s="383"/>
      <c r="BUR10" s="383"/>
      <c r="BUS10" s="383"/>
      <c r="BUT10" s="383"/>
      <c r="BUU10" s="383"/>
      <c r="BUV10" s="383"/>
      <c r="BUW10" s="383"/>
      <c r="BUX10" s="383"/>
      <c r="BUY10" s="383"/>
      <c r="BUZ10" s="383"/>
      <c r="BVA10" s="383"/>
      <c r="BVB10" s="383"/>
      <c r="BVC10" s="383"/>
      <c r="BVD10" s="383"/>
      <c r="BVE10" s="383"/>
      <c r="BVF10" s="383"/>
      <c r="BVG10" s="383"/>
      <c r="BVH10" s="383"/>
      <c r="BVI10" s="383"/>
      <c r="BVJ10" s="383"/>
      <c r="BVK10" s="383"/>
      <c r="BVL10" s="383"/>
      <c r="BVM10" s="383"/>
      <c r="BVN10" s="383"/>
      <c r="BVO10" s="383"/>
      <c r="BVP10" s="383"/>
      <c r="BVQ10" s="383"/>
      <c r="BVR10" s="383"/>
      <c r="BVS10" s="383"/>
      <c r="BVT10" s="383"/>
      <c r="BVU10" s="383"/>
      <c r="BVV10" s="383"/>
      <c r="BVW10" s="383"/>
      <c r="BVX10" s="383"/>
      <c r="BVY10" s="383"/>
      <c r="BVZ10" s="383"/>
      <c r="BWA10" s="383"/>
      <c r="BWB10" s="383"/>
      <c r="BWC10" s="383"/>
      <c r="BWD10" s="383"/>
      <c r="BWE10" s="383"/>
      <c r="BWF10" s="383"/>
      <c r="BWG10" s="383"/>
      <c r="BWH10" s="383"/>
      <c r="BWI10" s="383"/>
      <c r="BWJ10" s="383"/>
      <c r="BWK10" s="383"/>
      <c r="BWL10" s="383"/>
      <c r="BWM10" s="383"/>
      <c r="BWN10" s="383"/>
      <c r="BWO10" s="383"/>
      <c r="BWP10" s="383"/>
      <c r="BWQ10" s="383"/>
      <c r="BWR10" s="383"/>
      <c r="BWS10" s="383"/>
      <c r="BWT10" s="383"/>
      <c r="BWU10" s="383"/>
      <c r="BWV10" s="383"/>
      <c r="BWW10" s="383"/>
      <c r="BWX10" s="383"/>
      <c r="BWY10" s="383"/>
      <c r="BWZ10" s="383"/>
      <c r="BXA10" s="383"/>
      <c r="BXB10" s="383"/>
      <c r="BXC10" s="383"/>
      <c r="BXD10" s="383"/>
      <c r="BXE10" s="383"/>
      <c r="BXF10" s="383"/>
      <c r="BXG10" s="383"/>
      <c r="BXH10" s="383"/>
      <c r="BXI10" s="383"/>
      <c r="BXJ10" s="383"/>
      <c r="BXK10" s="383"/>
      <c r="BXL10" s="383"/>
      <c r="BXM10" s="383"/>
      <c r="BXN10" s="383"/>
      <c r="BXO10" s="383"/>
      <c r="BXP10" s="383"/>
      <c r="BXQ10" s="383"/>
      <c r="BXR10" s="383"/>
      <c r="BXS10" s="383"/>
      <c r="BXT10" s="383"/>
      <c r="BXU10" s="383"/>
      <c r="BXV10" s="383"/>
      <c r="BXW10" s="383"/>
      <c r="BXX10" s="383"/>
      <c r="BXY10" s="383"/>
      <c r="BXZ10" s="383"/>
      <c r="BYA10" s="383"/>
      <c r="BYB10" s="383"/>
      <c r="BYC10" s="383"/>
      <c r="BYD10" s="383"/>
      <c r="BYE10" s="383"/>
      <c r="BYF10" s="383"/>
      <c r="BYG10" s="383"/>
      <c r="BYH10" s="383"/>
      <c r="BYI10" s="383"/>
      <c r="BYJ10" s="383"/>
      <c r="BYK10" s="383"/>
      <c r="BYL10" s="383"/>
      <c r="BYM10" s="383"/>
      <c r="BYN10" s="383"/>
      <c r="BYO10" s="383"/>
      <c r="BYP10" s="383"/>
      <c r="BYQ10" s="383"/>
      <c r="BYR10" s="383"/>
      <c r="BYS10" s="383"/>
      <c r="BYT10" s="383"/>
      <c r="BYU10" s="383"/>
      <c r="BYV10" s="383"/>
      <c r="BYW10" s="383"/>
      <c r="BYX10" s="383"/>
      <c r="BYY10" s="383"/>
      <c r="BYZ10" s="383"/>
      <c r="BZA10" s="383"/>
      <c r="BZB10" s="383"/>
      <c r="BZC10" s="383"/>
      <c r="BZD10" s="383"/>
      <c r="BZE10" s="383"/>
      <c r="BZF10" s="383"/>
      <c r="BZG10" s="383"/>
      <c r="BZH10" s="383"/>
      <c r="BZI10" s="383"/>
    </row>
    <row r="11" spans="2:2037" s="133" customFormat="1" ht="20.100000000000001" customHeight="1">
      <c r="B11" s="440" t="s">
        <v>316</v>
      </c>
      <c r="C11" s="440" t="s">
        <v>1070</v>
      </c>
      <c r="D11" s="76" t="s">
        <v>1071</v>
      </c>
      <c r="E11" s="405" t="s">
        <v>1067</v>
      </c>
      <c r="F11" s="405" t="s">
        <v>1067</v>
      </c>
      <c r="G11" s="405">
        <v>0</v>
      </c>
      <c r="H11" s="405" t="s">
        <v>1067</v>
      </c>
      <c r="I11" s="405" t="s">
        <v>1068</v>
      </c>
      <c r="J11" s="154"/>
      <c r="K11" s="377"/>
      <c r="L11" s="377"/>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c r="AT11" s="383"/>
      <c r="AU11" s="383"/>
      <c r="AV11" s="383"/>
      <c r="AW11" s="383"/>
      <c r="AX11" s="383"/>
      <c r="AY11" s="383"/>
      <c r="AZ11" s="383"/>
      <c r="BA11" s="383"/>
      <c r="BB11" s="383"/>
      <c r="BC11" s="383"/>
      <c r="BD11" s="383"/>
      <c r="BE11" s="383"/>
      <c r="BF11" s="383"/>
      <c r="BG11" s="383"/>
      <c r="BH11" s="383"/>
      <c r="BI11" s="383"/>
      <c r="BJ11" s="383"/>
      <c r="BK11" s="383"/>
      <c r="BL11" s="383"/>
      <c r="BM11" s="383"/>
      <c r="BN11" s="383"/>
      <c r="BO11" s="383"/>
      <c r="BP11" s="383"/>
      <c r="BQ11" s="383"/>
      <c r="BR11" s="383"/>
      <c r="BS11" s="383"/>
      <c r="BT11" s="383"/>
      <c r="BU11" s="383"/>
      <c r="BV11" s="383"/>
      <c r="BW11" s="383"/>
      <c r="BX11" s="383"/>
      <c r="BY11" s="383"/>
      <c r="BZ11" s="383"/>
      <c r="CA11" s="383"/>
      <c r="CB11" s="383"/>
      <c r="CC11" s="383"/>
      <c r="CD11" s="383"/>
      <c r="CE11" s="383"/>
      <c r="CF11" s="383"/>
      <c r="CG11" s="383"/>
      <c r="CH11" s="383"/>
      <c r="CI11" s="383"/>
      <c r="CJ11" s="383"/>
      <c r="CK11" s="383"/>
      <c r="CL11" s="383"/>
      <c r="CM11" s="383"/>
      <c r="CN11" s="383"/>
      <c r="CO11" s="383"/>
      <c r="CP11" s="383"/>
      <c r="CQ11" s="383"/>
      <c r="CR11" s="383"/>
      <c r="CS11" s="383"/>
      <c r="CT11" s="383"/>
      <c r="CU11" s="383"/>
      <c r="CV11" s="383"/>
      <c r="CW11" s="383"/>
      <c r="CX11" s="383"/>
      <c r="CY11" s="383"/>
      <c r="CZ11" s="383"/>
      <c r="DA11" s="383"/>
      <c r="DB11" s="383"/>
      <c r="DC11" s="383"/>
      <c r="DD11" s="383"/>
      <c r="DE11" s="383"/>
      <c r="DF11" s="383"/>
      <c r="DG11" s="383"/>
      <c r="DH11" s="383"/>
      <c r="DI11" s="383"/>
      <c r="DJ11" s="383"/>
      <c r="DK11" s="383"/>
      <c r="DL11" s="383"/>
      <c r="DM11" s="383"/>
      <c r="DN11" s="383"/>
      <c r="DO11" s="383"/>
      <c r="DP11" s="383"/>
      <c r="DQ11" s="383"/>
      <c r="DR11" s="383"/>
      <c r="DS11" s="383"/>
      <c r="DT11" s="383"/>
      <c r="DU11" s="383"/>
      <c r="DV11" s="383"/>
      <c r="DW11" s="383"/>
      <c r="DX11" s="383"/>
      <c r="DY11" s="383"/>
      <c r="DZ11" s="383"/>
      <c r="EA11" s="383"/>
      <c r="EB11" s="383"/>
      <c r="EC11" s="383"/>
      <c r="ED11" s="383"/>
      <c r="EE11" s="383"/>
      <c r="EF11" s="383"/>
      <c r="EG11" s="383"/>
      <c r="EH11" s="383"/>
      <c r="EI11" s="383"/>
      <c r="EJ11" s="383"/>
      <c r="EK11" s="383"/>
      <c r="EL11" s="383"/>
      <c r="EM11" s="383"/>
      <c r="EN11" s="383"/>
      <c r="EO11" s="383"/>
      <c r="EP11" s="383"/>
      <c r="EQ11" s="383"/>
      <c r="ER11" s="383"/>
      <c r="ES11" s="383"/>
      <c r="ET11" s="383"/>
      <c r="EU11" s="383"/>
      <c r="EV11" s="383"/>
      <c r="EW11" s="383"/>
      <c r="EX11" s="383"/>
      <c r="EY11" s="383"/>
      <c r="EZ11" s="383"/>
      <c r="FA11" s="383"/>
      <c r="FB11" s="383"/>
      <c r="FC11" s="383"/>
      <c r="FD11" s="383"/>
      <c r="FE11" s="383"/>
      <c r="FF11" s="383"/>
      <c r="FG11" s="383"/>
      <c r="FH11" s="383"/>
      <c r="FI11" s="383"/>
      <c r="FJ11" s="383"/>
      <c r="FK11" s="383"/>
      <c r="FL11" s="383"/>
      <c r="FM11" s="383"/>
      <c r="FN11" s="383"/>
      <c r="FO11" s="383"/>
      <c r="FP11" s="383"/>
      <c r="FQ11" s="383"/>
      <c r="FR11" s="383"/>
      <c r="FS11" s="383"/>
      <c r="FT11" s="383"/>
      <c r="FU11" s="383"/>
      <c r="FV11" s="383"/>
      <c r="FW11" s="383"/>
      <c r="FX11" s="383"/>
      <c r="FY11" s="383"/>
      <c r="FZ11" s="383"/>
      <c r="GA11" s="383"/>
      <c r="GB11" s="383"/>
      <c r="GC11" s="383"/>
      <c r="GD11" s="383"/>
      <c r="GE11" s="383"/>
      <c r="GF11" s="383"/>
      <c r="GG11" s="383"/>
      <c r="GH11" s="383"/>
      <c r="GI11" s="383"/>
      <c r="GJ11" s="383"/>
      <c r="GK11" s="383"/>
      <c r="GL11" s="383"/>
      <c r="GM11" s="383"/>
      <c r="GN11" s="383"/>
      <c r="GO11" s="383"/>
      <c r="GP11" s="383"/>
      <c r="GQ11" s="383"/>
      <c r="GR11" s="383"/>
      <c r="GS11" s="383"/>
      <c r="GT11" s="383"/>
      <c r="GU11" s="383"/>
      <c r="GV11" s="383"/>
      <c r="GW11" s="383"/>
      <c r="GX11" s="383"/>
      <c r="GY11" s="383"/>
      <c r="GZ11" s="383"/>
      <c r="HA11" s="383"/>
      <c r="HB11" s="383"/>
      <c r="HC11" s="383"/>
      <c r="HD11" s="383"/>
      <c r="HE11" s="383"/>
      <c r="HF11" s="383"/>
      <c r="HG11" s="383"/>
      <c r="HH11" s="383"/>
      <c r="HI11" s="383"/>
      <c r="HJ11" s="383"/>
      <c r="HK11" s="383"/>
      <c r="HL11" s="383"/>
      <c r="HM11" s="383"/>
      <c r="HN11" s="383"/>
      <c r="HO11" s="383"/>
      <c r="HP11" s="383"/>
      <c r="HQ11" s="383"/>
      <c r="HR11" s="383"/>
      <c r="HS11" s="383"/>
      <c r="HT11" s="383"/>
      <c r="HU11" s="383"/>
      <c r="HV11" s="383"/>
      <c r="HW11" s="383"/>
      <c r="HX11" s="383"/>
      <c r="HY11" s="383"/>
      <c r="HZ11" s="383"/>
      <c r="IA11" s="383"/>
      <c r="IB11" s="383"/>
      <c r="IC11" s="383"/>
      <c r="ID11" s="383"/>
      <c r="IE11" s="383"/>
      <c r="IF11" s="383"/>
      <c r="IG11" s="383"/>
      <c r="IH11" s="383"/>
      <c r="II11" s="383"/>
      <c r="IJ11" s="383"/>
      <c r="IK11" s="383"/>
      <c r="IL11" s="383"/>
      <c r="IM11" s="383"/>
      <c r="IN11" s="383"/>
      <c r="IO11" s="383"/>
      <c r="IP11" s="383"/>
      <c r="IQ11" s="383"/>
      <c r="IR11" s="383"/>
      <c r="IS11" s="383"/>
      <c r="IT11" s="383"/>
      <c r="IU11" s="383"/>
      <c r="IV11" s="383"/>
      <c r="IW11" s="383"/>
      <c r="IX11" s="383"/>
      <c r="IY11" s="383"/>
      <c r="IZ11" s="383"/>
      <c r="JA11" s="383"/>
      <c r="JB11" s="383"/>
      <c r="JC11" s="383"/>
      <c r="JD11" s="383"/>
      <c r="JE11" s="383"/>
      <c r="JF11" s="383"/>
      <c r="JG11" s="383"/>
      <c r="JH11" s="383"/>
      <c r="JI11" s="383"/>
      <c r="JJ11" s="383"/>
      <c r="JK11" s="383"/>
      <c r="JL11" s="383"/>
      <c r="JM11" s="383"/>
      <c r="JN11" s="383"/>
      <c r="JO11" s="383"/>
      <c r="JP11" s="383"/>
      <c r="JQ11" s="383"/>
      <c r="JR11" s="383"/>
      <c r="JS11" s="383"/>
      <c r="JT11" s="383"/>
      <c r="JU11" s="383"/>
      <c r="JV11" s="383"/>
      <c r="JW11" s="383"/>
      <c r="JX11" s="383"/>
      <c r="JY11" s="383"/>
      <c r="JZ11" s="383"/>
      <c r="KA11" s="383"/>
      <c r="KB11" s="383"/>
      <c r="KC11" s="383"/>
      <c r="KD11" s="383"/>
      <c r="KE11" s="383"/>
      <c r="KF11" s="383"/>
      <c r="KG11" s="383"/>
      <c r="KH11" s="383"/>
      <c r="KI11" s="383"/>
      <c r="KJ11" s="383"/>
      <c r="KK11" s="383"/>
      <c r="KL11" s="383"/>
      <c r="KM11" s="383"/>
      <c r="KN11" s="383"/>
      <c r="KO11" s="383"/>
      <c r="KP11" s="383"/>
      <c r="KQ11" s="383"/>
      <c r="KR11" s="383"/>
      <c r="KS11" s="383"/>
      <c r="KT11" s="383"/>
      <c r="KU11" s="383"/>
      <c r="KV11" s="383"/>
      <c r="KW11" s="383"/>
      <c r="KX11" s="383"/>
      <c r="KY11" s="383"/>
      <c r="KZ11" s="383"/>
      <c r="LA11" s="383"/>
      <c r="LB11" s="383"/>
      <c r="LC11" s="383"/>
      <c r="LD11" s="383"/>
      <c r="LE11" s="383"/>
      <c r="LF11" s="383"/>
      <c r="LG11" s="383"/>
      <c r="LH11" s="383"/>
      <c r="LI11" s="383"/>
      <c r="LJ11" s="383"/>
      <c r="LK11" s="383"/>
      <c r="LL11" s="383"/>
      <c r="LM11" s="383"/>
      <c r="LN11" s="383"/>
      <c r="LO11" s="383"/>
      <c r="LP11" s="383"/>
      <c r="LQ11" s="383"/>
      <c r="LR11" s="383"/>
      <c r="LS11" s="383"/>
      <c r="LT11" s="383"/>
      <c r="LU11" s="383"/>
      <c r="LV11" s="383"/>
      <c r="LW11" s="383"/>
      <c r="LX11" s="383"/>
      <c r="LY11" s="383"/>
      <c r="LZ11" s="383"/>
      <c r="MA11" s="383"/>
      <c r="MB11" s="383"/>
      <c r="MC11" s="383"/>
      <c r="MD11" s="383"/>
      <c r="ME11" s="383"/>
      <c r="MF11" s="383"/>
      <c r="MG11" s="383"/>
      <c r="MH11" s="383"/>
      <c r="MI11" s="383"/>
      <c r="MJ11" s="383"/>
      <c r="MK11" s="383"/>
      <c r="ML11" s="383"/>
      <c r="MM11" s="383"/>
      <c r="MN11" s="383"/>
      <c r="MO11" s="383"/>
      <c r="MP11" s="383"/>
      <c r="MQ11" s="383"/>
      <c r="MR11" s="383"/>
      <c r="MS11" s="383"/>
      <c r="MT11" s="383"/>
      <c r="MU11" s="383"/>
      <c r="MV11" s="383"/>
      <c r="MW11" s="383"/>
      <c r="MX11" s="383"/>
      <c r="MY11" s="383"/>
      <c r="MZ11" s="383"/>
      <c r="NA11" s="383"/>
      <c r="NB11" s="383"/>
      <c r="NC11" s="383"/>
      <c r="ND11" s="383"/>
      <c r="NE11" s="383"/>
      <c r="NF11" s="383"/>
      <c r="NG11" s="383"/>
      <c r="NH11" s="383"/>
      <c r="NI11" s="383"/>
      <c r="NJ11" s="383"/>
      <c r="NK11" s="383"/>
      <c r="NL11" s="383"/>
      <c r="NM11" s="383"/>
      <c r="NN11" s="383"/>
      <c r="NO11" s="383"/>
      <c r="NP11" s="383"/>
      <c r="NQ11" s="383"/>
      <c r="NR11" s="383"/>
      <c r="NS11" s="383"/>
      <c r="NT11" s="383"/>
      <c r="NU11" s="383"/>
      <c r="NV11" s="383"/>
      <c r="NW11" s="383"/>
      <c r="NX11" s="383"/>
      <c r="NY11" s="383"/>
      <c r="NZ11" s="383"/>
      <c r="OA11" s="383"/>
      <c r="OB11" s="383"/>
      <c r="OC11" s="383"/>
      <c r="OD11" s="383"/>
      <c r="OE11" s="383"/>
      <c r="OF11" s="383"/>
      <c r="OG11" s="383"/>
      <c r="OH11" s="383"/>
      <c r="OI11" s="383"/>
      <c r="OJ11" s="383"/>
      <c r="OK11" s="383"/>
      <c r="OL11" s="383"/>
      <c r="OM11" s="383"/>
      <c r="ON11" s="383"/>
      <c r="OO11" s="383"/>
      <c r="OP11" s="383"/>
      <c r="OQ11" s="383"/>
      <c r="OR11" s="383"/>
      <c r="OS11" s="383"/>
      <c r="OT11" s="383"/>
      <c r="OU11" s="383"/>
      <c r="OV11" s="383"/>
      <c r="OW11" s="383"/>
      <c r="OX11" s="383"/>
      <c r="OY11" s="383"/>
      <c r="OZ11" s="383"/>
      <c r="PA11" s="383"/>
      <c r="PB11" s="383"/>
      <c r="PC11" s="383"/>
      <c r="PD11" s="383"/>
      <c r="PE11" s="383"/>
      <c r="PF11" s="383"/>
      <c r="PG11" s="383"/>
      <c r="PH11" s="383"/>
      <c r="PI11" s="383"/>
      <c r="PJ11" s="383"/>
      <c r="PK11" s="383"/>
      <c r="PL11" s="383"/>
      <c r="PM11" s="383"/>
      <c r="PN11" s="383"/>
      <c r="PO11" s="383"/>
      <c r="PP11" s="383"/>
      <c r="PQ11" s="383"/>
      <c r="PR11" s="383"/>
      <c r="PS11" s="383"/>
      <c r="PT11" s="383"/>
      <c r="PU11" s="383"/>
      <c r="PV11" s="383"/>
      <c r="PW11" s="383"/>
      <c r="PX11" s="383"/>
      <c r="PY11" s="383"/>
      <c r="PZ11" s="383"/>
      <c r="QA11" s="383"/>
      <c r="QB11" s="383"/>
      <c r="QC11" s="383"/>
      <c r="QD11" s="383"/>
      <c r="QE11" s="383"/>
      <c r="QF11" s="383"/>
      <c r="QG11" s="383"/>
      <c r="QH11" s="383"/>
      <c r="QI11" s="383"/>
      <c r="QJ11" s="383"/>
      <c r="QK11" s="383"/>
      <c r="QL11" s="383"/>
      <c r="QM11" s="383"/>
      <c r="QN11" s="383"/>
      <c r="QO11" s="383"/>
      <c r="QP11" s="383"/>
      <c r="QQ11" s="383"/>
      <c r="QR11" s="383"/>
      <c r="QS11" s="383"/>
      <c r="QT11" s="383"/>
      <c r="QU11" s="383"/>
      <c r="QV11" s="383"/>
      <c r="QW11" s="383"/>
      <c r="QX11" s="383"/>
      <c r="QY11" s="383"/>
      <c r="QZ11" s="383"/>
      <c r="RA11" s="383"/>
      <c r="RB11" s="383"/>
      <c r="RC11" s="383"/>
      <c r="RD11" s="383"/>
      <c r="RE11" s="383"/>
      <c r="RF11" s="383"/>
      <c r="RG11" s="383"/>
      <c r="RH11" s="383"/>
      <c r="RI11" s="383"/>
      <c r="RJ11" s="383"/>
      <c r="RK11" s="383"/>
      <c r="RL11" s="383"/>
      <c r="RM11" s="383"/>
      <c r="RN11" s="383"/>
      <c r="RO11" s="383"/>
      <c r="RP11" s="383"/>
      <c r="RQ11" s="383"/>
      <c r="RR11" s="383"/>
      <c r="RS11" s="383"/>
      <c r="RT11" s="383"/>
      <c r="RU11" s="383"/>
      <c r="RV11" s="383"/>
      <c r="RW11" s="383"/>
      <c r="RX11" s="383"/>
      <c r="RY11" s="383"/>
      <c r="RZ11" s="383"/>
      <c r="SA11" s="383"/>
      <c r="SB11" s="383"/>
      <c r="SC11" s="383"/>
      <c r="SD11" s="383"/>
      <c r="SE11" s="383"/>
      <c r="SF11" s="383"/>
      <c r="SG11" s="383"/>
      <c r="SH11" s="383"/>
      <c r="SI11" s="383"/>
      <c r="SJ11" s="383"/>
      <c r="SK11" s="383"/>
      <c r="SL11" s="383"/>
      <c r="SM11" s="383"/>
      <c r="SN11" s="383"/>
      <c r="SO11" s="383"/>
      <c r="SP11" s="383"/>
      <c r="SQ11" s="383"/>
      <c r="SR11" s="383"/>
      <c r="SS11" s="383"/>
      <c r="ST11" s="383"/>
      <c r="SU11" s="383"/>
      <c r="SV11" s="383"/>
      <c r="SW11" s="383"/>
      <c r="SX11" s="383"/>
      <c r="SY11" s="383"/>
      <c r="SZ11" s="383"/>
      <c r="TA11" s="383"/>
      <c r="TB11" s="383"/>
      <c r="TC11" s="383"/>
      <c r="TD11" s="383"/>
      <c r="TE11" s="383"/>
      <c r="TF11" s="383"/>
      <c r="TG11" s="383"/>
      <c r="TH11" s="383"/>
      <c r="TI11" s="383"/>
      <c r="TJ11" s="383"/>
      <c r="TK11" s="383"/>
      <c r="TL11" s="383"/>
      <c r="TM11" s="383"/>
      <c r="TN11" s="383"/>
      <c r="TO11" s="383"/>
      <c r="TP11" s="383"/>
      <c r="TQ11" s="383"/>
      <c r="TR11" s="383"/>
      <c r="TS11" s="383"/>
      <c r="TT11" s="383"/>
      <c r="TU11" s="383"/>
      <c r="TV11" s="383"/>
      <c r="TW11" s="383"/>
      <c r="TX11" s="383"/>
      <c r="TY11" s="383"/>
      <c r="TZ11" s="383"/>
      <c r="UA11" s="383"/>
      <c r="UB11" s="383"/>
      <c r="UC11" s="383"/>
      <c r="UD11" s="383"/>
      <c r="UE11" s="383"/>
      <c r="UF11" s="383"/>
      <c r="UG11" s="383"/>
      <c r="UH11" s="383"/>
      <c r="UI11" s="383"/>
      <c r="UJ11" s="383"/>
      <c r="UK11" s="383"/>
      <c r="UL11" s="383"/>
      <c r="UM11" s="383"/>
      <c r="UN11" s="383"/>
      <c r="UO11" s="383"/>
      <c r="UP11" s="383"/>
      <c r="UQ11" s="383"/>
      <c r="UR11" s="383"/>
      <c r="US11" s="383"/>
      <c r="UT11" s="383"/>
      <c r="UU11" s="383"/>
      <c r="UV11" s="383"/>
      <c r="UW11" s="383"/>
      <c r="UX11" s="383"/>
      <c r="UY11" s="383"/>
      <c r="UZ11" s="383"/>
      <c r="VA11" s="383"/>
      <c r="VB11" s="383"/>
      <c r="VC11" s="383"/>
      <c r="VD11" s="383"/>
      <c r="VE11" s="383"/>
      <c r="VF11" s="383"/>
      <c r="VG11" s="383"/>
      <c r="VH11" s="383"/>
      <c r="VI11" s="383"/>
      <c r="VJ11" s="383"/>
      <c r="VK11" s="383"/>
      <c r="VL11" s="383"/>
      <c r="VM11" s="383"/>
      <c r="VN11" s="383"/>
      <c r="VO11" s="383"/>
      <c r="VP11" s="383"/>
      <c r="VQ11" s="383"/>
      <c r="VR11" s="383"/>
      <c r="VS11" s="383"/>
      <c r="VT11" s="383"/>
      <c r="VU11" s="383"/>
      <c r="VV11" s="383"/>
      <c r="VW11" s="383"/>
      <c r="VX11" s="383"/>
      <c r="VY11" s="383"/>
      <c r="VZ11" s="383"/>
      <c r="WA11" s="383"/>
      <c r="WB11" s="383"/>
      <c r="WC11" s="383"/>
      <c r="WD11" s="383"/>
      <c r="WE11" s="383"/>
      <c r="WF11" s="383"/>
      <c r="WG11" s="383"/>
      <c r="WH11" s="383"/>
      <c r="WI11" s="383"/>
      <c r="WJ11" s="383"/>
      <c r="WK11" s="383"/>
      <c r="WL11" s="383"/>
      <c r="WM11" s="383"/>
      <c r="WN11" s="383"/>
      <c r="WO11" s="383"/>
      <c r="WP11" s="383"/>
      <c r="WQ11" s="383"/>
      <c r="WR11" s="383"/>
      <c r="WS11" s="383"/>
      <c r="WT11" s="383"/>
      <c r="WU11" s="383"/>
      <c r="WV11" s="383"/>
      <c r="WW11" s="383"/>
      <c r="WX11" s="383"/>
      <c r="WY11" s="383"/>
      <c r="WZ11" s="383"/>
      <c r="XA11" s="383"/>
      <c r="XB11" s="383"/>
      <c r="XC11" s="383"/>
      <c r="XD11" s="383"/>
      <c r="XE11" s="383"/>
      <c r="XF11" s="383"/>
      <c r="XG11" s="383"/>
      <c r="XH11" s="383"/>
      <c r="XI11" s="383"/>
      <c r="XJ11" s="383"/>
      <c r="XK11" s="383"/>
      <c r="XL11" s="383"/>
      <c r="XM11" s="383"/>
      <c r="XN11" s="383"/>
      <c r="XO11" s="383"/>
      <c r="XP11" s="383"/>
      <c r="XQ11" s="383"/>
      <c r="XR11" s="383"/>
      <c r="XS11" s="383"/>
      <c r="XT11" s="383"/>
      <c r="XU11" s="383"/>
      <c r="XV11" s="383"/>
      <c r="XW11" s="383"/>
      <c r="XX11" s="383"/>
      <c r="XY11" s="383"/>
      <c r="XZ11" s="383"/>
      <c r="YA11" s="383"/>
      <c r="YB11" s="383"/>
      <c r="YC11" s="383"/>
      <c r="YD11" s="383"/>
      <c r="YE11" s="383"/>
      <c r="YF11" s="383"/>
      <c r="YG11" s="383"/>
      <c r="YH11" s="383"/>
      <c r="YI11" s="383"/>
      <c r="YJ11" s="383"/>
      <c r="YK11" s="383"/>
      <c r="YL11" s="383"/>
      <c r="YM11" s="383"/>
      <c r="YN11" s="383"/>
      <c r="YO11" s="383"/>
      <c r="YP11" s="383"/>
      <c r="YQ11" s="383"/>
      <c r="YR11" s="383"/>
      <c r="YS11" s="383"/>
      <c r="YT11" s="383"/>
      <c r="YU11" s="383"/>
      <c r="YV11" s="383"/>
      <c r="YW11" s="383"/>
      <c r="YX11" s="383"/>
      <c r="YY11" s="383"/>
      <c r="YZ11" s="383"/>
      <c r="ZA11" s="383"/>
      <c r="ZB11" s="383"/>
      <c r="ZC11" s="383"/>
      <c r="ZD11" s="383"/>
      <c r="ZE11" s="383"/>
      <c r="ZF11" s="383"/>
      <c r="ZG11" s="383"/>
      <c r="ZH11" s="383"/>
      <c r="ZI11" s="383"/>
      <c r="ZJ11" s="383"/>
      <c r="ZK11" s="383"/>
      <c r="ZL11" s="383"/>
      <c r="ZM11" s="383"/>
      <c r="ZN11" s="383"/>
      <c r="ZO11" s="383"/>
      <c r="ZP11" s="383"/>
      <c r="ZQ11" s="383"/>
      <c r="ZR11" s="383"/>
      <c r="ZS11" s="383"/>
      <c r="ZT11" s="383"/>
      <c r="ZU11" s="383"/>
      <c r="ZV11" s="383"/>
      <c r="ZW11" s="383"/>
      <c r="ZX11" s="383"/>
      <c r="ZY11" s="383"/>
      <c r="ZZ11" s="383"/>
      <c r="AAA11" s="383"/>
      <c r="AAB11" s="383"/>
      <c r="AAC11" s="383"/>
      <c r="AAD11" s="383"/>
      <c r="AAE11" s="383"/>
      <c r="AAF11" s="383"/>
      <c r="AAG11" s="383"/>
      <c r="AAH11" s="383"/>
      <c r="AAI11" s="383"/>
      <c r="AAJ11" s="383"/>
      <c r="AAK11" s="383"/>
      <c r="AAL11" s="383"/>
      <c r="AAM11" s="383"/>
      <c r="AAN11" s="383"/>
      <c r="AAO11" s="383"/>
      <c r="AAP11" s="383"/>
      <c r="AAQ11" s="383"/>
      <c r="AAR11" s="383"/>
      <c r="AAS11" s="383"/>
      <c r="AAT11" s="383"/>
      <c r="AAU11" s="383"/>
      <c r="AAV11" s="383"/>
      <c r="AAW11" s="383"/>
      <c r="AAX11" s="383"/>
      <c r="AAY11" s="383"/>
      <c r="AAZ11" s="383"/>
      <c r="ABA11" s="383"/>
      <c r="ABB11" s="383"/>
      <c r="ABC11" s="383"/>
      <c r="ABD11" s="383"/>
      <c r="ABE11" s="383"/>
      <c r="ABF11" s="383"/>
      <c r="ABG11" s="383"/>
      <c r="ABH11" s="383"/>
      <c r="ABI11" s="383"/>
      <c r="ABJ11" s="383"/>
      <c r="ABK11" s="383"/>
      <c r="ABL11" s="383"/>
      <c r="ABM11" s="383"/>
      <c r="ABN11" s="383"/>
      <c r="ABO11" s="383"/>
      <c r="ABP11" s="383"/>
      <c r="ABQ11" s="383"/>
      <c r="ABR11" s="383"/>
      <c r="ABS11" s="383"/>
      <c r="ABT11" s="383"/>
      <c r="ABU11" s="383"/>
      <c r="ABV11" s="383"/>
      <c r="ABW11" s="383"/>
      <c r="ABX11" s="383"/>
      <c r="ABY11" s="383"/>
      <c r="ABZ11" s="383"/>
      <c r="ACA11" s="383"/>
      <c r="ACB11" s="383"/>
      <c r="ACC11" s="383"/>
      <c r="ACD11" s="383"/>
      <c r="ACE11" s="383"/>
      <c r="ACF11" s="383"/>
      <c r="ACG11" s="383"/>
      <c r="ACH11" s="383"/>
      <c r="ACI11" s="383"/>
      <c r="ACJ11" s="383"/>
      <c r="ACK11" s="383"/>
      <c r="ACL11" s="383"/>
      <c r="ACM11" s="383"/>
      <c r="ACN11" s="383"/>
      <c r="ACO11" s="383"/>
      <c r="ACP11" s="383"/>
      <c r="ACQ11" s="383"/>
      <c r="ACR11" s="383"/>
      <c r="ACS11" s="383"/>
      <c r="ACT11" s="383"/>
      <c r="ACU11" s="383"/>
      <c r="ACV11" s="383"/>
      <c r="ACW11" s="383"/>
      <c r="ACX11" s="383"/>
      <c r="ACY11" s="383"/>
      <c r="ACZ11" s="383"/>
      <c r="ADA11" s="383"/>
      <c r="ADB11" s="383"/>
      <c r="ADC11" s="383"/>
      <c r="ADD11" s="383"/>
      <c r="ADE11" s="383"/>
      <c r="ADF11" s="383"/>
      <c r="ADG11" s="383"/>
      <c r="ADH11" s="383"/>
      <c r="ADI11" s="383"/>
      <c r="ADJ11" s="383"/>
      <c r="ADK11" s="383"/>
      <c r="ADL11" s="383"/>
      <c r="ADM11" s="383"/>
      <c r="ADN11" s="383"/>
      <c r="ADO11" s="383"/>
      <c r="ADP11" s="383"/>
      <c r="ADQ11" s="383"/>
      <c r="ADR11" s="383"/>
      <c r="ADS11" s="383"/>
      <c r="ADT11" s="383"/>
      <c r="ADU11" s="383"/>
      <c r="ADV11" s="383"/>
      <c r="ADW11" s="383"/>
      <c r="ADX11" s="383"/>
      <c r="ADY11" s="383"/>
      <c r="ADZ11" s="383"/>
      <c r="AEA11" s="383"/>
      <c r="AEB11" s="383"/>
      <c r="AEC11" s="383"/>
      <c r="AED11" s="383"/>
      <c r="AEE11" s="383"/>
      <c r="AEF11" s="383"/>
      <c r="AEG11" s="383"/>
      <c r="AEH11" s="383"/>
      <c r="AEI11" s="383"/>
      <c r="AEJ11" s="383"/>
      <c r="AEK11" s="383"/>
      <c r="AEL11" s="383"/>
      <c r="AEM11" s="383"/>
      <c r="AEN11" s="383"/>
      <c r="AEO11" s="383"/>
      <c r="AEP11" s="383"/>
      <c r="AEQ11" s="383"/>
      <c r="AER11" s="383"/>
      <c r="AES11" s="383"/>
      <c r="AET11" s="383"/>
      <c r="AEU11" s="383"/>
      <c r="AEV11" s="383"/>
      <c r="AEW11" s="383"/>
      <c r="AEX11" s="383"/>
      <c r="AEY11" s="383"/>
      <c r="AEZ11" s="383"/>
      <c r="AFA11" s="383"/>
      <c r="AFB11" s="383"/>
      <c r="AFC11" s="383"/>
      <c r="AFD11" s="383"/>
      <c r="AFE11" s="383"/>
      <c r="AFF11" s="383"/>
      <c r="AFG11" s="383"/>
      <c r="AFH11" s="383"/>
      <c r="AFI11" s="383"/>
      <c r="AFJ11" s="383"/>
      <c r="AFK11" s="383"/>
      <c r="AFL11" s="383"/>
      <c r="AFM11" s="383"/>
      <c r="AFN11" s="383"/>
      <c r="AFO11" s="383"/>
      <c r="AFP11" s="383"/>
      <c r="AFQ11" s="383"/>
      <c r="AFR11" s="383"/>
      <c r="AFS11" s="383"/>
      <c r="AFT11" s="383"/>
      <c r="AFU11" s="383"/>
      <c r="AFV11" s="383"/>
      <c r="AFW11" s="383"/>
      <c r="AFX11" s="383"/>
      <c r="AFY11" s="383"/>
      <c r="AFZ11" s="383"/>
      <c r="AGA11" s="383"/>
      <c r="AGB11" s="383"/>
      <c r="AGC11" s="383"/>
      <c r="AGD11" s="383"/>
      <c r="AGE11" s="383"/>
      <c r="AGF11" s="383"/>
      <c r="AGG11" s="383"/>
      <c r="AGH11" s="383"/>
      <c r="AGI11" s="383"/>
      <c r="AGJ11" s="383"/>
      <c r="AGK11" s="383"/>
      <c r="AGL11" s="383"/>
      <c r="AGM11" s="383"/>
      <c r="AGN11" s="383"/>
      <c r="AGO11" s="383"/>
      <c r="AGP11" s="383"/>
      <c r="AGQ11" s="383"/>
      <c r="AGR11" s="383"/>
      <c r="AGS11" s="383"/>
      <c r="AGT11" s="383"/>
      <c r="AGU11" s="383"/>
      <c r="AGV11" s="383"/>
      <c r="AGW11" s="383"/>
      <c r="AGX11" s="383"/>
      <c r="AGY11" s="383"/>
      <c r="AGZ11" s="383"/>
      <c r="AHA11" s="383"/>
      <c r="AHB11" s="383"/>
      <c r="AHC11" s="383"/>
      <c r="AHD11" s="383"/>
      <c r="AHE11" s="383"/>
      <c r="AHF11" s="383"/>
      <c r="AHG11" s="383"/>
      <c r="AHH11" s="383"/>
      <c r="AHI11" s="383"/>
      <c r="AHJ11" s="383"/>
      <c r="AHK11" s="383"/>
      <c r="AHL11" s="383"/>
      <c r="AHM11" s="383"/>
      <c r="AHN11" s="383"/>
      <c r="AHO11" s="383"/>
      <c r="AHP11" s="383"/>
      <c r="AHQ11" s="383"/>
      <c r="AHR11" s="383"/>
      <c r="AHS11" s="383"/>
      <c r="AHT11" s="383"/>
      <c r="AHU11" s="383"/>
      <c r="AHV11" s="383"/>
      <c r="AHW11" s="383"/>
      <c r="AHX11" s="383"/>
      <c r="AHY11" s="383"/>
      <c r="AHZ11" s="383"/>
      <c r="AIA11" s="383"/>
      <c r="AIB11" s="383"/>
      <c r="AIC11" s="383"/>
      <c r="AID11" s="383"/>
      <c r="AIE11" s="383"/>
      <c r="AIF11" s="383"/>
      <c r="AIG11" s="383"/>
      <c r="AIH11" s="383"/>
      <c r="AII11" s="383"/>
      <c r="AIJ11" s="383"/>
      <c r="AIK11" s="383"/>
      <c r="AIL11" s="383"/>
      <c r="AIM11" s="383"/>
      <c r="AIN11" s="383"/>
      <c r="AIO11" s="383"/>
      <c r="AIP11" s="383"/>
      <c r="AIQ11" s="383"/>
      <c r="AIR11" s="383"/>
      <c r="AIS11" s="383"/>
      <c r="AIT11" s="383"/>
      <c r="AIU11" s="383"/>
      <c r="AIV11" s="383"/>
      <c r="AIW11" s="383"/>
      <c r="AIX11" s="383"/>
      <c r="AIY11" s="383"/>
      <c r="AIZ11" s="383"/>
      <c r="AJA11" s="383"/>
      <c r="AJB11" s="383"/>
      <c r="AJC11" s="383"/>
      <c r="AJD11" s="383"/>
      <c r="AJE11" s="383"/>
      <c r="AJF11" s="383"/>
      <c r="AJG11" s="383"/>
      <c r="AJH11" s="383"/>
      <c r="AJI11" s="383"/>
      <c r="AJJ11" s="383"/>
      <c r="AJK11" s="383"/>
      <c r="AJL11" s="383"/>
      <c r="AJM11" s="383"/>
      <c r="AJN11" s="383"/>
      <c r="AJO11" s="383"/>
      <c r="AJP11" s="383"/>
      <c r="AJQ11" s="383"/>
      <c r="AJR11" s="383"/>
      <c r="AJS11" s="383"/>
      <c r="AJT11" s="383"/>
      <c r="AJU11" s="383"/>
      <c r="AJV11" s="383"/>
      <c r="AJW11" s="383"/>
      <c r="AJX11" s="383"/>
      <c r="AJY11" s="383"/>
      <c r="AJZ11" s="383"/>
      <c r="AKA11" s="383"/>
      <c r="AKB11" s="383"/>
      <c r="AKC11" s="383"/>
      <c r="AKD11" s="383"/>
      <c r="AKE11" s="383"/>
      <c r="AKF11" s="383"/>
      <c r="AKG11" s="383"/>
      <c r="AKH11" s="383"/>
      <c r="AKI11" s="383"/>
      <c r="AKJ11" s="383"/>
      <c r="AKK11" s="383"/>
      <c r="AKL11" s="383"/>
      <c r="AKM11" s="383"/>
      <c r="AKN11" s="383"/>
      <c r="AKO11" s="383"/>
      <c r="AKP11" s="383"/>
      <c r="AKQ11" s="383"/>
      <c r="AKR11" s="383"/>
      <c r="AKS11" s="383"/>
      <c r="AKT11" s="383"/>
      <c r="AKU11" s="383"/>
      <c r="AKV11" s="383"/>
      <c r="AKW11" s="383"/>
      <c r="AKX11" s="383"/>
      <c r="AKY11" s="383"/>
      <c r="AKZ11" s="383"/>
      <c r="ALA11" s="383"/>
      <c r="ALB11" s="383"/>
      <c r="ALC11" s="383"/>
      <c r="ALD11" s="383"/>
      <c r="ALE11" s="383"/>
      <c r="ALF11" s="383"/>
      <c r="ALG11" s="383"/>
      <c r="ALH11" s="383"/>
      <c r="ALI11" s="383"/>
      <c r="ALJ11" s="383"/>
      <c r="ALK11" s="383"/>
      <c r="ALL11" s="383"/>
      <c r="ALM11" s="383"/>
      <c r="ALN11" s="383"/>
      <c r="ALO11" s="383"/>
      <c r="ALP11" s="383"/>
      <c r="ALQ11" s="383"/>
      <c r="ALR11" s="383"/>
      <c r="ALS11" s="383"/>
      <c r="ALT11" s="383"/>
      <c r="ALU11" s="383"/>
      <c r="ALV11" s="383"/>
      <c r="ALW11" s="383"/>
      <c r="ALX11" s="383"/>
      <c r="ALY11" s="383"/>
      <c r="ALZ11" s="383"/>
      <c r="AMA11" s="383"/>
      <c r="AMB11" s="383"/>
      <c r="AMC11" s="383"/>
      <c r="AMD11" s="383"/>
      <c r="AME11" s="383"/>
      <c r="AMF11" s="383"/>
      <c r="AMG11" s="383"/>
      <c r="AMH11" s="383"/>
      <c r="AMI11" s="383"/>
      <c r="AMJ11" s="383"/>
      <c r="AMK11" s="383"/>
      <c r="AML11" s="383"/>
      <c r="AMM11" s="383"/>
      <c r="AMN11" s="383"/>
      <c r="AMO11" s="383"/>
      <c r="AMP11" s="383"/>
      <c r="AMQ11" s="383"/>
      <c r="AMR11" s="383"/>
      <c r="AMS11" s="383"/>
      <c r="AMT11" s="383"/>
      <c r="AMU11" s="383"/>
      <c r="AMV11" s="383"/>
      <c r="AMW11" s="383"/>
      <c r="AMX11" s="383"/>
      <c r="AMY11" s="383"/>
      <c r="AMZ11" s="383"/>
      <c r="ANA11" s="383"/>
      <c r="ANB11" s="383"/>
      <c r="ANC11" s="383"/>
      <c r="AND11" s="383"/>
      <c r="ANE11" s="383"/>
      <c r="ANF11" s="383"/>
      <c r="ANG11" s="383"/>
      <c r="ANH11" s="383"/>
      <c r="ANI11" s="383"/>
      <c r="ANJ11" s="383"/>
      <c r="ANK11" s="383"/>
      <c r="ANL11" s="383"/>
      <c r="ANM11" s="383"/>
      <c r="ANN11" s="383"/>
      <c r="ANO11" s="383"/>
      <c r="ANP11" s="383"/>
      <c r="ANQ11" s="383"/>
      <c r="ANR11" s="383"/>
      <c r="ANS11" s="383"/>
      <c r="ANT11" s="383"/>
      <c r="ANU11" s="383"/>
      <c r="ANV11" s="383"/>
      <c r="ANW11" s="383"/>
      <c r="ANX11" s="383"/>
      <c r="ANY11" s="383"/>
      <c r="ANZ11" s="383"/>
      <c r="AOA11" s="383"/>
      <c r="AOB11" s="383"/>
      <c r="AOC11" s="383"/>
      <c r="AOD11" s="383"/>
      <c r="AOE11" s="383"/>
      <c r="AOF11" s="383"/>
      <c r="AOG11" s="383"/>
      <c r="AOH11" s="383"/>
      <c r="AOI11" s="383"/>
      <c r="AOJ11" s="383"/>
      <c r="AOK11" s="383"/>
      <c r="AOL11" s="383"/>
      <c r="AOM11" s="383"/>
      <c r="AON11" s="383"/>
      <c r="AOO11" s="383"/>
      <c r="AOP11" s="383"/>
      <c r="AOQ11" s="383"/>
      <c r="AOR11" s="383"/>
      <c r="AOS11" s="383"/>
      <c r="AOT11" s="383"/>
      <c r="AOU11" s="383"/>
      <c r="AOV11" s="383"/>
      <c r="AOW11" s="383"/>
      <c r="AOX11" s="383"/>
      <c r="AOY11" s="383"/>
      <c r="AOZ11" s="383"/>
      <c r="APA11" s="383"/>
      <c r="APB11" s="383"/>
      <c r="APC11" s="383"/>
      <c r="APD11" s="383"/>
      <c r="APE11" s="383"/>
      <c r="APF11" s="383"/>
      <c r="APG11" s="383"/>
      <c r="APH11" s="383"/>
      <c r="API11" s="383"/>
      <c r="APJ11" s="383"/>
      <c r="APK11" s="383"/>
      <c r="APL11" s="383"/>
      <c r="APM11" s="383"/>
      <c r="APN11" s="383"/>
      <c r="APO11" s="383"/>
      <c r="APP11" s="383"/>
      <c r="APQ11" s="383"/>
      <c r="APR11" s="383"/>
      <c r="APS11" s="383"/>
      <c r="APT11" s="383"/>
      <c r="APU11" s="383"/>
      <c r="APV11" s="383"/>
      <c r="APW11" s="383"/>
      <c r="APX11" s="383"/>
      <c r="APY11" s="383"/>
      <c r="APZ11" s="383"/>
      <c r="AQA11" s="383"/>
      <c r="AQB11" s="383"/>
      <c r="AQC11" s="383"/>
      <c r="AQD11" s="383"/>
      <c r="AQE11" s="383"/>
      <c r="AQF11" s="383"/>
      <c r="AQG11" s="383"/>
      <c r="AQH11" s="383"/>
      <c r="AQI11" s="383"/>
      <c r="AQJ11" s="383"/>
      <c r="AQK11" s="383"/>
      <c r="AQL11" s="383"/>
      <c r="AQM11" s="383"/>
      <c r="AQN11" s="383"/>
      <c r="AQO11" s="383"/>
      <c r="AQP11" s="383"/>
      <c r="AQQ11" s="383"/>
      <c r="AQR11" s="383"/>
      <c r="AQS11" s="383"/>
      <c r="AQT11" s="383"/>
      <c r="AQU11" s="383"/>
      <c r="AQV11" s="383"/>
      <c r="AQW11" s="383"/>
      <c r="AQX11" s="383"/>
      <c r="AQY11" s="383"/>
      <c r="AQZ11" s="383"/>
      <c r="ARA11" s="383"/>
      <c r="ARB11" s="383"/>
      <c r="ARC11" s="383"/>
      <c r="ARD11" s="383"/>
      <c r="ARE11" s="383"/>
      <c r="ARF11" s="383"/>
      <c r="ARG11" s="383"/>
      <c r="ARH11" s="383"/>
      <c r="ARI11" s="383"/>
      <c r="ARJ11" s="383"/>
      <c r="ARK11" s="383"/>
      <c r="ARL11" s="383"/>
      <c r="ARM11" s="383"/>
      <c r="ARN11" s="383"/>
      <c r="ARO11" s="383"/>
      <c r="ARP11" s="383"/>
      <c r="ARQ11" s="383"/>
      <c r="ARR11" s="383"/>
      <c r="ARS11" s="383"/>
      <c r="ART11" s="383"/>
      <c r="ARU11" s="383"/>
      <c r="ARV11" s="383"/>
      <c r="ARW11" s="383"/>
      <c r="ARX11" s="383"/>
      <c r="ARY11" s="383"/>
      <c r="ARZ11" s="383"/>
      <c r="ASA11" s="383"/>
      <c r="ASB11" s="383"/>
      <c r="ASC11" s="383"/>
      <c r="ASD11" s="383"/>
      <c r="ASE11" s="383"/>
      <c r="ASF11" s="383"/>
      <c r="ASG11" s="383"/>
      <c r="ASH11" s="383"/>
      <c r="ASI11" s="383"/>
      <c r="ASJ11" s="383"/>
      <c r="ASK11" s="383"/>
      <c r="ASL11" s="383"/>
      <c r="ASM11" s="383"/>
      <c r="ASN11" s="383"/>
      <c r="ASO11" s="383"/>
      <c r="ASP11" s="383"/>
      <c r="ASQ11" s="383"/>
      <c r="ASR11" s="383"/>
      <c r="ASS11" s="383"/>
      <c r="AST11" s="383"/>
      <c r="ASU11" s="383"/>
      <c r="ASV11" s="383"/>
      <c r="ASW11" s="383"/>
      <c r="ASX11" s="383"/>
      <c r="ASY11" s="383"/>
      <c r="ASZ11" s="383"/>
      <c r="ATA11" s="383"/>
      <c r="ATB11" s="383"/>
      <c r="ATC11" s="383"/>
      <c r="ATD11" s="383"/>
      <c r="ATE11" s="383"/>
      <c r="ATF11" s="383"/>
      <c r="ATG11" s="383"/>
      <c r="ATH11" s="383"/>
      <c r="ATI11" s="383"/>
      <c r="ATJ11" s="383"/>
      <c r="ATK11" s="383"/>
      <c r="ATL11" s="383"/>
      <c r="ATM11" s="383"/>
      <c r="ATN11" s="383"/>
      <c r="ATO11" s="383"/>
      <c r="ATP11" s="383"/>
      <c r="ATQ11" s="383"/>
      <c r="ATR11" s="383"/>
      <c r="ATS11" s="383"/>
      <c r="ATT11" s="383"/>
      <c r="ATU11" s="383"/>
      <c r="ATV11" s="383"/>
      <c r="ATW11" s="383"/>
      <c r="ATX11" s="383"/>
      <c r="ATY11" s="383"/>
      <c r="ATZ11" s="383"/>
      <c r="AUA11" s="383"/>
      <c r="AUB11" s="383"/>
      <c r="AUC11" s="383"/>
      <c r="AUD11" s="383"/>
      <c r="AUE11" s="383"/>
      <c r="AUF11" s="383"/>
      <c r="AUG11" s="383"/>
      <c r="AUH11" s="383"/>
      <c r="AUI11" s="383"/>
      <c r="AUJ11" s="383"/>
      <c r="AUK11" s="383"/>
      <c r="AUL11" s="383"/>
      <c r="AUM11" s="383"/>
      <c r="AUN11" s="383"/>
      <c r="AUO11" s="383"/>
      <c r="AUP11" s="383"/>
      <c r="AUQ11" s="383"/>
      <c r="AUR11" s="383"/>
      <c r="AUS11" s="383"/>
      <c r="AUT11" s="383"/>
      <c r="AUU11" s="383"/>
      <c r="AUV11" s="383"/>
      <c r="AUW11" s="383"/>
      <c r="AUX11" s="383"/>
      <c r="AUY11" s="383"/>
      <c r="AUZ11" s="383"/>
      <c r="AVA11" s="383"/>
      <c r="AVB11" s="383"/>
      <c r="AVC11" s="383"/>
      <c r="AVD11" s="383"/>
      <c r="AVE11" s="383"/>
      <c r="AVF11" s="383"/>
      <c r="AVG11" s="383"/>
      <c r="AVH11" s="383"/>
      <c r="AVI11" s="383"/>
      <c r="AVJ11" s="383"/>
      <c r="AVK11" s="383"/>
      <c r="AVL11" s="383"/>
      <c r="AVM11" s="383"/>
      <c r="AVN11" s="383"/>
      <c r="AVO11" s="383"/>
      <c r="AVP11" s="383"/>
      <c r="AVQ11" s="383"/>
      <c r="AVR11" s="383"/>
      <c r="AVS11" s="383"/>
      <c r="AVT11" s="383"/>
      <c r="AVU11" s="383"/>
      <c r="AVV11" s="383"/>
      <c r="AVW11" s="383"/>
      <c r="AVX11" s="383"/>
      <c r="AVY11" s="383"/>
      <c r="AVZ11" s="383"/>
      <c r="AWA11" s="383"/>
      <c r="AWB11" s="383"/>
      <c r="AWC11" s="383"/>
      <c r="AWD11" s="383"/>
      <c r="AWE11" s="383"/>
      <c r="AWF11" s="383"/>
      <c r="AWG11" s="383"/>
      <c r="AWH11" s="383"/>
      <c r="AWI11" s="383"/>
      <c r="AWJ11" s="383"/>
      <c r="AWK11" s="383"/>
      <c r="AWL11" s="383"/>
      <c r="AWM11" s="383"/>
      <c r="AWN11" s="383"/>
      <c r="AWO11" s="383"/>
      <c r="AWP11" s="383"/>
      <c r="AWQ11" s="383"/>
      <c r="AWR11" s="383"/>
      <c r="AWS11" s="383"/>
      <c r="AWT11" s="383"/>
      <c r="AWU11" s="383"/>
      <c r="AWV11" s="383"/>
      <c r="AWW11" s="383"/>
      <c r="AWX11" s="383"/>
      <c r="AWY11" s="383"/>
      <c r="AWZ11" s="383"/>
      <c r="AXA11" s="383"/>
      <c r="AXB11" s="383"/>
      <c r="AXC11" s="383"/>
      <c r="AXD11" s="383"/>
      <c r="AXE11" s="383"/>
      <c r="AXF11" s="383"/>
      <c r="AXG11" s="383"/>
      <c r="AXH11" s="383"/>
      <c r="AXI11" s="383"/>
      <c r="AXJ11" s="383"/>
      <c r="AXK11" s="383"/>
      <c r="AXL11" s="383"/>
      <c r="AXM11" s="383"/>
      <c r="AXN11" s="383"/>
      <c r="AXO11" s="383"/>
      <c r="AXP11" s="383"/>
      <c r="AXQ11" s="383"/>
      <c r="AXR11" s="383"/>
      <c r="AXS11" s="383"/>
      <c r="AXT11" s="383"/>
      <c r="AXU11" s="383"/>
      <c r="AXV11" s="383"/>
      <c r="AXW11" s="383"/>
      <c r="AXX11" s="383"/>
      <c r="AXY11" s="383"/>
      <c r="AXZ11" s="383"/>
      <c r="AYA11" s="383"/>
      <c r="AYB11" s="383"/>
      <c r="AYC11" s="383"/>
      <c r="AYD11" s="383"/>
      <c r="AYE11" s="383"/>
      <c r="AYF11" s="383"/>
      <c r="AYG11" s="383"/>
      <c r="AYH11" s="383"/>
      <c r="AYI11" s="383"/>
      <c r="AYJ11" s="383"/>
      <c r="AYK11" s="383"/>
      <c r="AYL11" s="383"/>
      <c r="AYM11" s="383"/>
      <c r="AYN11" s="383"/>
      <c r="AYO11" s="383"/>
      <c r="AYP11" s="383"/>
      <c r="AYQ11" s="383"/>
      <c r="AYR11" s="383"/>
      <c r="AYS11" s="383"/>
      <c r="AYT11" s="383"/>
      <c r="AYU11" s="383"/>
      <c r="AYV11" s="383"/>
      <c r="AYW11" s="383"/>
      <c r="AYX11" s="383"/>
      <c r="AYY11" s="383"/>
      <c r="AYZ11" s="383"/>
      <c r="AZA11" s="383"/>
      <c r="AZB11" s="383"/>
      <c r="AZC11" s="383"/>
      <c r="AZD11" s="383"/>
      <c r="AZE11" s="383"/>
      <c r="AZF11" s="383"/>
      <c r="AZG11" s="383"/>
      <c r="AZH11" s="383"/>
      <c r="AZI11" s="383"/>
      <c r="AZJ11" s="383"/>
      <c r="AZK11" s="383"/>
      <c r="AZL11" s="383"/>
      <c r="AZM11" s="383"/>
      <c r="AZN11" s="383"/>
      <c r="AZO11" s="383"/>
      <c r="AZP11" s="383"/>
      <c r="AZQ11" s="383"/>
      <c r="AZR11" s="383"/>
      <c r="AZS11" s="383"/>
      <c r="AZT11" s="383"/>
      <c r="AZU11" s="383"/>
      <c r="AZV11" s="383"/>
      <c r="AZW11" s="383"/>
      <c r="AZX11" s="383"/>
      <c r="AZY11" s="383"/>
      <c r="AZZ11" s="383"/>
      <c r="BAA11" s="383"/>
      <c r="BAB11" s="383"/>
      <c r="BAC11" s="383"/>
      <c r="BAD11" s="383"/>
      <c r="BAE11" s="383"/>
      <c r="BAF11" s="383"/>
      <c r="BAG11" s="383"/>
      <c r="BAH11" s="383"/>
      <c r="BAI11" s="383"/>
      <c r="BAJ11" s="383"/>
      <c r="BAK11" s="383"/>
      <c r="BAL11" s="383"/>
      <c r="BAM11" s="383"/>
      <c r="BAN11" s="383"/>
      <c r="BAO11" s="383"/>
      <c r="BAP11" s="383"/>
      <c r="BAQ11" s="383"/>
      <c r="BAR11" s="383"/>
      <c r="BAS11" s="383"/>
      <c r="BAT11" s="383"/>
      <c r="BAU11" s="383"/>
      <c r="BAV11" s="383"/>
      <c r="BAW11" s="383"/>
      <c r="BAX11" s="383"/>
      <c r="BAY11" s="383"/>
      <c r="BAZ11" s="383"/>
      <c r="BBA11" s="383"/>
      <c r="BBB11" s="383"/>
      <c r="BBC11" s="383"/>
      <c r="BBD11" s="383"/>
      <c r="BBE11" s="383"/>
      <c r="BBF11" s="383"/>
      <c r="BBG11" s="383"/>
      <c r="BBH11" s="383"/>
      <c r="BBI11" s="383"/>
      <c r="BBJ11" s="383"/>
      <c r="BBK11" s="383"/>
      <c r="BBL11" s="383"/>
      <c r="BBM11" s="383"/>
      <c r="BBN11" s="383"/>
      <c r="BBO11" s="383"/>
      <c r="BBP11" s="383"/>
      <c r="BBQ11" s="383"/>
      <c r="BBR11" s="383"/>
      <c r="BBS11" s="383"/>
      <c r="BBT11" s="383"/>
      <c r="BBU11" s="383"/>
      <c r="BBV11" s="383"/>
      <c r="BBW11" s="383"/>
      <c r="BBX11" s="383"/>
      <c r="BBY11" s="383"/>
      <c r="BBZ11" s="383"/>
      <c r="BCA11" s="383"/>
      <c r="BCB11" s="383"/>
      <c r="BCC11" s="383"/>
      <c r="BCD11" s="383"/>
      <c r="BCE11" s="383"/>
      <c r="BCF11" s="383"/>
      <c r="BCG11" s="383"/>
      <c r="BCH11" s="383"/>
      <c r="BCI11" s="383"/>
      <c r="BCJ11" s="383"/>
      <c r="BCK11" s="383"/>
      <c r="BCL11" s="383"/>
      <c r="BCM11" s="383"/>
      <c r="BCN11" s="383"/>
      <c r="BCO11" s="383"/>
      <c r="BCP11" s="383"/>
      <c r="BCQ11" s="383"/>
      <c r="BCR11" s="383"/>
      <c r="BCS11" s="383"/>
      <c r="BCT11" s="383"/>
      <c r="BCU11" s="383"/>
      <c r="BCV11" s="383"/>
      <c r="BCW11" s="383"/>
      <c r="BCX11" s="383"/>
      <c r="BCY11" s="383"/>
      <c r="BCZ11" s="383"/>
      <c r="BDA11" s="383"/>
      <c r="BDB11" s="383"/>
      <c r="BDC11" s="383"/>
      <c r="BDD11" s="383"/>
      <c r="BDE11" s="383"/>
      <c r="BDF11" s="383"/>
      <c r="BDG11" s="383"/>
      <c r="BDH11" s="383"/>
      <c r="BDI11" s="383"/>
      <c r="BDJ11" s="383"/>
      <c r="BDK11" s="383"/>
      <c r="BDL11" s="383"/>
      <c r="BDM11" s="383"/>
      <c r="BDN11" s="383"/>
      <c r="BDO11" s="383"/>
      <c r="BDP11" s="383"/>
      <c r="BDQ11" s="383"/>
      <c r="BDR11" s="383"/>
      <c r="BDS11" s="383"/>
      <c r="BDT11" s="383"/>
      <c r="BDU11" s="383"/>
      <c r="BDV11" s="383"/>
      <c r="BDW11" s="383"/>
      <c r="BDX11" s="383"/>
      <c r="BDY11" s="383"/>
      <c r="BDZ11" s="383"/>
      <c r="BEA11" s="383"/>
      <c r="BEB11" s="383"/>
      <c r="BEC11" s="383"/>
      <c r="BED11" s="383"/>
      <c r="BEE11" s="383"/>
      <c r="BEF11" s="383"/>
      <c r="BEG11" s="383"/>
      <c r="BEH11" s="383"/>
      <c r="BEI11" s="383"/>
      <c r="BEJ11" s="383"/>
      <c r="BEK11" s="383"/>
      <c r="BEL11" s="383"/>
      <c r="BEM11" s="383"/>
      <c r="BEN11" s="383"/>
      <c r="BEO11" s="383"/>
      <c r="BEP11" s="383"/>
      <c r="BEQ11" s="383"/>
      <c r="BER11" s="383"/>
      <c r="BES11" s="383"/>
      <c r="BET11" s="383"/>
      <c r="BEU11" s="383"/>
      <c r="BEV11" s="383"/>
      <c r="BEW11" s="383"/>
      <c r="BEX11" s="383"/>
      <c r="BEY11" s="383"/>
      <c r="BEZ11" s="383"/>
      <c r="BFA11" s="383"/>
      <c r="BFB11" s="383"/>
      <c r="BFC11" s="383"/>
      <c r="BFD11" s="383"/>
      <c r="BFE11" s="383"/>
      <c r="BFF11" s="383"/>
      <c r="BFG11" s="383"/>
      <c r="BFH11" s="383"/>
      <c r="BFI11" s="383"/>
      <c r="BFJ11" s="383"/>
      <c r="BFK11" s="383"/>
      <c r="BFL11" s="383"/>
      <c r="BFM11" s="383"/>
      <c r="BFN11" s="383"/>
      <c r="BFO11" s="383"/>
      <c r="BFP11" s="383"/>
      <c r="BFQ11" s="383"/>
      <c r="BFR11" s="383"/>
      <c r="BFS11" s="383"/>
      <c r="BFT11" s="383"/>
      <c r="BFU11" s="383"/>
      <c r="BFV11" s="383"/>
      <c r="BFW11" s="383"/>
      <c r="BFX11" s="383"/>
      <c r="BFY11" s="383"/>
      <c r="BFZ11" s="383"/>
      <c r="BGA11" s="383"/>
      <c r="BGB11" s="383"/>
      <c r="BGC11" s="383"/>
      <c r="BGD11" s="383"/>
      <c r="BGE11" s="383"/>
      <c r="BGF11" s="383"/>
      <c r="BGG11" s="383"/>
      <c r="BGH11" s="383"/>
      <c r="BGI11" s="383"/>
      <c r="BGJ11" s="383"/>
      <c r="BGK11" s="383"/>
      <c r="BGL11" s="383"/>
      <c r="BGM11" s="383"/>
      <c r="BGN11" s="383"/>
      <c r="BGO11" s="383"/>
      <c r="BGP11" s="383"/>
      <c r="BGQ11" s="383"/>
      <c r="BGR11" s="383"/>
      <c r="BGS11" s="383"/>
      <c r="BGT11" s="383"/>
      <c r="BGU11" s="383"/>
      <c r="BGV11" s="383"/>
      <c r="BGW11" s="383"/>
      <c r="BGX11" s="383"/>
      <c r="BGY11" s="383"/>
      <c r="BGZ11" s="383"/>
      <c r="BHA11" s="383"/>
      <c r="BHB11" s="383"/>
      <c r="BHC11" s="383"/>
      <c r="BHD11" s="383"/>
      <c r="BHE11" s="383"/>
      <c r="BHF11" s="383"/>
      <c r="BHG11" s="383"/>
      <c r="BHH11" s="383"/>
      <c r="BHI11" s="383"/>
      <c r="BHJ11" s="383"/>
      <c r="BHK11" s="383"/>
      <c r="BHL11" s="383"/>
      <c r="BHM11" s="383"/>
      <c r="BHN11" s="383"/>
      <c r="BHO11" s="383"/>
      <c r="BHP11" s="383"/>
      <c r="BHQ11" s="383"/>
      <c r="BHR11" s="383"/>
      <c r="BHS11" s="383"/>
      <c r="BHT11" s="383"/>
      <c r="BHU11" s="383"/>
      <c r="BHV11" s="383"/>
      <c r="BHW11" s="383"/>
      <c r="BHX11" s="383"/>
      <c r="BHY11" s="383"/>
      <c r="BHZ11" s="383"/>
      <c r="BIA11" s="383"/>
      <c r="BIB11" s="383"/>
      <c r="BIC11" s="383"/>
      <c r="BID11" s="383"/>
      <c r="BIE11" s="383"/>
      <c r="BIF11" s="383"/>
      <c r="BIG11" s="383"/>
      <c r="BIH11" s="383"/>
      <c r="BII11" s="383"/>
      <c r="BIJ11" s="383"/>
      <c r="BIK11" s="383"/>
      <c r="BIL11" s="383"/>
      <c r="BIM11" s="383"/>
      <c r="BIN11" s="383"/>
      <c r="BIO11" s="383"/>
      <c r="BIP11" s="383"/>
      <c r="BIQ11" s="383"/>
      <c r="BIR11" s="383"/>
      <c r="BIS11" s="383"/>
      <c r="BIT11" s="383"/>
      <c r="BIU11" s="383"/>
      <c r="BIV11" s="383"/>
      <c r="BIW11" s="383"/>
      <c r="BIX11" s="383"/>
      <c r="BIY11" s="383"/>
      <c r="BIZ11" s="383"/>
      <c r="BJA11" s="383"/>
      <c r="BJB11" s="383"/>
      <c r="BJC11" s="383"/>
      <c r="BJD11" s="383"/>
      <c r="BJE11" s="383"/>
      <c r="BJF11" s="383"/>
      <c r="BJG11" s="383"/>
      <c r="BJH11" s="383"/>
      <c r="BJI11" s="383"/>
      <c r="BJJ11" s="383"/>
      <c r="BJK11" s="383"/>
      <c r="BJL11" s="383"/>
      <c r="BJM11" s="383"/>
      <c r="BJN11" s="383"/>
      <c r="BJO11" s="383"/>
      <c r="BJP11" s="383"/>
      <c r="BJQ11" s="383"/>
      <c r="BJR11" s="383"/>
      <c r="BJS11" s="383"/>
      <c r="BJT11" s="383"/>
      <c r="BJU11" s="383"/>
      <c r="BJV11" s="383"/>
      <c r="BJW11" s="383"/>
      <c r="BJX11" s="383"/>
      <c r="BJY11" s="383"/>
      <c r="BJZ11" s="383"/>
      <c r="BKA11" s="383"/>
      <c r="BKB11" s="383"/>
      <c r="BKC11" s="383"/>
      <c r="BKD11" s="383"/>
      <c r="BKE11" s="383"/>
      <c r="BKF11" s="383"/>
      <c r="BKG11" s="383"/>
      <c r="BKH11" s="383"/>
      <c r="BKI11" s="383"/>
      <c r="BKJ11" s="383"/>
      <c r="BKK11" s="383"/>
      <c r="BKL11" s="383"/>
      <c r="BKM11" s="383"/>
      <c r="BKN11" s="383"/>
      <c r="BKO11" s="383"/>
      <c r="BKP11" s="383"/>
      <c r="BKQ11" s="383"/>
      <c r="BKR11" s="383"/>
      <c r="BKS11" s="383"/>
      <c r="BKT11" s="383"/>
      <c r="BKU11" s="383"/>
      <c r="BKV11" s="383"/>
      <c r="BKW11" s="383"/>
      <c r="BKX11" s="383"/>
      <c r="BKY11" s="383"/>
      <c r="BKZ11" s="383"/>
      <c r="BLA11" s="383"/>
      <c r="BLB11" s="383"/>
      <c r="BLC11" s="383"/>
      <c r="BLD11" s="383"/>
      <c r="BLE11" s="383"/>
      <c r="BLF11" s="383"/>
      <c r="BLG11" s="383"/>
      <c r="BLH11" s="383"/>
      <c r="BLI11" s="383"/>
      <c r="BLJ11" s="383"/>
      <c r="BLK11" s="383"/>
      <c r="BLL11" s="383"/>
      <c r="BLM11" s="383"/>
      <c r="BLN11" s="383"/>
      <c r="BLO11" s="383"/>
      <c r="BLP11" s="383"/>
      <c r="BLQ11" s="383"/>
      <c r="BLR11" s="383"/>
      <c r="BLS11" s="383"/>
      <c r="BLT11" s="383"/>
      <c r="BLU11" s="383"/>
      <c r="BLV11" s="383"/>
      <c r="BLW11" s="383"/>
      <c r="BLX11" s="383"/>
      <c r="BLY11" s="383"/>
      <c r="BLZ11" s="383"/>
      <c r="BMA11" s="383"/>
      <c r="BMB11" s="383"/>
      <c r="BMC11" s="383"/>
      <c r="BMD11" s="383"/>
      <c r="BME11" s="383"/>
      <c r="BMF11" s="383"/>
      <c r="BMG11" s="383"/>
      <c r="BMH11" s="383"/>
      <c r="BMI11" s="383"/>
      <c r="BMJ11" s="383"/>
      <c r="BMK11" s="383"/>
      <c r="BML11" s="383"/>
      <c r="BMM11" s="383"/>
      <c r="BMN11" s="383"/>
      <c r="BMO11" s="383"/>
      <c r="BMP11" s="383"/>
      <c r="BMQ11" s="383"/>
      <c r="BMR11" s="383"/>
      <c r="BMS11" s="383"/>
      <c r="BMT11" s="383"/>
      <c r="BMU11" s="383"/>
      <c r="BMV11" s="383"/>
      <c r="BMW11" s="383"/>
      <c r="BMX11" s="383"/>
      <c r="BMY11" s="383"/>
      <c r="BMZ11" s="383"/>
      <c r="BNA11" s="383"/>
      <c r="BNB11" s="383"/>
      <c r="BNC11" s="383"/>
      <c r="BND11" s="383"/>
      <c r="BNE11" s="383"/>
      <c r="BNF11" s="383"/>
      <c r="BNG11" s="383"/>
      <c r="BNH11" s="383"/>
      <c r="BNI11" s="383"/>
      <c r="BNJ11" s="383"/>
      <c r="BNK11" s="383"/>
      <c r="BNL11" s="383"/>
      <c r="BNM11" s="383"/>
      <c r="BNN11" s="383"/>
      <c r="BNO11" s="383"/>
      <c r="BNP11" s="383"/>
      <c r="BNQ11" s="383"/>
      <c r="BNR11" s="383"/>
      <c r="BNS11" s="383"/>
      <c r="BNT11" s="383"/>
      <c r="BNU11" s="383"/>
      <c r="BNV11" s="383"/>
      <c r="BNW11" s="383"/>
      <c r="BNX11" s="383"/>
      <c r="BNY11" s="383"/>
      <c r="BNZ11" s="383"/>
      <c r="BOA11" s="383"/>
      <c r="BOB11" s="383"/>
      <c r="BOC11" s="383"/>
      <c r="BOD11" s="383"/>
      <c r="BOE11" s="383"/>
      <c r="BOF11" s="383"/>
      <c r="BOG11" s="383"/>
      <c r="BOH11" s="383"/>
      <c r="BOI11" s="383"/>
      <c r="BOJ11" s="383"/>
      <c r="BOK11" s="383"/>
      <c r="BOL11" s="383"/>
      <c r="BOM11" s="383"/>
      <c r="BON11" s="383"/>
      <c r="BOO11" s="383"/>
      <c r="BOP11" s="383"/>
      <c r="BOQ11" s="383"/>
      <c r="BOR11" s="383"/>
      <c r="BOS11" s="383"/>
      <c r="BOT11" s="383"/>
      <c r="BOU11" s="383"/>
      <c r="BOV11" s="383"/>
      <c r="BOW11" s="383"/>
      <c r="BOX11" s="383"/>
      <c r="BOY11" s="383"/>
      <c r="BOZ11" s="383"/>
      <c r="BPA11" s="383"/>
      <c r="BPB11" s="383"/>
      <c r="BPC11" s="383"/>
      <c r="BPD11" s="383"/>
      <c r="BPE11" s="383"/>
      <c r="BPF11" s="383"/>
      <c r="BPG11" s="383"/>
      <c r="BPH11" s="383"/>
      <c r="BPI11" s="383"/>
      <c r="BPJ11" s="383"/>
      <c r="BPK11" s="383"/>
      <c r="BPL11" s="383"/>
      <c r="BPM11" s="383"/>
      <c r="BPN11" s="383"/>
      <c r="BPO11" s="383"/>
      <c r="BPP11" s="383"/>
      <c r="BPQ11" s="383"/>
      <c r="BPR11" s="383"/>
      <c r="BPS11" s="383"/>
      <c r="BPT11" s="383"/>
      <c r="BPU11" s="383"/>
      <c r="BPV11" s="383"/>
      <c r="BPW11" s="383"/>
      <c r="BPX11" s="383"/>
      <c r="BPY11" s="383"/>
      <c r="BPZ11" s="383"/>
      <c r="BQA11" s="383"/>
      <c r="BQB11" s="383"/>
      <c r="BQC11" s="383"/>
      <c r="BQD11" s="383"/>
      <c r="BQE11" s="383"/>
      <c r="BQF11" s="383"/>
      <c r="BQG11" s="383"/>
      <c r="BQH11" s="383"/>
      <c r="BQI11" s="383"/>
      <c r="BQJ11" s="383"/>
      <c r="BQK11" s="383"/>
      <c r="BQL11" s="383"/>
      <c r="BQM11" s="383"/>
      <c r="BQN11" s="383"/>
      <c r="BQO11" s="383"/>
      <c r="BQP11" s="383"/>
      <c r="BQQ11" s="383"/>
      <c r="BQR11" s="383"/>
      <c r="BQS11" s="383"/>
      <c r="BQT11" s="383"/>
      <c r="BQU11" s="383"/>
      <c r="BQV11" s="383"/>
      <c r="BQW11" s="383"/>
      <c r="BQX11" s="383"/>
      <c r="BQY11" s="383"/>
      <c r="BQZ11" s="383"/>
      <c r="BRA11" s="383"/>
      <c r="BRB11" s="383"/>
      <c r="BRC11" s="383"/>
      <c r="BRD11" s="383"/>
      <c r="BRE11" s="383"/>
      <c r="BRF11" s="383"/>
      <c r="BRG11" s="383"/>
      <c r="BRH11" s="383"/>
      <c r="BRI11" s="383"/>
      <c r="BRJ11" s="383"/>
      <c r="BRK11" s="383"/>
      <c r="BRL11" s="383"/>
      <c r="BRM11" s="383"/>
      <c r="BRN11" s="383"/>
      <c r="BRO11" s="383"/>
      <c r="BRP11" s="383"/>
      <c r="BRQ11" s="383"/>
      <c r="BRR11" s="383"/>
      <c r="BRS11" s="383"/>
      <c r="BRT11" s="383"/>
      <c r="BRU11" s="383"/>
      <c r="BRV11" s="383"/>
      <c r="BRW11" s="383"/>
      <c r="BRX11" s="383"/>
      <c r="BRY11" s="383"/>
      <c r="BRZ11" s="383"/>
      <c r="BSA11" s="383"/>
      <c r="BSB11" s="383"/>
      <c r="BSC11" s="383"/>
      <c r="BSD11" s="383"/>
      <c r="BSE11" s="383"/>
      <c r="BSF11" s="383"/>
      <c r="BSG11" s="383"/>
      <c r="BSH11" s="383"/>
      <c r="BSI11" s="383"/>
      <c r="BSJ11" s="383"/>
      <c r="BSK11" s="383"/>
      <c r="BSL11" s="383"/>
      <c r="BSM11" s="383"/>
      <c r="BSN11" s="383"/>
      <c r="BSO11" s="383"/>
      <c r="BSP11" s="383"/>
      <c r="BSQ11" s="383"/>
      <c r="BSR11" s="383"/>
      <c r="BSS11" s="383"/>
      <c r="BST11" s="383"/>
      <c r="BSU11" s="383"/>
      <c r="BSV11" s="383"/>
      <c r="BSW11" s="383"/>
      <c r="BSX11" s="383"/>
      <c r="BSY11" s="383"/>
      <c r="BSZ11" s="383"/>
      <c r="BTA11" s="383"/>
      <c r="BTB11" s="383"/>
      <c r="BTC11" s="383"/>
      <c r="BTD11" s="383"/>
      <c r="BTE11" s="383"/>
      <c r="BTF11" s="383"/>
      <c r="BTG11" s="383"/>
      <c r="BTH11" s="383"/>
      <c r="BTI11" s="383"/>
      <c r="BTJ11" s="383"/>
      <c r="BTK11" s="383"/>
      <c r="BTL11" s="383"/>
      <c r="BTM11" s="383"/>
      <c r="BTN11" s="383"/>
      <c r="BTO11" s="383"/>
      <c r="BTP11" s="383"/>
      <c r="BTQ11" s="383"/>
      <c r="BTR11" s="383"/>
      <c r="BTS11" s="383"/>
      <c r="BTT11" s="383"/>
      <c r="BTU11" s="383"/>
      <c r="BTV11" s="383"/>
      <c r="BTW11" s="383"/>
      <c r="BTX11" s="383"/>
      <c r="BTY11" s="383"/>
      <c r="BTZ11" s="383"/>
      <c r="BUA11" s="383"/>
      <c r="BUB11" s="383"/>
      <c r="BUC11" s="383"/>
      <c r="BUD11" s="383"/>
      <c r="BUE11" s="383"/>
      <c r="BUF11" s="383"/>
      <c r="BUG11" s="383"/>
      <c r="BUH11" s="383"/>
      <c r="BUI11" s="383"/>
      <c r="BUJ11" s="383"/>
      <c r="BUK11" s="383"/>
      <c r="BUL11" s="383"/>
      <c r="BUM11" s="383"/>
      <c r="BUN11" s="383"/>
      <c r="BUO11" s="383"/>
      <c r="BUP11" s="383"/>
      <c r="BUQ11" s="383"/>
      <c r="BUR11" s="383"/>
      <c r="BUS11" s="383"/>
      <c r="BUT11" s="383"/>
      <c r="BUU11" s="383"/>
      <c r="BUV11" s="383"/>
      <c r="BUW11" s="383"/>
      <c r="BUX11" s="383"/>
      <c r="BUY11" s="383"/>
      <c r="BUZ11" s="383"/>
      <c r="BVA11" s="383"/>
      <c r="BVB11" s="383"/>
      <c r="BVC11" s="383"/>
      <c r="BVD11" s="383"/>
      <c r="BVE11" s="383"/>
      <c r="BVF11" s="383"/>
      <c r="BVG11" s="383"/>
      <c r="BVH11" s="383"/>
      <c r="BVI11" s="383"/>
      <c r="BVJ11" s="383"/>
      <c r="BVK11" s="383"/>
      <c r="BVL11" s="383"/>
      <c r="BVM11" s="383"/>
      <c r="BVN11" s="383"/>
      <c r="BVO11" s="383"/>
      <c r="BVP11" s="383"/>
      <c r="BVQ11" s="383"/>
      <c r="BVR11" s="383"/>
      <c r="BVS11" s="383"/>
      <c r="BVT11" s="383"/>
      <c r="BVU11" s="383"/>
      <c r="BVV11" s="383"/>
      <c r="BVW11" s="383"/>
      <c r="BVX11" s="383"/>
      <c r="BVY11" s="383"/>
      <c r="BVZ11" s="383"/>
      <c r="BWA11" s="383"/>
      <c r="BWB11" s="383"/>
      <c r="BWC11" s="383"/>
      <c r="BWD11" s="383"/>
      <c r="BWE11" s="383"/>
      <c r="BWF11" s="383"/>
      <c r="BWG11" s="383"/>
      <c r="BWH11" s="383"/>
      <c r="BWI11" s="383"/>
      <c r="BWJ11" s="383"/>
      <c r="BWK11" s="383"/>
      <c r="BWL11" s="383"/>
      <c r="BWM11" s="383"/>
      <c r="BWN11" s="383"/>
      <c r="BWO11" s="383"/>
      <c r="BWP11" s="383"/>
      <c r="BWQ11" s="383"/>
      <c r="BWR11" s="383"/>
      <c r="BWS11" s="383"/>
      <c r="BWT11" s="383"/>
      <c r="BWU11" s="383"/>
      <c r="BWV11" s="383"/>
      <c r="BWW11" s="383"/>
      <c r="BWX11" s="383"/>
      <c r="BWY11" s="383"/>
      <c r="BWZ11" s="383"/>
      <c r="BXA11" s="383"/>
      <c r="BXB11" s="383"/>
      <c r="BXC11" s="383"/>
      <c r="BXD11" s="383"/>
      <c r="BXE11" s="383"/>
      <c r="BXF11" s="383"/>
      <c r="BXG11" s="383"/>
      <c r="BXH11" s="383"/>
      <c r="BXI11" s="383"/>
      <c r="BXJ11" s="383"/>
      <c r="BXK11" s="383"/>
      <c r="BXL11" s="383"/>
      <c r="BXM11" s="383"/>
      <c r="BXN11" s="383"/>
      <c r="BXO11" s="383"/>
      <c r="BXP11" s="383"/>
      <c r="BXQ11" s="383"/>
      <c r="BXR11" s="383"/>
      <c r="BXS11" s="383"/>
      <c r="BXT11" s="383"/>
      <c r="BXU11" s="383"/>
      <c r="BXV11" s="383"/>
      <c r="BXW11" s="383"/>
      <c r="BXX11" s="383"/>
      <c r="BXY11" s="383"/>
      <c r="BXZ11" s="383"/>
      <c r="BYA11" s="383"/>
      <c r="BYB11" s="383"/>
      <c r="BYC11" s="383"/>
      <c r="BYD11" s="383"/>
      <c r="BYE11" s="383"/>
      <c r="BYF11" s="383"/>
      <c r="BYG11" s="383"/>
      <c r="BYH11" s="383"/>
      <c r="BYI11" s="383"/>
      <c r="BYJ11" s="383"/>
      <c r="BYK11" s="383"/>
      <c r="BYL11" s="383"/>
      <c r="BYM11" s="383"/>
      <c r="BYN11" s="383"/>
      <c r="BYO11" s="383"/>
      <c r="BYP11" s="383"/>
      <c r="BYQ11" s="383"/>
      <c r="BYR11" s="383"/>
      <c r="BYS11" s="383"/>
      <c r="BYT11" s="383"/>
      <c r="BYU11" s="383"/>
      <c r="BYV11" s="383"/>
      <c r="BYW11" s="383"/>
      <c r="BYX11" s="383"/>
      <c r="BYY11" s="383"/>
      <c r="BYZ11" s="383"/>
      <c r="BZA11" s="383"/>
      <c r="BZB11" s="383"/>
      <c r="BZC11" s="383"/>
      <c r="BZD11" s="383"/>
      <c r="BZE11" s="383"/>
      <c r="BZF11" s="383"/>
      <c r="BZG11" s="383"/>
      <c r="BZH11" s="383"/>
      <c r="BZI11" s="383"/>
    </row>
    <row r="12" spans="2:2037" s="133" customFormat="1" ht="18.600000000000001" customHeight="1">
      <c r="B12" s="440" t="s">
        <v>325</v>
      </c>
      <c r="C12" s="440" t="s">
        <v>441</v>
      </c>
      <c r="D12" s="76" t="s">
        <v>1072</v>
      </c>
      <c r="E12" s="405" t="s">
        <v>1067</v>
      </c>
      <c r="F12" s="405" t="s">
        <v>1067</v>
      </c>
      <c r="G12" s="405">
        <v>10</v>
      </c>
      <c r="H12" s="405" t="s">
        <v>1067</v>
      </c>
      <c r="I12" s="405" t="s">
        <v>1068</v>
      </c>
      <c r="J12" s="154"/>
      <c r="K12" s="377"/>
      <c r="L12" s="377"/>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3"/>
      <c r="AL12" s="383"/>
      <c r="AM12" s="383"/>
      <c r="AN12" s="383"/>
      <c r="AO12" s="383"/>
      <c r="AP12" s="383"/>
      <c r="AQ12" s="383"/>
      <c r="AR12" s="383"/>
      <c r="AS12" s="383"/>
      <c r="AT12" s="383"/>
      <c r="AU12" s="383"/>
      <c r="AV12" s="383"/>
      <c r="AW12" s="383"/>
      <c r="AX12" s="383"/>
      <c r="AY12" s="383"/>
      <c r="AZ12" s="383"/>
      <c r="BA12" s="383"/>
      <c r="BB12" s="383"/>
      <c r="BC12" s="383"/>
      <c r="BD12" s="383"/>
      <c r="BE12" s="383"/>
      <c r="BF12" s="383"/>
      <c r="BG12" s="383"/>
      <c r="BH12" s="383"/>
      <c r="BI12" s="383"/>
      <c r="BJ12" s="383"/>
      <c r="BK12" s="383"/>
      <c r="BL12" s="383"/>
      <c r="BM12" s="383"/>
      <c r="BN12" s="383"/>
      <c r="BO12" s="383"/>
      <c r="BP12" s="383"/>
      <c r="BQ12" s="383"/>
      <c r="BR12" s="383"/>
      <c r="BS12" s="383"/>
      <c r="BT12" s="383"/>
      <c r="BU12" s="383"/>
      <c r="BV12" s="383"/>
      <c r="BW12" s="383"/>
      <c r="BX12" s="383"/>
      <c r="BY12" s="383"/>
      <c r="BZ12" s="383"/>
      <c r="CA12" s="383"/>
      <c r="CB12" s="383"/>
      <c r="CC12" s="383"/>
      <c r="CD12" s="383"/>
      <c r="CE12" s="383"/>
      <c r="CF12" s="383"/>
      <c r="CG12" s="383"/>
      <c r="CH12" s="383"/>
      <c r="CI12" s="383"/>
      <c r="CJ12" s="383"/>
      <c r="CK12" s="383"/>
      <c r="CL12" s="383"/>
      <c r="CM12" s="383"/>
      <c r="CN12" s="383"/>
      <c r="CO12" s="383"/>
      <c r="CP12" s="383"/>
      <c r="CQ12" s="383"/>
      <c r="CR12" s="383"/>
      <c r="CS12" s="383"/>
      <c r="CT12" s="383"/>
      <c r="CU12" s="383"/>
      <c r="CV12" s="383"/>
      <c r="CW12" s="383"/>
      <c r="CX12" s="383"/>
      <c r="CY12" s="383"/>
      <c r="CZ12" s="383"/>
      <c r="DA12" s="383"/>
      <c r="DB12" s="383"/>
      <c r="DC12" s="383"/>
      <c r="DD12" s="383"/>
      <c r="DE12" s="383"/>
      <c r="DF12" s="383"/>
      <c r="DG12" s="383"/>
      <c r="DH12" s="383"/>
      <c r="DI12" s="383"/>
      <c r="DJ12" s="383"/>
      <c r="DK12" s="383"/>
      <c r="DL12" s="383"/>
      <c r="DM12" s="383"/>
      <c r="DN12" s="383"/>
      <c r="DO12" s="383"/>
      <c r="DP12" s="383"/>
      <c r="DQ12" s="383"/>
      <c r="DR12" s="383"/>
      <c r="DS12" s="383"/>
      <c r="DT12" s="383"/>
      <c r="DU12" s="383"/>
      <c r="DV12" s="383"/>
      <c r="DW12" s="383"/>
      <c r="DX12" s="383"/>
      <c r="DY12" s="383"/>
      <c r="DZ12" s="383"/>
      <c r="EA12" s="383"/>
      <c r="EB12" s="383"/>
      <c r="EC12" s="383"/>
      <c r="ED12" s="383"/>
      <c r="EE12" s="383"/>
      <c r="EF12" s="383"/>
      <c r="EG12" s="383"/>
      <c r="EH12" s="383"/>
      <c r="EI12" s="383"/>
      <c r="EJ12" s="383"/>
      <c r="EK12" s="383"/>
      <c r="EL12" s="383"/>
      <c r="EM12" s="383"/>
      <c r="EN12" s="383"/>
      <c r="EO12" s="383"/>
      <c r="EP12" s="383"/>
      <c r="EQ12" s="383"/>
      <c r="ER12" s="383"/>
      <c r="ES12" s="383"/>
      <c r="ET12" s="383"/>
      <c r="EU12" s="383"/>
      <c r="EV12" s="383"/>
      <c r="EW12" s="383"/>
      <c r="EX12" s="383"/>
      <c r="EY12" s="383"/>
      <c r="EZ12" s="383"/>
      <c r="FA12" s="383"/>
      <c r="FB12" s="383"/>
      <c r="FC12" s="383"/>
      <c r="FD12" s="383"/>
      <c r="FE12" s="383"/>
      <c r="FF12" s="383"/>
      <c r="FG12" s="383"/>
      <c r="FH12" s="383"/>
      <c r="FI12" s="383"/>
      <c r="FJ12" s="383"/>
      <c r="FK12" s="383"/>
      <c r="FL12" s="383"/>
      <c r="FM12" s="383"/>
      <c r="FN12" s="383"/>
      <c r="FO12" s="383"/>
      <c r="FP12" s="383"/>
      <c r="FQ12" s="383"/>
      <c r="FR12" s="383"/>
      <c r="FS12" s="383"/>
      <c r="FT12" s="383"/>
      <c r="FU12" s="383"/>
      <c r="FV12" s="383"/>
      <c r="FW12" s="383"/>
      <c r="FX12" s="383"/>
      <c r="FY12" s="383"/>
      <c r="FZ12" s="383"/>
      <c r="GA12" s="383"/>
      <c r="GB12" s="383"/>
      <c r="GC12" s="383"/>
      <c r="GD12" s="383"/>
      <c r="GE12" s="383"/>
      <c r="GF12" s="383"/>
      <c r="GG12" s="383"/>
      <c r="GH12" s="383"/>
      <c r="GI12" s="383"/>
      <c r="GJ12" s="383"/>
      <c r="GK12" s="383"/>
      <c r="GL12" s="383"/>
      <c r="GM12" s="383"/>
      <c r="GN12" s="383"/>
      <c r="GO12" s="383"/>
      <c r="GP12" s="383"/>
      <c r="GQ12" s="383"/>
      <c r="GR12" s="383"/>
      <c r="GS12" s="383"/>
      <c r="GT12" s="383"/>
      <c r="GU12" s="383"/>
      <c r="GV12" s="383"/>
      <c r="GW12" s="383"/>
      <c r="GX12" s="383"/>
      <c r="GY12" s="383"/>
      <c r="GZ12" s="383"/>
      <c r="HA12" s="383"/>
      <c r="HB12" s="383"/>
      <c r="HC12" s="383"/>
      <c r="HD12" s="383"/>
      <c r="HE12" s="383"/>
      <c r="HF12" s="383"/>
      <c r="HG12" s="383"/>
      <c r="HH12" s="383"/>
      <c r="HI12" s="383"/>
      <c r="HJ12" s="383"/>
      <c r="HK12" s="383"/>
      <c r="HL12" s="383"/>
      <c r="HM12" s="383"/>
      <c r="HN12" s="383"/>
      <c r="HO12" s="383"/>
      <c r="HP12" s="383"/>
      <c r="HQ12" s="383"/>
      <c r="HR12" s="383"/>
      <c r="HS12" s="383"/>
      <c r="HT12" s="383"/>
      <c r="HU12" s="383"/>
      <c r="HV12" s="383"/>
      <c r="HW12" s="383"/>
      <c r="HX12" s="383"/>
      <c r="HY12" s="383"/>
      <c r="HZ12" s="383"/>
      <c r="IA12" s="383"/>
      <c r="IB12" s="383"/>
      <c r="IC12" s="383"/>
      <c r="ID12" s="383"/>
      <c r="IE12" s="383"/>
      <c r="IF12" s="383"/>
      <c r="IG12" s="383"/>
      <c r="IH12" s="383"/>
      <c r="II12" s="383"/>
      <c r="IJ12" s="383"/>
      <c r="IK12" s="383"/>
      <c r="IL12" s="383"/>
      <c r="IM12" s="383"/>
      <c r="IN12" s="383"/>
      <c r="IO12" s="383"/>
      <c r="IP12" s="383"/>
      <c r="IQ12" s="383"/>
      <c r="IR12" s="383"/>
      <c r="IS12" s="383"/>
      <c r="IT12" s="383"/>
      <c r="IU12" s="383"/>
      <c r="IV12" s="383"/>
      <c r="IW12" s="383"/>
      <c r="IX12" s="383"/>
      <c r="IY12" s="383"/>
      <c r="IZ12" s="383"/>
      <c r="JA12" s="383"/>
      <c r="JB12" s="383"/>
      <c r="JC12" s="383"/>
      <c r="JD12" s="383"/>
      <c r="JE12" s="383"/>
      <c r="JF12" s="383"/>
      <c r="JG12" s="383"/>
      <c r="JH12" s="383"/>
      <c r="JI12" s="383"/>
      <c r="JJ12" s="383"/>
      <c r="JK12" s="383"/>
      <c r="JL12" s="383"/>
      <c r="JM12" s="383"/>
      <c r="JN12" s="383"/>
      <c r="JO12" s="383"/>
      <c r="JP12" s="383"/>
      <c r="JQ12" s="383"/>
      <c r="JR12" s="383"/>
      <c r="JS12" s="383"/>
      <c r="JT12" s="383"/>
      <c r="JU12" s="383"/>
      <c r="JV12" s="383"/>
      <c r="JW12" s="383"/>
      <c r="JX12" s="383"/>
      <c r="JY12" s="383"/>
      <c r="JZ12" s="383"/>
      <c r="KA12" s="383"/>
      <c r="KB12" s="383"/>
      <c r="KC12" s="383"/>
      <c r="KD12" s="383"/>
      <c r="KE12" s="383"/>
      <c r="KF12" s="383"/>
      <c r="KG12" s="383"/>
      <c r="KH12" s="383"/>
      <c r="KI12" s="383"/>
      <c r="KJ12" s="383"/>
      <c r="KK12" s="383"/>
      <c r="KL12" s="383"/>
      <c r="KM12" s="383"/>
      <c r="KN12" s="383"/>
      <c r="KO12" s="383"/>
      <c r="KP12" s="383"/>
      <c r="KQ12" s="383"/>
      <c r="KR12" s="383"/>
      <c r="KS12" s="383"/>
      <c r="KT12" s="383"/>
      <c r="KU12" s="383"/>
      <c r="KV12" s="383"/>
      <c r="KW12" s="383"/>
      <c r="KX12" s="383"/>
      <c r="KY12" s="383"/>
      <c r="KZ12" s="383"/>
      <c r="LA12" s="383"/>
      <c r="LB12" s="383"/>
      <c r="LC12" s="383"/>
      <c r="LD12" s="383"/>
      <c r="LE12" s="383"/>
      <c r="LF12" s="383"/>
      <c r="LG12" s="383"/>
      <c r="LH12" s="383"/>
      <c r="LI12" s="383"/>
      <c r="LJ12" s="383"/>
      <c r="LK12" s="383"/>
      <c r="LL12" s="383"/>
      <c r="LM12" s="383"/>
      <c r="LN12" s="383"/>
      <c r="LO12" s="383"/>
      <c r="LP12" s="383"/>
      <c r="LQ12" s="383"/>
      <c r="LR12" s="383"/>
      <c r="LS12" s="383"/>
      <c r="LT12" s="383"/>
      <c r="LU12" s="383"/>
      <c r="LV12" s="383"/>
      <c r="LW12" s="383"/>
      <c r="LX12" s="383"/>
      <c r="LY12" s="383"/>
      <c r="LZ12" s="383"/>
      <c r="MA12" s="383"/>
      <c r="MB12" s="383"/>
      <c r="MC12" s="383"/>
      <c r="MD12" s="383"/>
      <c r="ME12" s="383"/>
      <c r="MF12" s="383"/>
      <c r="MG12" s="383"/>
      <c r="MH12" s="383"/>
      <c r="MI12" s="383"/>
      <c r="MJ12" s="383"/>
      <c r="MK12" s="383"/>
      <c r="ML12" s="383"/>
      <c r="MM12" s="383"/>
      <c r="MN12" s="383"/>
      <c r="MO12" s="383"/>
      <c r="MP12" s="383"/>
      <c r="MQ12" s="383"/>
      <c r="MR12" s="383"/>
      <c r="MS12" s="383"/>
      <c r="MT12" s="383"/>
      <c r="MU12" s="383"/>
      <c r="MV12" s="383"/>
      <c r="MW12" s="383"/>
      <c r="MX12" s="383"/>
      <c r="MY12" s="383"/>
      <c r="MZ12" s="383"/>
      <c r="NA12" s="383"/>
      <c r="NB12" s="383"/>
      <c r="NC12" s="383"/>
      <c r="ND12" s="383"/>
      <c r="NE12" s="383"/>
      <c r="NF12" s="383"/>
      <c r="NG12" s="383"/>
      <c r="NH12" s="383"/>
      <c r="NI12" s="383"/>
      <c r="NJ12" s="383"/>
      <c r="NK12" s="383"/>
      <c r="NL12" s="383"/>
      <c r="NM12" s="383"/>
      <c r="NN12" s="383"/>
      <c r="NO12" s="383"/>
      <c r="NP12" s="383"/>
      <c r="NQ12" s="383"/>
      <c r="NR12" s="383"/>
      <c r="NS12" s="383"/>
      <c r="NT12" s="383"/>
      <c r="NU12" s="383"/>
      <c r="NV12" s="383"/>
      <c r="NW12" s="383"/>
      <c r="NX12" s="383"/>
      <c r="NY12" s="383"/>
      <c r="NZ12" s="383"/>
      <c r="OA12" s="383"/>
      <c r="OB12" s="383"/>
      <c r="OC12" s="383"/>
      <c r="OD12" s="383"/>
      <c r="OE12" s="383"/>
      <c r="OF12" s="383"/>
      <c r="OG12" s="383"/>
      <c r="OH12" s="383"/>
      <c r="OI12" s="383"/>
      <c r="OJ12" s="383"/>
      <c r="OK12" s="383"/>
      <c r="OL12" s="383"/>
      <c r="OM12" s="383"/>
      <c r="ON12" s="383"/>
      <c r="OO12" s="383"/>
      <c r="OP12" s="383"/>
      <c r="OQ12" s="383"/>
      <c r="OR12" s="383"/>
      <c r="OS12" s="383"/>
      <c r="OT12" s="383"/>
      <c r="OU12" s="383"/>
      <c r="OV12" s="383"/>
      <c r="OW12" s="383"/>
      <c r="OX12" s="383"/>
      <c r="OY12" s="383"/>
      <c r="OZ12" s="383"/>
      <c r="PA12" s="383"/>
      <c r="PB12" s="383"/>
      <c r="PC12" s="383"/>
      <c r="PD12" s="383"/>
      <c r="PE12" s="383"/>
      <c r="PF12" s="383"/>
      <c r="PG12" s="383"/>
      <c r="PH12" s="383"/>
      <c r="PI12" s="383"/>
      <c r="PJ12" s="383"/>
      <c r="PK12" s="383"/>
      <c r="PL12" s="383"/>
      <c r="PM12" s="383"/>
      <c r="PN12" s="383"/>
      <c r="PO12" s="383"/>
      <c r="PP12" s="383"/>
      <c r="PQ12" s="383"/>
      <c r="PR12" s="383"/>
      <c r="PS12" s="383"/>
      <c r="PT12" s="383"/>
      <c r="PU12" s="383"/>
      <c r="PV12" s="383"/>
      <c r="PW12" s="383"/>
      <c r="PX12" s="383"/>
      <c r="PY12" s="383"/>
      <c r="PZ12" s="383"/>
      <c r="QA12" s="383"/>
      <c r="QB12" s="383"/>
      <c r="QC12" s="383"/>
      <c r="QD12" s="383"/>
      <c r="QE12" s="383"/>
      <c r="QF12" s="383"/>
      <c r="QG12" s="383"/>
      <c r="QH12" s="383"/>
      <c r="QI12" s="383"/>
      <c r="QJ12" s="383"/>
      <c r="QK12" s="383"/>
      <c r="QL12" s="383"/>
      <c r="QM12" s="383"/>
      <c r="QN12" s="383"/>
      <c r="QO12" s="383"/>
      <c r="QP12" s="383"/>
      <c r="QQ12" s="383"/>
      <c r="QR12" s="383"/>
      <c r="QS12" s="383"/>
      <c r="QT12" s="383"/>
      <c r="QU12" s="383"/>
      <c r="QV12" s="383"/>
      <c r="QW12" s="383"/>
      <c r="QX12" s="383"/>
      <c r="QY12" s="383"/>
      <c r="QZ12" s="383"/>
      <c r="RA12" s="383"/>
      <c r="RB12" s="383"/>
      <c r="RC12" s="383"/>
      <c r="RD12" s="383"/>
      <c r="RE12" s="383"/>
      <c r="RF12" s="383"/>
      <c r="RG12" s="383"/>
      <c r="RH12" s="383"/>
      <c r="RI12" s="383"/>
      <c r="RJ12" s="383"/>
      <c r="RK12" s="383"/>
      <c r="RL12" s="383"/>
      <c r="RM12" s="383"/>
      <c r="RN12" s="383"/>
      <c r="RO12" s="383"/>
      <c r="RP12" s="383"/>
      <c r="RQ12" s="383"/>
      <c r="RR12" s="383"/>
      <c r="RS12" s="383"/>
      <c r="RT12" s="383"/>
      <c r="RU12" s="383"/>
      <c r="RV12" s="383"/>
      <c r="RW12" s="383"/>
      <c r="RX12" s="383"/>
      <c r="RY12" s="383"/>
      <c r="RZ12" s="383"/>
      <c r="SA12" s="383"/>
      <c r="SB12" s="383"/>
      <c r="SC12" s="383"/>
      <c r="SD12" s="383"/>
      <c r="SE12" s="383"/>
      <c r="SF12" s="383"/>
      <c r="SG12" s="383"/>
      <c r="SH12" s="383"/>
      <c r="SI12" s="383"/>
      <c r="SJ12" s="383"/>
      <c r="SK12" s="383"/>
      <c r="SL12" s="383"/>
      <c r="SM12" s="383"/>
      <c r="SN12" s="383"/>
      <c r="SO12" s="383"/>
      <c r="SP12" s="383"/>
      <c r="SQ12" s="383"/>
      <c r="SR12" s="383"/>
      <c r="SS12" s="383"/>
      <c r="ST12" s="383"/>
      <c r="SU12" s="383"/>
      <c r="SV12" s="383"/>
      <c r="SW12" s="383"/>
      <c r="SX12" s="383"/>
      <c r="SY12" s="383"/>
      <c r="SZ12" s="383"/>
      <c r="TA12" s="383"/>
      <c r="TB12" s="383"/>
      <c r="TC12" s="383"/>
      <c r="TD12" s="383"/>
      <c r="TE12" s="383"/>
      <c r="TF12" s="383"/>
      <c r="TG12" s="383"/>
      <c r="TH12" s="383"/>
      <c r="TI12" s="383"/>
      <c r="TJ12" s="383"/>
      <c r="TK12" s="383"/>
      <c r="TL12" s="383"/>
      <c r="TM12" s="383"/>
      <c r="TN12" s="383"/>
      <c r="TO12" s="383"/>
      <c r="TP12" s="383"/>
      <c r="TQ12" s="383"/>
      <c r="TR12" s="383"/>
      <c r="TS12" s="383"/>
      <c r="TT12" s="383"/>
      <c r="TU12" s="383"/>
      <c r="TV12" s="383"/>
      <c r="TW12" s="383"/>
      <c r="TX12" s="383"/>
      <c r="TY12" s="383"/>
      <c r="TZ12" s="383"/>
      <c r="UA12" s="383"/>
      <c r="UB12" s="383"/>
      <c r="UC12" s="383"/>
      <c r="UD12" s="383"/>
      <c r="UE12" s="383"/>
      <c r="UF12" s="383"/>
      <c r="UG12" s="383"/>
      <c r="UH12" s="383"/>
      <c r="UI12" s="383"/>
      <c r="UJ12" s="383"/>
      <c r="UK12" s="383"/>
      <c r="UL12" s="383"/>
      <c r="UM12" s="383"/>
      <c r="UN12" s="383"/>
      <c r="UO12" s="383"/>
      <c r="UP12" s="383"/>
      <c r="UQ12" s="383"/>
      <c r="UR12" s="383"/>
      <c r="US12" s="383"/>
      <c r="UT12" s="383"/>
      <c r="UU12" s="383"/>
      <c r="UV12" s="383"/>
      <c r="UW12" s="383"/>
      <c r="UX12" s="383"/>
      <c r="UY12" s="383"/>
      <c r="UZ12" s="383"/>
      <c r="VA12" s="383"/>
      <c r="VB12" s="383"/>
      <c r="VC12" s="383"/>
      <c r="VD12" s="383"/>
      <c r="VE12" s="383"/>
      <c r="VF12" s="383"/>
      <c r="VG12" s="383"/>
      <c r="VH12" s="383"/>
      <c r="VI12" s="383"/>
      <c r="VJ12" s="383"/>
      <c r="VK12" s="383"/>
      <c r="VL12" s="383"/>
      <c r="VM12" s="383"/>
      <c r="VN12" s="383"/>
      <c r="VO12" s="383"/>
      <c r="VP12" s="383"/>
      <c r="VQ12" s="383"/>
      <c r="VR12" s="383"/>
      <c r="VS12" s="383"/>
      <c r="VT12" s="383"/>
      <c r="VU12" s="383"/>
      <c r="VV12" s="383"/>
      <c r="VW12" s="383"/>
      <c r="VX12" s="383"/>
      <c r="VY12" s="383"/>
      <c r="VZ12" s="383"/>
      <c r="WA12" s="383"/>
      <c r="WB12" s="383"/>
      <c r="WC12" s="383"/>
      <c r="WD12" s="383"/>
      <c r="WE12" s="383"/>
      <c r="WF12" s="383"/>
      <c r="WG12" s="383"/>
      <c r="WH12" s="383"/>
      <c r="WI12" s="383"/>
      <c r="WJ12" s="383"/>
      <c r="WK12" s="383"/>
      <c r="WL12" s="383"/>
      <c r="WM12" s="383"/>
      <c r="WN12" s="383"/>
      <c r="WO12" s="383"/>
      <c r="WP12" s="383"/>
      <c r="WQ12" s="383"/>
      <c r="WR12" s="383"/>
      <c r="WS12" s="383"/>
      <c r="WT12" s="383"/>
      <c r="WU12" s="383"/>
      <c r="WV12" s="383"/>
      <c r="WW12" s="383"/>
      <c r="WX12" s="383"/>
      <c r="WY12" s="383"/>
      <c r="WZ12" s="383"/>
      <c r="XA12" s="383"/>
      <c r="XB12" s="383"/>
      <c r="XC12" s="383"/>
      <c r="XD12" s="383"/>
      <c r="XE12" s="383"/>
      <c r="XF12" s="383"/>
      <c r="XG12" s="383"/>
      <c r="XH12" s="383"/>
      <c r="XI12" s="383"/>
      <c r="XJ12" s="383"/>
      <c r="XK12" s="383"/>
      <c r="XL12" s="383"/>
      <c r="XM12" s="383"/>
      <c r="XN12" s="383"/>
      <c r="XO12" s="383"/>
      <c r="XP12" s="383"/>
      <c r="XQ12" s="383"/>
      <c r="XR12" s="383"/>
      <c r="XS12" s="383"/>
      <c r="XT12" s="383"/>
      <c r="XU12" s="383"/>
      <c r="XV12" s="383"/>
      <c r="XW12" s="383"/>
      <c r="XX12" s="383"/>
      <c r="XY12" s="383"/>
      <c r="XZ12" s="383"/>
      <c r="YA12" s="383"/>
      <c r="YB12" s="383"/>
      <c r="YC12" s="383"/>
      <c r="YD12" s="383"/>
      <c r="YE12" s="383"/>
      <c r="YF12" s="383"/>
      <c r="YG12" s="383"/>
      <c r="YH12" s="383"/>
      <c r="YI12" s="383"/>
      <c r="YJ12" s="383"/>
      <c r="YK12" s="383"/>
      <c r="YL12" s="383"/>
      <c r="YM12" s="383"/>
      <c r="YN12" s="383"/>
      <c r="YO12" s="383"/>
      <c r="YP12" s="383"/>
      <c r="YQ12" s="383"/>
      <c r="YR12" s="383"/>
      <c r="YS12" s="383"/>
      <c r="YT12" s="383"/>
      <c r="YU12" s="383"/>
      <c r="YV12" s="383"/>
      <c r="YW12" s="383"/>
      <c r="YX12" s="383"/>
      <c r="YY12" s="383"/>
      <c r="YZ12" s="383"/>
      <c r="ZA12" s="383"/>
      <c r="ZB12" s="383"/>
      <c r="ZC12" s="383"/>
      <c r="ZD12" s="383"/>
      <c r="ZE12" s="383"/>
      <c r="ZF12" s="383"/>
      <c r="ZG12" s="383"/>
      <c r="ZH12" s="383"/>
      <c r="ZI12" s="383"/>
      <c r="ZJ12" s="383"/>
      <c r="ZK12" s="383"/>
      <c r="ZL12" s="383"/>
      <c r="ZM12" s="383"/>
      <c r="ZN12" s="383"/>
      <c r="ZO12" s="383"/>
      <c r="ZP12" s="383"/>
      <c r="ZQ12" s="383"/>
      <c r="ZR12" s="383"/>
      <c r="ZS12" s="383"/>
      <c r="ZT12" s="383"/>
      <c r="ZU12" s="383"/>
      <c r="ZV12" s="383"/>
      <c r="ZW12" s="383"/>
      <c r="ZX12" s="383"/>
      <c r="ZY12" s="383"/>
      <c r="ZZ12" s="383"/>
      <c r="AAA12" s="383"/>
      <c r="AAB12" s="383"/>
      <c r="AAC12" s="383"/>
      <c r="AAD12" s="383"/>
      <c r="AAE12" s="383"/>
      <c r="AAF12" s="383"/>
      <c r="AAG12" s="383"/>
      <c r="AAH12" s="383"/>
      <c r="AAI12" s="383"/>
      <c r="AAJ12" s="383"/>
      <c r="AAK12" s="383"/>
      <c r="AAL12" s="383"/>
      <c r="AAM12" s="383"/>
      <c r="AAN12" s="383"/>
      <c r="AAO12" s="383"/>
      <c r="AAP12" s="383"/>
      <c r="AAQ12" s="383"/>
      <c r="AAR12" s="383"/>
      <c r="AAS12" s="383"/>
      <c r="AAT12" s="383"/>
      <c r="AAU12" s="383"/>
      <c r="AAV12" s="383"/>
      <c r="AAW12" s="383"/>
      <c r="AAX12" s="383"/>
      <c r="AAY12" s="383"/>
      <c r="AAZ12" s="383"/>
      <c r="ABA12" s="383"/>
      <c r="ABB12" s="383"/>
      <c r="ABC12" s="383"/>
      <c r="ABD12" s="383"/>
      <c r="ABE12" s="383"/>
      <c r="ABF12" s="383"/>
      <c r="ABG12" s="383"/>
      <c r="ABH12" s="383"/>
      <c r="ABI12" s="383"/>
      <c r="ABJ12" s="383"/>
      <c r="ABK12" s="383"/>
      <c r="ABL12" s="383"/>
      <c r="ABM12" s="383"/>
      <c r="ABN12" s="383"/>
      <c r="ABO12" s="383"/>
      <c r="ABP12" s="383"/>
      <c r="ABQ12" s="383"/>
      <c r="ABR12" s="383"/>
      <c r="ABS12" s="383"/>
      <c r="ABT12" s="383"/>
      <c r="ABU12" s="383"/>
      <c r="ABV12" s="383"/>
      <c r="ABW12" s="383"/>
      <c r="ABX12" s="383"/>
      <c r="ABY12" s="383"/>
      <c r="ABZ12" s="383"/>
      <c r="ACA12" s="383"/>
      <c r="ACB12" s="383"/>
      <c r="ACC12" s="383"/>
      <c r="ACD12" s="383"/>
      <c r="ACE12" s="383"/>
      <c r="ACF12" s="383"/>
      <c r="ACG12" s="383"/>
      <c r="ACH12" s="383"/>
      <c r="ACI12" s="383"/>
      <c r="ACJ12" s="383"/>
      <c r="ACK12" s="383"/>
      <c r="ACL12" s="383"/>
      <c r="ACM12" s="383"/>
      <c r="ACN12" s="383"/>
      <c r="ACO12" s="383"/>
      <c r="ACP12" s="383"/>
      <c r="ACQ12" s="383"/>
      <c r="ACR12" s="383"/>
      <c r="ACS12" s="383"/>
      <c r="ACT12" s="383"/>
      <c r="ACU12" s="383"/>
      <c r="ACV12" s="383"/>
      <c r="ACW12" s="383"/>
      <c r="ACX12" s="383"/>
      <c r="ACY12" s="383"/>
      <c r="ACZ12" s="383"/>
      <c r="ADA12" s="383"/>
      <c r="ADB12" s="383"/>
      <c r="ADC12" s="383"/>
      <c r="ADD12" s="383"/>
      <c r="ADE12" s="383"/>
      <c r="ADF12" s="383"/>
      <c r="ADG12" s="383"/>
      <c r="ADH12" s="383"/>
      <c r="ADI12" s="383"/>
      <c r="ADJ12" s="383"/>
      <c r="ADK12" s="383"/>
      <c r="ADL12" s="383"/>
      <c r="ADM12" s="383"/>
      <c r="ADN12" s="383"/>
      <c r="ADO12" s="383"/>
      <c r="ADP12" s="383"/>
      <c r="ADQ12" s="383"/>
      <c r="ADR12" s="383"/>
      <c r="ADS12" s="383"/>
      <c r="ADT12" s="383"/>
      <c r="ADU12" s="383"/>
      <c r="ADV12" s="383"/>
      <c r="ADW12" s="383"/>
      <c r="ADX12" s="383"/>
      <c r="ADY12" s="383"/>
      <c r="ADZ12" s="383"/>
      <c r="AEA12" s="383"/>
      <c r="AEB12" s="383"/>
      <c r="AEC12" s="383"/>
      <c r="AED12" s="383"/>
      <c r="AEE12" s="383"/>
      <c r="AEF12" s="383"/>
      <c r="AEG12" s="383"/>
      <c r="AEH12" s="383"/>
      <c r="AEI12" s="383"/>
      <c r="AEJ12" s="383"/>
      <c r="AEK12" s="383"/>
      <c r="AEL12" s="383"/>
      <c r="AEM12" s="383"/>
      <c r="AEN12" s="383"/>
      <c r="AEO12" s="383"/>
      <c r="AEP12" s="383"/>
      <c r="AEQ12" s="383"/>
      <c r="AER12" s="383"/>
      <c r="AES12" s="383"/>
      <c r="AET12" s="383"/>
      <c r="AEU12" s="383"/>
      <c r="AEV12" s="383"/>
      <c r="AEW12" s="383"/>
      <c r="AEX12" s="383"/>
      <c r="AEY12" s="383"/>
      <c r="AEZ12" s="383"/>
      <c r="AFA12" s="383"/>
      <c r="AFB12" s="383"/>
      <c r="AFC12" s="383"/>
      <c r="AFD12" s="383"/>
      <c r="AFE12" s="383"/>
      <c r="AFF12" s="383"/>
      <c r="AFG12" s="383"/>
      <c r="AFH12" s="383"/>
      <c r="AFI12" s="383"/>
      <c r="AFJ12" s="383"/>
      <c r="AFK12" s="383"/>
      <c r="AFL12" s="383"/>
      <c r="AFM12" s="383"/>
      <c r="AFN12" s="383"/>
      <c r="AFO12" s="383"/>
      <c r="AFP12" s="383"/>
      <c r="AFQ12" s="383"/>
      <c r="AFR12" s="383"/>
      <c r="AFS12" s="383"/>
      <c r="AFT12" s="383"/>
      <c r="AFU12" s="383"/>
      <c r="AFV12" s="383"/>
      <c r="AFW12" s="383"/>
      <c r="AFX12" s="383"/>
      <c r="AFY12" s="383"/>
      <c r="AFZ12" s="383"/>
      <c r="AGA12" s="383"/>
      <c r="AGB12" s="383"/>
      <c r="AGC12" s="383"/>
      <c r="AGD12" s="383"/>
      <c r="AGE12" s="383"/>
      <c r="AGF12" s="383"/>
      <c r="AGG12" s="383"/>
      <c r="AGH12" s="383"/>
      <c r="AGI12" s="383"/>
      <c r="AGJ12" s="383"/>
      <c r="AGK12" s="383"/>
      <c r="AGL12" s="383"/>
      <c r="AGM12" s="383"/>
      <c r="AGN12" s="383"/>
      <c r="AGO12" s="383"/>
      <c r="AGP12" s="383"/>
      <c r="AGQ12" s="383"/>
      <c r="AGR12" s="383"/>
      <c r="AGS12" s="383"/>
      <c r="AGT12" s="383"/>
      <c r="AGU12" s="383"/>
      <c r="AGV12" s="383"/>
      <c r="AGW12" s="383"/>
      <c r="AGX12" s="383"/>
      <c r="AGY12" s="383"/>
      <c r="AGZ12" s="383"/>
      <c r="AHA12" s="383"/>
      <c r="AHB12" s="383"/>
      <c r="AHC12" s="383"/>
      <c r="AHD12" s="383"/>
      <c r="AHE12" s="383"/>
      <c r="AHF12" s="383"/>
      <c r="AHG12" s="383"/>
      <c r="AHH12" s="383"/>
      <c r="AHI12" s="383"/>
      <c r="AHJ12" s="383"/>
      <c r="AHK12" s="383"/>
      <c r="AHL12" s="383"/>
      <c r="AHM12" s="383"/>
      <c r="AHN12" s="383"/>
      <c r="AHO12" s="383"/>
      <c r="AHP12" s="383"/>
      <c r="AHQ12" s="383"/>
      <c r="AHR12" s="383"/>
      <c r="AHS12" s="383"/>
      <c r="AHT12" s="383"/>
      <c r="AHU12" s="383"/>
      <c r="AHV12" s="383"/>
      <c r="AHW12" s="383"/>
      <c r="AHX12" s="383"/>
      <c r="AHY12" s="383"/>
      <c r="AHZ12" s="383"/>
      <c r="AIA12" s="383"/>
      <c r="AIB12" s="383"/>
      <c r="AIC12" s="383"/>
      <c r="AID12" s="383"/>
      <c r="AIE12" s="383"/>
      <c r="AIF12" s="383"/>
      <c r="AIG12" s="383"/>
      <c r="AIH12" s="383"/>
      <c r="AII12" s="383"/>
      <c r="AIJ12" s="383"/>
      <c r="AIK12" s="383"/>
      <c r="AIL12" s="383"/>
      <c r="AIM12" s="383"/>
      <c r="AIN12" s="383"/>
      <c r="AIO12" s="383"/>
      <c r="AIP12" s="383"/>
      <c r="AIQ12" s="383"/>
      <c r="AIR12" s="383"/>
      <c r="AIS12" s="383"/>
      <c r="AIT12" s="383"/>
      <c r="AIU12" s="383"/>
      <c r="AIV12" s="383"/>
      <c r="AIW12" s="383"/>
      <c r="AIX12" s="383"/>
      <c r="AIY12" s="383"/>
      <c r="AIZ12" s="383"/>
      <c r="AJA12" s="383"/>
      <c r="AJB12" s="383"/>
      <c r="AJC12" s="383"/>
      <c r="AJD12" s="383"/>
      <c r="AJE12" s="383"/>
      <c r="AJF12" s="383"/>
      <c r="AJG12" s="383"/>
      <c r="AJH12" s="383"/>
      <c r="AJI12" s="383"/>
      <c r="AJJ12" s="383"/>
      <c r="AJK12" s="383"/>
      <c r="AJL12" s="383"/>
      <c r="AJM12" s="383"/>
      <c r="AJN12" s="383"/>
      <c r="AJO12" s="383"/>
      <c r="AJP12" s="383"/>
      <c r="AJQ12" s="383"/>
      <c r="AJR12" s="383"/>
      <c r="AJS12" s="383"/>
      <c r="AJT12" s="383"/>
      <c r="AJU12" s="383"/>
      <c r="AJV12" s="383"/>
      <c r="AJW12" s="383"/>
      <c r="AJX12" s="383"/>
      <c r="AJY12" s="383"/>
      <c r="AJZ12" s="383"/>
      <c r="AKA12" s="383"/>
      <c r="AKB12" s="383"/>
      <c r="AKC12" s="383"/>
      <c r="AKD12" s="383"/>
      <c r="AKE12" s="383"/>
      <c r="AKF12" s="383"/>
      <c r="AKG12" s="383"/>
      <c r="AKH12" s="383"/>
      <c r="AKI12" s="383"/>
      <c r="AKJ12" s="383"/>
      <c r="AKK12" s="383"/>
      <c r="AKL12" s="383"/>
      <c r="AKM12" s="383"/>
      <c r="AKN12" s="383"/>
      <c r="AKO12" s="383"/>
      <c r="AKP12" s="383"/>
      <c r="AKQ12" s="383"/>
      <c r="AKR12" s="383"/>
      <c r="AKS12" s="383"/>
      <c r="AKT12" s="383"/>
      <c r="AKU12" s="383"/>
      <c r="AKV12" s="383"/>
      <c r="AKW12" s="383"/>
      <c r="AKX12" s="383"/>
      <c r="AKY12" s="383"/>
      <c r="AKZ12" s="383"/>
      <c r="ALA12" s="383"/>
      <c r="ALB12" s="383"/>
      <c r="ALC12" s="383"/>
      <c r="ALD12" s="383"/>
      <c r="ALE12" s="383"/>
      <c r="ALF12" s="383"/>
      <c r="ALG12" s="383"/>
      <c r="ALH12" s="383"/>
      <c r="ALI12" s="383"/>
      <c r="ALJ12" s="383"/>
      <c r="ALK12" s="383"/>
      <c r="ALL12" s="383"/>
      <c r="ALM12" s="383"/>
      <c r="ALN12" s="383"/>
      <c r="ALO12" s="383"/>
      <c r="ALP12" s="383"/>
      <c r="ALQ12" s="383"/>
      <c r="ALR12" s="383"/>
      <c r="ALS12" s="383"/>
      <c r="ALT12" s="383"/>
      <c r="ALU12" s="383"/>
      <c r="ALV12" s="383"/>
      <c r="ALW12" s="383"/>
      <c r="ALX12" s="383"/>
      <c r="ALY12" s="383"/>
      <c r="ALZ12" s="383"/>
      <c r="AMA12" s="383"/>
      <c r="AMB12" s="383"/>
      <c r="AMC12" s="383"/>
      <c r="AMD12" s="383"/>
      <c r="AME12" s="383"/>
      <c r="AMF12" s="383"/>
      <c r="AMG12" s="383"/>
      <c r="AMH12" s="383"/>
      <c r="AMI12" s="383"/>
      <c r="AMJ12" s="383"/>
      <c r="AMK12" s="383"/>
      <c r="AML12" s="383"/>
      <c r="AMM12" s="383"/>
      <c r="AMN12" s="383"/>
      <c r="AMO12" s="383"/>
      <c r="AMP12" s="383"/>
      <c r="AMQ12" s="383"/>
      <c r="AMR12" s="383"/>
      <c r="AMS12" s="383"/>
      <c r="AMT12" s="383"/>
      <c r="AMU12" s="383"/>
      <c r="AMV12" s="383"/>
      <c r="AMW12" s="383"/>
      <c r="AMX12" s="383"/>
      <c r="AMY12" s="383"/>
      <c r="AMZ12" s="383"/>
      <c r="ANA12" s="383"/>
      <c r="ANB12" s="383"/>
      <c r="ANC12" s="383"/>
      <c r="AND12" s="383"/>
      <c r="ANE12" s="383"/>
      <c r="ANF12" s="383"/>
      <c r="ANG12" s="383"/>
      <c r="ANH12" s="383"/>
      <c r="ANI12" s="383"/>
      <c r="ANJ12" s="383"/>
      <c r="ANK12" s="383"/>
      <c r="ANL12" s="383"/>
      <c r="ANM12" s="383"/>
      <c r="ANN12" s="383"/>
      <c r="ANO12" s="383"/>
      <c r="ANP12" s="383"/>
      <c r="ANQ12" s="383"/>
      <c r="ANR12" s="383"/>
      <c r="ANS12" s="383"/>
      <c r="ANT12" s="383"/>
      <c r="ANU12" s="383"/>
      <c r="ANV12" s="383"/>
      <c r="ANW12" s="383"/>
      <c r="ANX12" s="383"/>
      <c r="ANY12" s="383"/>
      <c r="ANZ12" s="383"/>
      <c r="AOA12" s="383"/>
      <c r="AOB12" s="383"/>
      <c r="AOC12" s="383"/>
      <c r="AOD12" s="383"/>
      <c r="AOE12" s="383"/>
      <c r="AOF12" s="383"/>
      <c r="AOG12" s="383"/>
      <c r="AOH12" s="383"/>
      <c r="AOI12" s="383"/>
      <c r="AOJ12" s="383"/>
      <c r="AOK12" s="383"/>
      <c r="AOL12" s="383"/>
      <c r="AOM12" s="383"/>
      <c r="AON12" s="383"/>
      <c r="AOO12" s="383"/>
      <c r="AOP12" s="383"/>
      <c r="AOQ12" s="383"/>
      <c r="AOR12" s="383"/>
      <c r="AOS12" s="383"/>
      <c r="AOT12" s="383"/>
      <c r="AOU12" s="383"/>
      <c r="AOV12" s="383"/>
      <c r="AOW12" s="383"/>
      <c r="AOX12" s="383"/>
      <c r="AOY12" s="383"/>
      <c r="AOZ12" s="383"/>
      <c r="APA12" s="383"/>
      <c r="APB12" s="383"/>
      <c r="APC12" s="383"/>
      <c r="APD12" s="383"/>
      <c r="APE12" s="383"/>
      <c r="APF12" s="383"/>
      <c r="APG12" s="383"/>
      <c r="APH12" s="383"/>
      <c r="API12" s="383"/>
      <c r="APJ12" s="383"/>
      <c r="APK12" s="383"/>
      <c r="APL12" s="383"/>
      <c r="APM12" s="383"/>
      <c r="APN12" s="383"/>
      <c r="APO12" s="383"/>
      <c r="APP12" s="383"/>
      <c r="APQ12" s="383"/>
      <c r="APR12" s="383"/>
      <c r="APS12" s="383"/>
      <c r="APT12" s="383"/>
      <c r="APU12" s="383"/>
      <c r="APV12" s="383"/>
      <c r="APW12" s="383"/>
      <c r="APX12" s="383"/>
      <c r="APY12" s="383"/>
      <c r="APZ12" s="383"/>
      <c r="AQA12" s="383"/>
      <c r="AQB12" s="383"/>
      <c r="AQC12" s="383"/>
      <c r="AQD12" s="383"/>
      <c r="AQE12" s="383"/>
      <c r="AQF12" s="383"/>
      <c r="AQG12" s="383"/>
      <c r="AQH12" s="383"/>
      <c r="AQI12" s="383"/>
      <c r="AQJ12" s="383"/>
      <c r="AQK12" s="383"/>
      <c r="AQL12" s="383"/>
      <c r="AQM12" s="383"/>
      <c r="AQN12" s="383"/>
      <c r="AQO12" s="383"/>
      <c r="AQP12" s="383"/>
      <c r="AQQ12" s="383"/>
      <c r="AQR12" s="383"/>
      <c r="AQS12" s="383"/>
      <c r="AQT12" s="383"/>
      <c r="AQU12" s="383"/>
      <c r="AQV12" s="383"/>
      <c r="AQW12" s="383"/>
      <c r="AQX12" s="383"/>
      <c r="AQY12" s="383"/>
      <c r="AQZ12" s="383"/>
      <c r="ARA12" s="383"/>
      <c r="ARB12" s="383"/>
      <c r="ARC12" s="383"/>
      <c r="ARD12" s="383"/>
      <c r="ARE12" s="383"/>
      <c r="ARF12" s="383"/>
      <c r="ARG12" s="383"/>
      <c r="ARH12" s="383"/>
      <c r="ARI12" s="383"/>
      <c r="ARJ12" s="383"/>
      <c r="ARK12" s="383"/>
      <c r="ARL12" s="383"/>
      <c r="ARM12" s="383"/>
      <c r="ARN12" s="383"/>
      <c r="ARO12" s="383"/>
      <c r="ARP12" s="383"/>
      <c r="ARQ12" s="383"/>
      <c r="ARR12" s="383"/>
      <c r="ARS12" s="383"/>
      <c r="ART12" s="383"/>
      <c r="ARU12" s="383"/>
      <c r="ARV12" s="383"/>
      <c r="ARW12" s="383"/>
      <c r="ARX12" s="383"/>
      <c r="ARY12" s="383"/>
      <c r="ARZ12" s="383"/>
      <c r="ASA12" s="383"/>
      <c r="ASB12" s="383"/>
      <c r="ASC12" s="383"/>
      <c r="ASD12" s="383"/>
      <c r="ASE12" s="383"/>
      <c r="ASF12" s="383"/>
      <c r="ASG12" s="383"/>
      <c r="ASH12" s="383"/>
      <c r="ASI12" s="383"/>
      <c r="ASJ12" s="383"/>
      <c r="ASK12" s="383"/>
      <c r="ASL12" s="383"/>
      <c r="ASM12" s="383"/>
      <c r="ASN12" s="383"/>
      <c r="ASO12" s="383"/>
      <c r="ASP12" s="383"/>
      <c r="ASQ12" s="383"/>
      <c r="ASR12" s="383"/>
      <c r="ASS12" s="383"/>
      <c r="AST12" s="383"/>
      <c r="ASU12" s="383"/>
      <c r="ASV12" s="383"/>
      <c r="ASW12" s="383"/>
      <c r="ASX12" s="383"/>
      <c r="ASY12" s="383"/>
      <c r="ASZ12" s="383"/>
      <c r="ATA12" s="383"/>
      <c r="ATB12" s="383"/>
      <c r="ATC12" s="383"/>
      <c r="ATD12" s="383"/>
      <c r="ATE12" s="383"/>
      <c r="ATF12" s="383"/>
      <c r="ATG12" s="383"/>
      <c r="ATH12" s="383"/>
      <c r="ATI12" s="383"/>
      <c r="ATJ12" s="383"/>
      <c r="ATK12" s="383"/>
      <c r="ATL12" s="383"/>
      <c r="ATM12" s="383"/>
      <c r="ATN12" s="383"/>
      <c r="ATO12" s="383"/>
      <c r="ATP12" s="383"/>
      <c r="ATQ12" s="383"/>
      <c r="ATR12" s="383"/>
      <c r="ATS12" s="383"/>
      <c r="ATT12" s="383"/>
      <c r="ATU12" s="383"/>
      <c r="ATV12" s="383"/>
      <c r="ATW12" s="383"/>
      <c r="ATX12" s="383"/>
      <c r="ATY12" s="383"/>
      <c r="ATZ12" s="383"/>
      <c r="AUA12" s="383"/>
      <c r="AUB12" s="383"/>
      <c r="AUC12" s="383"/>
      <c r="AUD12" s="383"/>
      <c r="AUE12" s="383"/>
      <c r="AUF12" s="383"/>
      <c r="AUG12" s="383"/>
      <c r="AUH12" s="383"/>
      <c r="AUI12" s="383"/>
      <c r="AUJ12" s="383"/>
      <c r="AUK12" s="383"/>
      <c r="AUL12" s="383"/>
      <c r="AUM12" s="383"/>
      <c r="AUN12" s="383"/>
      <c r="AUO12" s="383"/>
      <c r="AUP12" s="383"/>
      <c r="AUQ12" s="383"/>
      <c r="AUR12" s="383"/>
      <c r="AUS12" s="383"/>
      <c r="AUT12" s="383"/>
      <c r="AUU12" s="383"/>
      <c r="AUV12" s="383"/>
      <c r="AUW12" s="383"/>
      <c r="AUX12" s="383"/>
      <c r="AUY12" s="383"/>
      <c r="AUZ12" s="383"/>
      <c r="AVA12" s="383"/>
      <c r="AVB12" s="383"/>
      <c r="AVC12" s="383"/>
      <c r="AVD12" s="383"/>
      <c r="AVE12" s="383"/>
      <c r="AVF12" s="383"/>
      <c r="AVG12" s="383"/>
      <c r="AVH12" s="383"/>
      <c r="AVI12" s="383"/>
      <c r="AVJ12" s="383"/>
      <c r="AVK12" s="383"/>
      <c r="AVL12" s="383"/>
      <c r="AVM12" s="383"/>
      <c r="AVN12" s="383"/>
      <c r="AVO12" s="383"/>
      <c r="AVP12" s="383"/>
      <c r="AVQ12" s="383"/>
      <c r="AVR12" s="383"/>
      <c r="AVS12" s="383"/>
      <c r="AVT12" s="383"/>
      <c r="AVU12" s="383"/>
      <c r="AVV12" s="383"/>
      <c r="AVW12" s="383"/>
      <c r="AVX12" s="383"/>
      <c r="AVY12" s="383"/>
      <c r="AVZ12" s="383"/>
      <c r="AWA12" s="383"/>
      <c r="AWB12" s="383"/>
      <c r="AWC12" s="383"/>
      <c r="AWD12" s="383"/>
      <c r="AWE12" s="383"/>
      <c r="AWF12" s="383"/>
      <c r="AWG12" s="383"/>
      <c r="AWH12" s="383"/>
      <c r="AWI12" s="383"/>
      <c r="AWJ12" s="383"/>
      <c r="AWK12" s="383"/>
      <c r="AWL12" s="383"/>
      <c r="AWM12" s="383"/>
      <c r="AWN12" s="383"/>
      <c r="AWO12" s="383"/>
      <c r="AWP12" s="383"/>
      <c r="AWQ12" s="383"/>
      <c r="AWR12" s="383"/>
      <c r="AWS12" s="383"/>
      <c r="AWT12" s="383"/>
      <c r="AWU12" s="383"/>
      <c r="AWV12" s="383"/>
      <c r="AWW12" s="383"/>
      <c r="AWX12" s="383"/>
      <c r="AWY12" s="383"/>
      <c r="AWZ12" s="383"/>
      <c r="AXA12" s="383"/>
      <c r="AXB12" s="383"/>
      <c r="AXC12" s="383"/>
      <c r="AXD12" s="383"/>
      <c r="AXE12" s="383"/>
      <c r="AXF12" s="383"/>
      <c r="AXG12" s="383"/>
      <c r="AXH12" s="383"/>
      <c r="AXI12" s="383"/>
      <c r="AXJ12" s="383"/>
      <c r="AXK12" s="383"/>
      <c r="AXL12" s="383"/>
      <c r="AXM12" s="383"/>
      <c r="AXN12" s="383"/>
      <c r="AXO12" s="383"/>
      <c r="AXP12" s="383"/>
      <c r="AXQ12" s="383"/>
      <c r="AXR12" s="383"/>
      <c r="AXS12" s="383"/>
      <c r="AXT12" s="383"/>
      <c r="AXU12" s="383"/>
      <c r="AXV12" s="383"/>
      <c r="AXW12" s="383"/>
      <c r="AXX12" s="383"/>
      <c r="AXY12" s="383"/>
      <c r="AXZ12" s="383"/>
      <c r="AYA12" s="383"/>
      <c r="AYB12" s="383"/>
      <c r="AYC12" s="383"/>
      <c r="AYD12" s="383"/>
      <c r="AYE12" s="383"/>
      <c r="AYF12" s="383"/>
      <c r="AYG12" s="383"/>
      <c r="AYH12" s="383"/>
      <c r="AYI12" s="383"/>
      <c r="AYJ12" s="383"/>
      <c r="AYK12" s="383"/>
      <c r="AYL12" s="383"/>
      <c r="AYM12" s="383"/>
      <c r="AYN12" s="383"/>
      <c r="AYO12" s="383"/>
      <c r="AYP12" s="383"/>
      <c r="AYQ12" s="383"/>
      <c r="AYR12" s="383"/>
      <c r="AYS12" s="383"/>
      <c r="AYT12" s="383"/>
      <c r="AYU12" s="383"/>
      <c r="AYV12" s="383"/>
      <c r="AYW12" s="383"/>
      <c r="AYX12" s="383"/>
      <c r="AYY12" s="383"/>
      <c r="AYZ12" s="383"/>
      <c r="AZA12" s="383"/>
      <c r="AZB12" s="383"/>
      <c r="AZC12" s="383"/>
      <c r="AZD12" s="383"/>
      <c r="AZE12" s="383"/>
      <c r="AZF12" s="383"/>
      <c r="AZG12" s="383"/>
      <c r="AZH12" s="383"/>
      <c r="AZI12" s="383"/>
      <c r="AZJ12" s="383"/>
      <c r="AZK12" s="383"/>
      <c r="AZL12" s="383"/>
      <c r="AZM12" s="383"/>
      <c r="AZN12" s="383"/>
      <c r="AZO12" s="383"/>
      <c r="AZP12" s="383"/>
      <c r="AZQ12" s="383"/>
      <c r="AZR12" s="383"/>
      <c r="AZS12" s="383"/>
      <c r="AZT12" s="383"/>
      <c r="AZU12" s="383"/>
      <c r="AZV12" s="383"/>
      <c r="AZW12" s="383"/>
      <c r="AZX12" s="383"/>
      <c r="AZY12" s="383"/>
      <c r="AZZ12" s="383"/>
      <c r="BAA12" s="383"/>
      <c r="BAB12" s="383"/>
      <c r="BAC12" s="383"/>
      <c r="BAD12" s="383"/>
      <c r="BAE12" s="383"/>
      <c r="BAF12" s="383"/>
      <c r="BAG12" s="383"/>
      <c r="BAH12" s="383"/>
      <c r="BAI12" s="383"/>
      <c r="BAJ12" s="383"/>
      <c r="BAK12" s="383"/>
      <c r="BAL12" s="383"/>
      <c r="BAM12" s="383"/>
      <c r="BAN12" s="383"/>
      <c r="BAO12" s="383"/>
      <c r="BAP12" s="383"/>
      <c r="BAQ12" s="383"/>
      <c r="BAR12" s="383"/>
      <c r="BAS12" s="383"/>
      <c r="BAT12" s="383"/>
      <c r="BAU12" s="383"/>
      <c r="BAV12" s="383"/>
      <c r="BAW12" s="383"/>
      <c r="BAX12" s="383"/>
      <c r="BAY12" s="383"/>
      <c r="BAZ12" s="383"/>
      <c r="BBA12" s="383"/>
      <c r="BBB12" s="383"/>
      <c r="BBC12" s="383"/>
      <c r="BBD12" s="383"/>
      <c r="BBE12" s="383"/>
      <c r="BBF12" s="383"/>
      <c r="BBG12" s="383"/>
      <c r="BBH12" s="383"/>
      <c r="BBI12" s="383"/>
      <c r="BBJ12" s="383"/>
      <c r="BBK12" s="383"/>
      <c r="BBL12" s="383"/>
      <c r="BBM12" s="383"/>
      <c r="BBN12" s="383"/>
      <c r="BBO12" s="383"/>
      <c r="BBP12" s="383"/>
      <c r="BBQ12" s="383"/>
      <c r="BBR12" s="383"/>
      <c r="BBS12" s="383"/>
      <c r="BBT12" s="383"/>
      <c r="BBU12" s="383"/>
      <c r="BBV12" s="383"/>
      <c r="BBW12" s="383"/>
      <c r="BBX12" s="383"/>
      <c r="BBY12" s="383"/>
      <c r="BBZ12" s="383"/>
      <c r="BCA12" s="383"/>
      <c r="BCB12" s="383"/>
      <c r="BCC12" s="383"/>
      <c r="BCD12" s="383"/>
      <c r="BCE12" s="383"/>
      <c r="BCF12" s="383"/>
      <c r="BCG12" s="383"/>
      <c r="BCH12" s="383"/>
      <c r="BCI12" s="383"/>
      <c r="BCJ12" s="383"/>
      <c r="BCK12" s="383"/>
      <c r="BCL12" s="383"/>
      <c r="BCM12" s="383"/>
      <c r="BCN12" s="383"/>
      <c r="BCO12" s="383"/>
      <c r="BCP12" s="383"/>
      <c r="BCQ12" s="383"/>
      <c r="BCR12" s="383"/>
      <c r="BCS12" s="383"/>
      <c r="BCT12" s="383"/>
      <c r="BCU12" s="383"/>
      <c r="BCV12" s="383"/>
      <c r="BCW12" s="383"/>
      <c r="BCX12" s="383"/>
      <c r="BCY12" s="383"/>
      <c r="BCZ12" s="383"/>
      <c r="BDA12" s="383"/>
      <c r="BDB12" s="383"/>
      <c r="BDC12" s="383"/>
      <c r="BDD12" s="383"/>
      <c r="BDE12" s="383"/>
      <c r="BDF12" s="383"/>
      <c r="BDG12" s="383"/>
      <c r="BDH12" s="383"/>
      <c r="BDI12" s="383"/>
      <c r="BDJ12" s="383"/>
      <c r="BDK12" s="383"/>
      <c r="BDL12" s="383"/>
      <c r="BDM12" s="383"/>
      <c r="BDN12" s="383"/>
      <c r="BDO12" s="383"/>
      <c r="BDP12" s="383"/>
      <c r="BDQ12" s="383"/>
      <c r="BDR12" s="383"/>
      <c r="BDS12" s="383"/>
      <c r="BDT12" s="383"/>
      <c r="BDU12" s="383"/>
      <c r="BDV12" s="383"/>
      <c r="BDW12" s="383"/>
      <c r="BDX12" s="383"/>
      <c r="BDY12" s="383"/>
      <c r="BDZ12" s="383"/>
      <c r="BEA12" s="383"/>
      <c r="BEB12" s="383"/>
      <c r="BEC12" s="383"/>
      <c r="BED12" s="383"/>
      <c r="BEE12" s="383"/>
      <c r="BEF12" s="383"/>
      <c r="BEG12" s="383"/>
      <c r="BEH12" s="383"/>
      <c r="BEI12" s="383"/>
      <c r="BEJ12" s="383"/>
      <c r="BEK12" s="383"/>
      <c r="BEL12" s="383"/>
      <c r="BEM12" s="383"/>
      <c r="BEN12" s="383"/>
      <c r="BEO12" s="383"/>
      <c r="BEP12" s="383"/>
      <c r="BEQ12" s="383"/>
      <c r="BER12" s="383"/>
      <c r="BES12" s="383"/>
      <c r="BET12" s="383"/>
      <c r="BEU12" s="383"/>
      <c r="BEV12" s="383"/>
      <c r="BEW12" s="383"/>
      <c r="BEX12" s="383"/>
      <c r="BEY12" s="383"/>
      <c r="BEZ12" s="383"/>
      <c r="BFA12" s="383"/>
      <c r="BFB12" s="383"/>
      <c r="BFC12" s="383"/>
      <c r="BFD12" s="383"/>
      <c r="BFE12" s="383"/>
      <c r="BFF12" s="383"/>
      <c r="BFG12" s="383"/>
      <c r="BFH12" s="383"/>
      <c r="BFI12" s="383"/>
      <c r="BFJ12" s="383"/>
      <c r="BFK12" s="383"/>
      <c r="BFL12" s="383"/>
      <c r="BFM12" s="383"/>
      <c r="BFN12" s="383"/>
      <c r="BFO12" s="383"/>
      <c r="BFP12" s="383"/>
      <c r="BFQ12" s="383"/>
      <c r="BFR12" s="383"/>
      <c r="BFS12" s="383"/>
      <c r="BFT12" s="383"/>
      <c r="BFU12" s="383"/>
      <c r="BFV12" s="383"/>
      <c r="BFW12" s="383"/>
      <c r="BFX12" s="383"/>
      <c r="BFY12" s="383"/>
      <c r="BFZ12" s="383"/>
      <c r="BGA12" s="383"/>
      <c r="BGB12" s="383"/>
      <c r="BGC12" s="383"/>
      <c r="BGD12" s="383"/>
      <c r="BGE12" s="383"/>
      <c r="BGF12" s="383"/>
      <c r="BGG12" s="383"/>
      <c r="BGH12" s="383"/>
      <c r="BGI12" s="383"/>
      <c r="BGJ12" s="383"/>
      <c r="BGK12" s="383"/>
      <c r="BGL12" s="383"/>
      <c r="BGM12" s="383"/>
      <c r="BGN12" s="383"/>
      <c r="BGO12" s="383"/>
      <c r="BGP12" s="383"/>
      <c r="BGQ12" s="383"/>
      <c r="BGR12" s="383"/>
      <c r="BGS12" s="383"/>
      <c r="BGT12" s="383"/>
      <c r="BGU12" s="383"/>
      <c r="BGV12" s="383"/>
      <c r="BGW12" s="383"/>
      <c r="BGX12" s="383"/>
      <c r="BGY12" s="383"/>
      <c r="BGZ12" s="383"/>
      <c r="BHA12" s="383"/>
      <c r="BHB12" s="383"/>
      <c r="BHC12" s="383"/>
      <c r="BHD12" s="383"/>
      <c r="BHE12" s="383"/>
      <c r="BHF12" s="383"/>
      <c r="BHG12" s="383"/>
      <c r="BHH12" s="383"/>
      <c r="BHI12" s="383"/>
      <c r="BHJ12" s="383"/>
      <c r="BHK12" s="383"/>
      <c r="BHL12" s="383"/>
      <c r="BHM12" s="383"/>
      <c r="BHN12" s="383"/>
      <c r="BHO12" s="383"/>
      <c r="BHP12" s="383"/>
      <c r="BHQ12" s="383"/>
      <c r="BHR12" s="383"/>
      <c r="BHS12" s="383"/>
      <c r="BHT12" s="383"/>
      <c r="BHU12" s="383"/>
      <c r="BHV12" s="383"/>
      <c r="BHW12" s="383"/>
      <c r="BHX12" s="383"/>
      <c r="BHY12" s="383"/>
      <c r="BHZ12" s="383"/>
      <c r="BIA12" s="383"/>
      <c r="BIB12" s="383"/>
      <c r="BIC12" s="383"/>
      <c r="BID12" s="383"/>
      <c r="BIE12" s="383"/>
      <c r="BIF12" s="383"/>
      <c r="BIG12" s="383"/>
      <c r="BIH12" s="383"/>
      <c r="BII12" s="383"/>
      <c r="BIJ12" s="383"/>
      <c r="BIK12" s="383"/>
      <c r="BIL12" s="383"/>
      <c r="BIM12" s="383"/>
      <c r="BIN12" s="383"/>
      <c r="BIO12" s="383"/>
      <c r="BIP12" s="383"/>
      <c r="BIQ12" s="383"/>
      <c r="BIR12" s="383"/>
      <c r="BIS12" s="383"/>
      <c r="BIT12" s="383"/>
      <c r="BIU12" s="383"/>
      <c r="BIV12" s="383"/>
      <c r="BIW12" s="383"/>
      <c r="BIX12" s="383"/>
      <c r="BIY12" s="383"/>
      <c r="BIZ12" s="383"/>
      <c r="BJA12" s="383"/>
      <c r="BJB12" s="383"/>
      <c r="BJC12" s="383"/>
      <c r="BJD12" s="383"/>
      <c r="BJE12" s="383"/>
      <c r="BJF12" s="383"/>
      <c r="BJG12" s="383"/>
      <c r="BJH12" s="383"/>
      <c r="BJI12" s="383"/>
      <c r="BJJ12" s="383"/>
      <c r="BJK12" s="383"/>
      <c r="BJL12" s="383"/>
      <c r="BJM12" s="383"/>
      <c r="BJN12" s="383"/>
      <c r="BJO12" s="383"/>
      <c r="BJP12" s="383"/>
      <c r="BJQ12" s="383"/>
      <c r="BJR12" s="383"/>
      <c r="BJS12" s="383"/>
      <c r="BJT12" s="383"/>
      <c r="BJU12" s="383"/>
      <c r="BJV12" s="383"/>
      <c r="BJW12" s="383"/>
      <c r="BJX12" s="383"/>
      <c r="BJY12" s="383"/>
      <c r="BJZ12" s="383"/>
      <c r="BKA12" s="383"/>
      <c r="BKB12" s="383"/>
      <c r="BKC12" s="383"/>
      <c r="BKD12" s="383"/>
      <c r="BKE12" s="383"/>
      <c r="BKF12" s="383"/>
      <c r="BKG12" s="383"/>
      <c r="BKH12" s="383"/>
      <c r="BKI12" s="383"/>
      <c r="BKJ12" s="383"/>
      <c r="BKK12" s="383"/>
      <c r="BKL12" s="383"/>
      <c r="BKM12" s="383"/>
      <c r="BKN12" s="383"/>
      <c r="BKO12" s="383"/>
      <c r="BKP12" s="383"/>
      <c r="BKQ12" s="383"/>
      <c r="BKR12" s="383"/>
      <c r="BKS12" s="383"/>
      <c r="BKT12" s="383"/>
      <c r="BKU12" s="383"/>
      <c r="BKV12" s="383"/>
      <c r="BKW12" s="383"/>
      <c r="BKX12" s="383"/>
      <c r="BKY12" s="383"/>
      <c r="BKZ12" s="383"/>
      <c r="BLA12" s="383"/>
      <c r="BLB12" s="383"/>
      <c r="BLC12" s="383"/>
      <c r="BLD12" s="383"/>
      <c r="BLE12" s="383"/>
      <c r="BLF12" s="383"/>
      <c r="BLG12" s="383"/>
      <c r="BLH12" s="383"/>
      <c r="BLI12" s="383"/>
      <c r="BLJ12" s="383"/>
      <c r="BLK12" s="383"/>
      <c r="BLL12" s="383"/>
      <c r="BLM12" s="383"/>
      <c r="BLN12" s="383"/>
      <c r="BLO12" s="383"/>
      <c r="BLP12" s="383"/>
      <c r="BLQ12" s="383"/>
      <c r="BLR12" s="383"/>
      <c r="BLS12" s="383"/>
      <c r="BLT12" s="383"/>
      <c r="BLU12" s="383"/>
      <c r="BLV12" s="383"/>
      <c r="BLW12" s="383"/>
      <c r="BLX12" s="383"/>
      <c r="BLY12" s="383"/>
      <c r="BLZ12" s="383"/>
      <c r="BMA12" s="383"/>
      <c r="BMB12" s="383"/>
      <c r="BMC12" s="383"/>
      <c r="BMD12" s="383"/>
      <c r="BME12" s="383"/>
      <c r="BMF12" s="383"/>
      <c r="BMG12" s="383"/>
      <c r="BMH12" s="383"/>
      <c r="BMI12" s="383"/>
      <c r="BMJ12" s="383"/>
      <c r="BMK12" s="383"/>
      <c r="BML12" s="383"/>
      <c r="BMM12" s="383"/>
      <c r="BMN12" s="383"/>
      <c r="BMO12" s="383"/>
      <c r="BMP12" s="383"/>
      <c r="BMQ12" s="383"/>
      <c r="BMR12" s="383"/>
      <c r="BMS12" s="383"/>
      <c r="BMT12" s="383"/>
      <c r="BMU12" s="383"/>
      <c r="BMV12" s="383"/>
      <c r="BMW12" s="383"/>
      <c r="BMX12" s="383"/>
      <c r="BMY12" s="383"/>
      <c r="BMZ12" s="383"/>
      <c r="BNA12" s="383"/>
      <c r="BNB12" s="383"/>
      <c r="BNC12" s="383"/>
      <c r="BND12" s="383"/>
      <c r="BNE12" s="383"/>
      <c r="BNF12" s="383"/>
      <c r="BNG12" s="383"/>
      <c r="BNH12" s="383"/>
      <c r="BNI12" s="383"/>
      <c r="BNJ12" s="383"/>
      <c r="BNK12" s="383"/>
      <c r="BNL12" s="383"/>
      <c r="BNM12" s="383"/>
      <c r="BNN12" s="383"/>
      <c r="BNO12" s="383"/>
      <c r="BNP12" s="383"/>
      <c r="BNQ12" s="383"/>
      <c r="BNR12" s="383"/>
      <c r="BNS12" s="383"/>
      <c r="BNT12" s="383"/>
      <c r="BNU12" s="383"/>
      <c r="BNV12" s="383"/>
      <c r="BNW12" s="383"/>
      <c r="BNX12" s="383"/>
      <c r="BNY12" s="383"/>
      <c r="BNZ12" s="383"/>
      <c r="BOA12" s="383"/>
      <c r="BOB12" s="383"/>
      <c r="BOC12" s="383"/>
      <c r="BOD12" s="383"/>
      <c r="BOE12" s="383"/>
      <c r="BOF12" s="383"/>
      <c r="BOG12" s="383"/>
      <c r="BOH12" s="383"/>
      <c r="BOI12" s="383"/>
      <c r="BOJ12" s="383"/>
      <c r="BOK12" s="383"/>
      <c r="BOL12" s="383"/>
      <c r="BOM12" s="383"/>
      <c r="BON12" s="383"/>
      <c r="BOO12" s="383"/>
      <c r="BOP12" s="383"/>
      <c r="BOQ12" s="383"/>
      <c r="BOR12" s="383"/>
      <c r="BOS12" s="383"/>
      <c r="BOT12" s="383"/>
      <c r="BOU12" s="383"/>
      <c r="BOV12" s="383"/>
      <c r="BOW12" s="383"/>
      <c r="BOX12" s="383"/>
      <c r="BOY12" s="383"/>
      <c r="BOZ12" s="383"/>
      <c r="BPA12" s="383"/>
      <c r="BPB12" s="383"/>
      <c r="BPC12" s="383"/>
      <c r="BPD12" s="383"/>
      <c r="BPE12" s="383"/>
      <c r="BPF12" s="383"/>
      <c r="BPG12" s="383"/>
      <c r="BPH12" s="383"/>
      <c r="BPI12" s="383"/>
      <c r="BPJ12" s="383"/>
      <c r="BPK12" s="383"/>
      <c r="BPL12" s="383"/>
      <c r="BPM12" s="383"/>
      <c r="BPN12" s="383"/>
      <c r="BPO12" s="383"/>
      <c r="BPP12" s="383"/>
      <c r="BPQ12" s="383"/>
      <c r="BPR12" s="383"/>
      <c r="BPS12" s="383"/>
      <c r="BPT12" s="383"/>
      <c r="BPU12" s="383"/>
      <c r="BPV12" s="383"/>
      <c r="BPW12" s="383"/>
      <c r="BPX12" s="383"/>
      <c r="BPY12" s="383"/>
      <c r="BPZ12" s="383"/>
      <c r="BQA12" s="383"/>
      <c r="BQB12" s="383"/>
      <c r="BQC12" s="383"/>
      <c r="BQD12" s="383"/>
      <c r="BQE12" s="383"/>
      <c r="BQF12" s="383"/>
      <c r="BQG12" s="383"/>
      <c r="BQH12" s="383"/>
      <c r="BQI12" s="383"/>
      <c r="BQJ12" s="383"/>
      <c r="BQK12" s="383"/>
      <c r="BQL12" s="383"/>
      <c r="BQM12" s="383"/>
      <c r="BQN12" s="383"/>
      <c r="BQO12" s="383"/>
      <c r="BQP12" s="383"/>
      <c r="BQQ12" s="383"/>
      <c r="BQR12" s="383"/>
      <c r="BQS12" s="383"/>
      <c r="BQT12" s="383"/>
      <c r="BQU12" s="383"/>
      <c r="BQV12" s="383"/>
      <c r="BQW12" s="383"/>
      <c r="BQX12" s="383"/>
      <c r="BQY12" s="383"/>
      <c r="BQZ12" s="383"/>
      <c r="BRA12" s="383"/>
      <c r="BRB12" s="383"/>
      <c r="BRC12" s="383"/>
      <c r="BRD12" s="383"/>
      <c r="BRE12" s="383"/>
      <c r="BRF12" s="383"/>
      <c r="BRG12" s="383"/>
      <c r="BRH12" s="383"/>
      <c r="BRI12" s="383"/>
      <c r="BRJ12" s="383"/>
      <c r="BRK12" s="383"/>
      <c r="BRL12" s="383"/>
      <c r="BRM12" s="383"/>
      <c r="BRN12" s="383"/>
      <c r="BRO12" s="383"/>
      <c r="BRP12" s="383"/>
      <c r="BRQ12" s="383"/>
      <c r="BRR12" s="383"/>
      <c r="BRS12" s="383"/>
      <c r="BRT12" s="383"/>
      <c r="BRU12" s="383"/>
      <c r="BRV12" s="383"/>
      <c r="BRW12" s="383"/>
      <c r="BRX12" s="383"/>
      <c r="BRY12" s="383"/>
      <c r="BRZ12" s="383"/>
      <c r="BSA12" s="383"/>
      <c r="BSB12" s="383"/>
      <c r="BSC12" s="383"/>
      <c r="BSD12" s="383"/>
      <c r="BSE12" s="383"/>
      <c r="BSF12" s="383"/>
      <c r="BSG12" s="383"/>
      <c r="BSH12" s="383"/>
      <c r="BSI12" s="383"/>
      <c r="BSJ12" s="383"/>
      <c r="BSK12" s="383"/>
      <c r="BSL12" s="383"/>
      <c r="BSM12" s="383"/>
      <c r="BSN12" s="383"/>
      <c r="BSO12" s="383"/>
      <c r="BSP12" s="383"/>
      <c r="BSQ12" s="383"/>
      <c r="BSR12" s="383"/>
      <c r="BSS12" s="383"/>
      <c r="BST12" s="383"/>
      <c r="BSU12" s="383"/>
      <c r="BSV12" s="383"/>
      <c r="BSW12" s="383"/>
      <c r="BSX12" s="383"/>
      <c r="BSY12" s="383"/>
      <c r="BSZ12" s="383"/>
      <c r="BTA12" s="383"/>
      <c r="BTB12" s="383"/>
      <c r="BTC12" s="383"/>
      <c r="BTD12" s="383"/>
      <c r="BTE12" s="383"/>
      <c r="BTF12" s="383"/>
      <c r="BTG12" s="383"/>
      <c r="BTH12" s="383"/>
      <c r="BTI12" s="383"/>
      <c r="BTJ12" s="383"/>
      <c r="BTK12" s="383"/>
      <c r="BTL12" s="383"/>
      <c r="BTM12" s="383"/>
      <c r="BTN12" s="383"/>
      <c r="BTO12" s="383"/>
      <c r="BTP12" s="383"/>
      <c r="BTQ12" s="383"/>
      <c r="BTR12" s="383"/>
      <c r="BTS12" s="383"/>
      <c r="BTT12" s="383"/>
      <c r="BTU12" s="383"/>
      <c r="BTV12" s="383"/>
      <c r="BTW12" s="383"/>
      <c r="BTX12" s="383"/>
      <c r="BTY12" s="383"/>
      <c r="BTZ12" s="383"/>
      <c r="BUA12" s="383"/>
      <c r="BUB12" s="383"/>
      <c r="BUC12" s="383"/>
      <c r="BUD12" s="383"/>
      <c r="BUE12" s="383"/>
      <c r="BUF12" s="383"/>
      <c r="BUG12" s="383"/>
      <c r="BUH12" s="383"/>
      <c r="BUI12" s="383"/>
      <c r="BUJ12" s="383"/>
      <c r="BUK12" s="383"/>
      <c r="BUL12" s="383"/>
      <c r="BUM12" s="383"/>
      <c r="BUN12" s="383"/>
      <c r="BUO12" s="383"/>
      <c r="BUP12" s="383"/>
      <c r="BUQ12" s="383"/>
      <c r="BUR12" s="383"/>
      <c r="BUS12" s="383"/>
      <c r="BUT12" s="383"/>
      <c r="BUU12" s="383"/>
      <c r="BUV12" s="383"/>
      <c r="BUW12" s="383"/>
      <c r="BUX12" s="383"/>
      <c r="BUY12" s="383"/>
      <c r="BUZ12" s="383"/>
      <c r="BVA12" s="383"/>
      <c r="BVB12" s="383"/>
      <c r="BVC12" s="383"/>
      <c r="BVD12" s="383"/>
      <c r="BVE12" s="383"/>
      <c r="BVF12" s="383"/>
      <c r="BVG12" s="383"/>
      <c r="BVH12" s="383"/>
      <c r="BVI12" s="383"/>
      <c r="BVJ12" s="383"/>
      <c r="BVK12" s="383"/>
      <c r="BVL12" s="383"/>
      <c r="BVM12" s="383"/>
      <c r="BVN12" s="383"/>
      <c r="BVO12" s="383"/>
      <c r="BVP12" s="383"/>
      <c r="BVQ12" s="383"/>
      <c r="BVR12" s="383"/>
      <c r="BVS12" s="383"/>
      <c r="BVT12" s="383"/>
      <c r="BVU12" s="383"/>
      <c r="BVV12" s="383"/>
      <c r="BVW12" s="383"/>
      <c r="BVX12" s="383"/>
      <c r="BVY12" s="383"/>
      <c r="BVZ12" s="383"/>
      <c r="BWA12" s="383"/>
      <c r="BWB12" s="383"/>
      <c r="BWC12" s="383"/>
      <c r="BWD12" s="383"/>
      <c r="BWE12" s="383"/>
      <c r="BWF12" s="383"/>
      <c r="BWG12" s="383"/>
      <c r="BWH12" s="383"/>
      <c r="BWI12" s="383"/>
      <c r="BWJ12" s="383"/>
      <c r="BWK12" s="383"/>
      <c r="BWL12" s="383"/>
      <c r="BWM12" s="383"/>
      <c r="BWN12" s="383"/>
      <c r="BWO12" s="383"/>
      <c r="BWP12" s="383"/>
      <c r="BWQ12" s="383"/>
      <c r="BWR12" s="383"/>
      <c r="BWS12" s="383"/>
      <c r="BWT12" s="383"/>
      <c r="BWU12" s="383"/>
      <c r="BWV12" s="383"/>
      <c r="BWW12" s="383"/>
      <c r="BWX12" s="383"/>
      <c r="BWY12" s="383"/>
      <c r="BWZ12" s="383"/>
      <c r="BXA12" s="383"/>
      <c r="BXB12" s="383"/>
      <c r="BXC12" s="383"/>
      <c r="BXD12" s="383"/>
      <c r="BXE12" s="383"/>
      <c r="BXF12" s="383"/>
      <c r="BXG12" s="383"/>
      <c r="BXH12" s="383"/>
      <c r="BXI12" s="383"/>
      <c r="BXJ12" s="383"/>
      <c r="BXK12" s="383"/>
      <c r="BXL12" s="383"/>
      <c r="BXM12" s="383"/>
      <c r="BXN12" s="383"/>
      <c r="BXO12" s="383"/>
      <c r="BXP12" s="383"/>
      <c r="BXQ12" s="383"/>
      <c r="BXR12" s="383"/>
      <c r="BXS12" s="383"/>
      <c r="BXT12" s="383"/>
      <c r="BXU12" s="383"/>
      <c r="BXV12" s="383"/>
      <c r="BXW12" s="383"/>
      <c r="BXX12" s="383"/>
      <c r="BXY12" s="383"/>
      <c r="BXZ12" s="383"/>
      <c r="BYA12" s="383"/>
      <c r="BYB12" s="383"/>
      <c r="BYC12" s="383"/>
      <c r="BYD12" s="383"/>
      <c r="BYE12" s="383"/>
      <c r="BYF12" s="383"/>
      <c r="BYG12" s="383"/>
      <c r="BYH12" s="383"/>
      <c r="BYI12" s="383"/>
      <c r="BYJ12" s="383"/>
      <c r="BYK12" s="383"/>
      <c r="BYL12" s="383"/>
      <c r="BYM12" s="383"/>
      <c r="BYN12" s="383"/>
      <c r="BYO12" s="383"/>
      <c r="BYP12" s="383"/>
      <c r="BYQ12" s="383"/>
      <c r="BYR12" s="383"/>
      <c r="BYS12" s="383"/>
      <c r="BYT12" s="383"/>
      <c r="BYU12" s="383"/>
      <c r="BYV12" s="383"/>
      <c r="BYW12" s="383"/>
      <c r="BYX12" s="383"/>
      <c r="BYY12" s="383"/>
      <c r="BYZ12" s="383"/>
      <c r="BZA12" s="383"/>
      <c r="BZB12" s="383"/>
      <c r="BZC12" s="383"/>
      <c r="BZD12" s="383"/>
      <c r="BZE12" s="383"/>
      <c r="BZF12" s="383"/>
      <c r="BZG12" s="383"/>
      <c r="BZH12" s="383"/>
      <c r="BZI12" s="383"/>
    </row>
    <row r="13" spans="2:2037" ht="13.35" customHeight="1">
      <c r="B13" s="440" t="s">
        <v>316</v>
      </c>
      <c r="C13" s="440" t="s">
        <v>336</v>
      </c>
      <c r="D13" s="440" t="s">
        <v>887</v>
      </c>
      <c r="E13" s="403" t="s">
        <v>1067</v>
      </c>
      <c r="F13" s="403" t="s">
        <v>1067</v>
      </c>
      <c r="G13" s="403">
        <v>18</v>
      </c>
      <c r="H13" s="403" t="s">
        <v>1067</v>
      </c>
      <c r="I13" s="403" t="s">
        <v>1067</v>
      </c>
      <c r="J13" s="154"/>
      <c r="K13" s="383"/>
      <c r="L13" s="383"/>
      <c r="M13" s="377"/>
      <c r="N13" s="377"/>
      <c r="O13" s="377"/>
      <c r="P13" s="377"/>
      <c r="Q13" s="377"/>
      <c r="R13" s="377"/>
      <c r="S13" s="377"/>
      <c r="T13" s="377"/>
      <c r="U13" s="377"/>
      <c r="V13" s="377"/>
      <c r="W13" s="377"/>
      <c r="X13" s="377"/>
      <c r="Y13" s="377"/>
      <c r="Z13" s="377"/>
      <c r="AA13" s="377"/>
      <c r="AB13" s="377"/>
      <c r="AC13" s="377"/>
      <c r="AD13" s="377"/>
      <c r="AE13" s="377"/>
      <c r="AF13" s="377"/>
      <c r="AG13" s="377"/>
      <c r="AH13" s="377"/>
      <c r="AI13" s="377"/>
      <c r="AJ13" s="377"/>
      <c r="AK13" s="377"/>
      <c r="AL13" s="377"/>
      <c r="AM13" s="377"/>
      <c r="AN13" s="377"/>
      <c r="AO13" s="377"/>
      <c r="AP13" s="377"/>
      <c r="AQ13" s="377"/>
      <c r="AR13" s="377"/>
      <c r="AS13" s="377"/>
      <c r="AT13" s="377"/>
      <c r="AU13" s="377"/>
      <c r="AV13" s="377"/>
      <c r="AW13" s="377"/>
      <c r="AX13" s="377"/>
      <c r="AY13" s="377"/>
      <c r="AZ13" s="377"/>
      <c r="BA13" s="377"/>
      <c r="BB13" s="377"/>
      <c r="BC13" s="377"/>
      <c r="BD13" s="377"/>
      <c r="BE13" s="377"/>
      <c r="BF13" s="377"/>
      <c r="BG13" s="377"/>
      <c r="BH13" s="377"/>
      <c r="BI13" s="377"/>
      <c r="BJ13" s="377"/>
      <c r="BK13" s="377"/>
      <c r="BL13" s="377"/>
      <c r="BM13" s="377"/>
      <c r="BN13" s="377"/>
      <c r="BO13" s="377"/>
      <c r="BP13" s="377"/>
      <c r="BQ13" s="377"/>
      <c r="BR13" s="377"/>
      <c r="BS13" s="377"/>
      <c r="BT13" s="377"/>
      <c r="BU13" s="377"/>
      <c r="BV13" s="377"/>
      <c r="BW13" s="377"/>
      <c r="BX13" s="377"/>
      <c r="BY13" s="377"/>
      <c r="BZ13" s="377"/>
      <c r="CA13" s="377"/>
      <c r="CB13" s="377"/>
      <c r="CC13" s="377"/>
      <c r="CD13" s="377"/>
      <c r="CE13" s="377"/>
      <c r="CF13" s="377"/>
      <c r="CG13" s="377"/>
      <c r="CH13" s="377"/>
      <c r="CI13" s="377"/>
      <c r="CJ13" s="377"/>
      <c r="CK13" s="377"/>
      <c r="CL13" s="377"/>
      <c r="CM13" s="377"/>
      <c r="CN13" s="377"/>
      <c r="CO13" s="377"/>
      <c r="CP13" s="377"/>
      <c r="CQ13" s="377"/>
      <c r="CR13" s="377"/>
      <c r="CS13" s="377"/>
      <c r="CT13" s="377"/>
      <c r="CU13" s="377"/>
      <c r="CV13" s="377"/>
      <c r="CW13" s="377"/>
      <c r="CX13" s="377"/>
      <c r="CY13" s="377"/>
      <c r="CZ13" s="377"/>
      <c r="DA13" s="377"/>
      <c r="DB13" s="377"/>
      <c r="DC13" s="377"/>
      <c r="DD13" s="377"/>
      <c r="DE13" s="377"/>
      <c r="DF13" s="377"/>
      <c r="DG13" s="377"/>
      <c r="DH13" s="377"/>
      <c r="DI13" s="377"/>
      <c r="DJ13" s="377"/>
      <c r="DK13" s="377"/>
      <c r="DL13" s="377"/>
      <c r="DM13" s="377"/>
      <c r="DN13" s="377"/>
      <c r="DO13" s="377"/>
      <c r="DP13" s="377"/>
      <c r="DQ13" s="377"/>
      <c r="DR13" s="377"/>
      <c r="DS13" s="377"/>
      <c r="DT13" s="377"/>
      <c r="DU13" s="377"/>
      <c r="DV13" s="377"/>
      <c r="DW13" s="377"/>
      <c r="DX13" s="377"/>
      <c r="DY13" s="377"/>
      <c r="DZ13" s="377"/>
      <c r="EA13" s="377"/>
      <c r="EB13" s="377"/>
      <c r="EC13" s="377"/>
      <c r="ED13" s="377"/>
      <c r="EE13" s="377"/>
      <c r="EF13" s="377"/>
      <c r="EG13" s="377"/>
      <c r="EH13" s="377"/>
      <c r="EI13" s="377"/>
      <c r="EJ13" s="377"/>
      <c r="EK13" s="377"/>
      <c r="EL13" s="377"/>
      <c r="EM13" s="377"/>
      <c r="EN13" s="377"/>
      <c r="EO13" s="377"/>
      <c r="EP13" s="377"/>
      <c r="EQ13" s="377"/>
      <c r="ER13" s="377"/>
      <c r="ES13" s="377"/>
      <c r="ET13" s="377"/>
      <c r="EU13" s="377"/>
      <c r="EV13" s="377"/>
      <c r="EW13" s="377"/>
      <c r="EX13" s="377"/>
      <c r="EY13" s="377"/>
      <c r="EZ13" s="377"/>
      <c r="FA13" s="377"/>
      <c r="FB13" s="377"/>
      <c r="FC13" s="377"/>
      <c r="FD13" s="377"/>
      <c r="FE13" s="377"/>
      <c r="FF13" s="377"/>
      <c r="FG13" s="377"/>
      <c r="FH13" s="377"/>
      <c r="FI13" s="377"/>
      <c r="FJ13" s="377"/>
      <c r="FK13" s="377"/>
      <c r="FL13" s="377"/>
      <c r="FM13" s="377"/>
      <c r="FN13" s="377"/>
      <c r="FO13" s="377"/>
      <c r="FP13" s="377"/>
      <c r="FQ13" s="377"/>
      <c r="FR13" s="377"/>
      <c r="FS13" s="377"/>
      <c r="FT13" s="377"/>
      <c r="FU13" s="377"/>
      <c r="FV13" s="377"/>
      <c r="FW13" s="377"/>
      <c r="FX13" s="377"/>
      <c r="FY13" s="377"/>
      <c r="FZ13" s="377"/>
      <c r="GA13" s="377"/>
      <c r="GB13" s="377"/>
      <c r="GC13" s="377"/>
      <c r="GD13" s="377"/>
      <c r="GE13" s="377"/>
      <c r="GF13" s="377"/>
      <c r="GG13" s="377"/>
      <c r="GH13" s="377"/>
      <c r="GI13" s="377"/>
      <c r="GJ13" s="377"/>
      <c r="GK13" s="377"/>
      <c r="GL13" s="377"/>
      <c r="GM13" s="377"/>
      <c r="GN13" s="377"/>
      <c r="GO13" s="377"/>
      <c r="GP13" s="377"/>
      <c r="GQ13" s="377"/>
      <c r="GR13" s="377"/>
      <c r="GS13" s="377"/>
      <c r="GT13" s="377"/>
      <c r="GU13" s="377"/>
      <c r="GV13" s="377"/>
      <c r="GW13" s="377"/>
      <c r="GX13" s="377"/>
      <c r="GY13" s="377"/>
      <c r="GZ13" s="377"/>
      <c r="HA13" s="377"/>
      <c r="HB13" s="377"/>
      <c r="HC13" s="377"/>
      <c r="HD13" s="377"/>
      <c r="HE13" s="377"/>
      <c r="HF13" s="377"/>
      <c r="HG13" s="377"/>
      <c r="HH13" s="377"/>
      <c r="HI13" s="377"/>
      <c r="HJ13" s="377"/>
      <c r="HK13" s="377"/>
      <c r="HL13" s="377"/>
      <c r="HM13" s="377"/>
      <c r="HN13" s="377"/>
      <c r="HO13" s="377"/>
      <c r="HP13" s="377"/>
      <c r="HQ13" s="377"/>
      <c r="HR13" s="377"/>
      <c r="HS13" s="377"/>
      <c r="HT13" s="377"/>
      <c r="HU13" s="377"/>
      <c r="HV13" s="377"/>
      <c r="HW13" s="377"/>
      <c r="HX13" s="377"/>
      <c r="HY13" s="377"/>
      <c r="HZ13" s="377"/>
      <c r="IA13" s="377"/>
      <c r="IB13" s="377"/>
      <c r="IC13" s="377"/>
      <c r="ID13" s="377"/>
      <c r="IE13" s="377"/>
      <c r="IF13" s="377"/>
      <c r="IG13" s="377"/>
      <c r="IH13" s="377"/>
      <c r="II13" s="377"/>
      <c r="IJ13" s="377"/>
      <c r="IK13" s="377"/>
      <c r="IL13" s="377"/>
      <c r="IM13" s="377"/>
      <c r="IN13" s="377"/>
      <c r="IO13" s="377"/>
      <c r="IP13" s="377"/>
      <c r="IQ13" s="377"/>
      <c r="IR13" s="377"/>
      <c r="IS13" s="377"/>
      <c r="IT13" s="377"/>
      <c r="IU13" s="377"/>
      <c r="IV13" s="377"/>
      <c r="IW13" s="377"/>
      <c r="IX13" s="377"/>
      <c r="IY13" s="377"/>
      <c r="IZ13" s="377"/>
      <c r="JA13" s="377"/>
      <c r="JB13" s="377"/>
      <c r="JC13" s="377"/>
      <c r="JD13" s="377"/>
      <c r="JE13" s="377"/>
      <c r="JF13" s="377"/>
      <c r="JG13" s="377"/>
      <c r="JH13" s="377"/>
      <c r="JI13" s="377"/>
      <c r="JJ13" s="377"/>
      <c r="JK13" s="377"/>
      <c r="JL13" s="377"/>
      <c r="JM13" s="377"/>
      <c r="JN13" s="377"/>
      <c r="JO13" s="377"/>
      <c r="JP13" s="377"/>
      <c r="JQ13" s="377"/>
      <c r="JR13" s="377"/>
      <c r="JS13" s="377"/>
      <c r="JT13" s="377"/>
      <c r="JU13" s="377"/>
      <c r="JV13" s="377"/>
      <c r="JW13" s="377"/>
      <c r="JX13" s="377"/>
      <c r="JY13" s="377"/>
      <c r="JZ13" s="377"/>
      <c r="KA13" s="377"/>
      <c r="KB13" s="377"/>
      <c r="KC13" s="377"/>
      <c r="KD13" s="377"/>
      <c r="KE13" s="377"/>
      <c r="KF13" s="377"/>
      <c r="KG13" s="377"/>
      <c r="KH13" s="377"/>
      <c r="KI13" s="377"/>
      <c r="KJ13" s="377"/>
      <c r="KK13" s="377"/>
      <c r="KL13" s="377"/>
      <c r="KM13" s="377"/>
      <c r="KN13" s="377"/>
      <c r="KO13" s="377"/>
      <c r="KP13" s="377"/>
      <c r="KQ13" s="377"/>
      <c r="KR13" s="377"/>
      <c r="KS13" s="377"/>
      <c r="KT13" s="377"/>
      <c r="KU13" s="377"/>
      <c r="KV13" s="377"/>
      <c r="KW13" s="377"/>
      <c r="KX13" s="377"/>
      <c r="KY13" s="377"/>
      <c r="KZ13" s="377"/>
      <c r="LA13" s="377"/>
      <c r="LB13" s="377"/>
      <c r="LC13" s="377"/>
      <c r="LD13" s="377"/>
      <c r="LE13" s="377"/>
      <c r="LF13" s="377"/>
      <c r="LG13" s="377"/>
      <c r="LH13" s="377"/>
      <c r="LI13" s="377"/>
      <c r="LJ13" s="377"/>
      <c r="LK13" s="377"/>
      <c r="LL13" s="377"/>
      <c r="LM13" s="377"/>
      <c r="LN13" s="377"/>
      <c r="LO13" s="377"/>
      <c r="LP13" s="377"/>
      <c r="LQ13" s="377"/>
      <c r="LR13" s="377"/>
      <c r="LS13" s="377"/>
      <c r="LT13" s="377"/>
      <c r="LU13" s="377"/>
      <c r="LV13" s="377"/>
      <c r="LW13" s="377"/>
      <c r="LX13" s="377"/>
      <c r="LY13" s="377"/>
      <c r="LZ13" s="377"/>
      <c r="MA13" s="377"/>
      <c r="MB13" s="377"/>
      <c r="MC13" s="377"/>
      <c r="MD13" s="377"/>
      <c r="ME13" s="377"/>
      <c r="MF13" s="377"/>
      <c r="MG13" s="377"/>
      <c r="MH13" s="377"/>
      <c r="MI13" s="377"/>
      <c r="MJ13" s="377"/>
      <c r="MK13" s="377"/>
      <c r="ML13" s="377"/>
      <c r="MM13" s="377"/>
      <c r="MN13" s="377"/>
      <c r="MO13" s="377"/>
      <c r="MP13" s="377"/>
      <c r="MQ13" s="377"/>
      <c r="MR13" s="377"/>
      <c r="MS13" s="377"/>
      <c r="MT13" s="377"/>
      <c r="MU13" s="377"/>
      <c r="MV13" s="377"/>
      <c r="MW13" s="377"/>
      <c r="MX13" s="377"/>
      <c r="MY13" s="377"/>
      <c r="MZ13" s="377"/>
      <c r="NA13" s="377"/>
      <c r="NB13" s="377"/>
      <c r="NC13" s="377"/>
      <c r="ND13" s="377"/>
      <c r="NE13" s="377"/>
      <c r="NF13" s="377"/>
      <c r="NG13" s="377"/>
      <c r="NH13" s="377"/>
      <c r="NI13" s="377"/>
      <c r="NJ13" s="377"/>
      <c r="NK13" s="377"/>
      <c r="NL13" s="377"/>
      <c r="NM13" s="377"/>
      <c r="NN13" s="377"/>
      <c r="NO13" s="377"/>
      <c r="NP13" s="377"/>
      <c r="NQ13" s="377"/>
      <c r="NR13" s="377"/>
      <c r="NS13" s="377"/>
      <c r="NT13" s="377"/>
      <c r="NU13" s="377"/>
      <c r="NV13" s="377"/>
      <c r="NW13" s="377"/>
      <c r="NX13" s="377"/>
      <c r="NY13" s="377"/>
      <c r="NZ13" s="377"/>
      <c r="OA13" s="377"/>
      <c r="OB13" s="377"/>
      <c r="OC13" s="377"/>
      <c r="OD13" s="377"/>
      <c r="OE13" s="377"/>
      <c r="OF13" s="377"/>
      <c r="OG13" s="377"/>
      <c r="OH13" s="377"/>
      <c r="OI13" s="377"/>
      <c r="OJ13" s="377"/>
      <c r="OK13" s="377"/>
      <c r="OL13" s="377"/>
      <c r="OM13" s="377"/>
      <c r="ON13" s="377"/>
      <c r="OO13" s="377"/>
      <c r="OP13" s="377"/>
      <c r="OQ13" s="377"/>
      <c r="OR13" s="377"/>
      <c r="OS13" s="377"/>
      <c r="OT13" s="377"/>
      <c r="OU13" s="377"/>
      <c r="OV13" s="377"/>
      <c r="OW13" s="377"/>
      <c r="OX13" s="377"/>
      <c r="OY13" s="377"/>
      <c r="OZ13" s="377"/>
      <c r="PA13" s="377"/>
      <c r="PB13" s="377"/>
      <c r="PC13" s="377"/>
      <c r="PD13" s="377"/>
      <c r="PE13" s="377"/>
      <c r="PF13" s="377"/>
      <c r="PG13" s="377"/>
      <c r="PH13" s="377"/>
      <c r="PI13" s="377"/>
      <c r="PJ13" s="377"/>
      <c r="PK13" s="377"/>
      <c r="PL13" s="377"/>
      <c r="PM13" s="377"/>
      <c r="PN13" s="377"/>
      <c r="PO13" s="377"/>
      <c r="PP13" s="377"/>
      <c r="PQ13" s="377"/>
      <c r="PR13" s="377"/>
      <c r="PS13" s="377"/>
      <c r="PT13" s="377"/>
      <c r="PU13" s="377"/>
      <c r="PV13" s="377"/>
      <c r="PW13" s="377"/>
      <c r="PX13" s="377"/>
      <c r="PY13" s="377"/>
      <c r="PZ13" s="377"/>
      <c r="QA13" s="377"/>
      <c r="QB13" s="377"/>
      <c r="QC13" s="377"/>
      <c r="QD13" s="377"/>
      <c r="QE13" s="377"/>
      <c r="QF13" s="377"/>
      <c r="QG13" s="377"/>
      <c r="QH13" s="377"/>
      <c r="QI13" s="377"/>
      <c r="QJ13" s="377"/>
      <c r="QK13" s="377"/>
      <c r="QL13" s="377"/>
      <c r="QM13" s="377"/>
      <c r="QN13" s="377"/>
      <c r="QO13" s="377"/>
      <c r="QP13" s="377"/>
      <c r="QQ13" s="377"/>
      <c r="QR13" s="377"/>
      <c r="QS13" s="377"/>
      <c r="QT13" s="377"/>
      <c r="QU13" s="377"/>
      <c r="QV13" s="377"/>
      <c r="QW13" s="377"/>
      <c r="QX13" s="377"/>
      <c r="QY13" s="377"/>
      <c r="QZ13" s="377"/>
      <c r="RA13" s="377"/>
      <c r="RB13" s="377"/>
      <c r="RC13" s="377"/>
      <c r="RD13" s="377"/>
      <c r="RE13" s="377"/>
      <c r="RF13" s="377"/>
      <c r="RG13" s="377"/>
      <c r="RH13" s="377"/>
      <c r="RI13" s="377"/>
      <c r="RJ13" s="377"/>
      <c r="RK13" s="377"/>
      <c r="RL13" s="377"/>
      <c r="RM13" s="377"/>
      <c r="RN13" s="377"/>
      <c r="RO13" s="377"/>
      <c r="RP13" s="377"/>
      <c r="RQ13" s="377"/>
      <c r="RR13" s="377"/>
      <c r="RS13" s="377"/>
      <c r="RT13" s="377"/>
      <c r="RU13" s="377"/>
      <c r="RV13" s="377"/>
      <c r="RW13" s="377"/>
      <c r="RX13" s="377"/>
      <c r="RY13" s="377"/>
      <c r="RZ13" s="377"/>
      <c r="SA13" s="377"/>
      <c r="SB13" s="377"/>
      <c r="SC13" s="377"/>
      <c r="SD13" s="377"/>
      <c r="SE13" s="377"/>
      <c r="SF13" s="377"/>
      <c r="SG13" s="377"/>
      <c r="SH13" s="377"/>
      <c r="SI13" s="377"/>
      <c r="SJ13" s="377"/>
      <c r="SK13" s="377"/>
      <c r="SL13" s="377"/>
      <c r="SM13" s="377"/>
      <c r="SN13" s="377"/>
      <c r="SO13" s="377"/>
      <c r="SP13" s="377"/>
      <c r="SQ13" s="377"/>
      <c r="SR13" s="377"/>
      <c r="SS13" s="377"/>
      <c r="ST13" s="377"/>
      <c r="SU13" s="377"/>
      <c r="SV13" s="377"/>
      <c r="SW13" s="377"/>
      <c r="SX13" s="377"/>
      <c r="SY13" s="377"/>
      <c r="SZ13" s="377"/>
      <c r="TA13" s="377"/>
      <c r="TB13" s="377"/>
      <c r="TC13" s="377"/>
      <c r="TD13" s="377"/>
      <c r="TE13" s="377"/>
      <c r="TF13" s="377"/>
      <c r="TG13" s="377"/>
      <c r="TH13" s="377"/>
      <c r="TI13" s="377"/>
      <c r="TJ13" s="377"/>
      <c r="TK13" s="377"/>
      <c r="TL13" s="377"/>
      <c r="TM13" s="377"/>
      <c r="TN13" s="377"/>
      <c r="TO13" s="377"/>
      <c r="TP13" s="377"/>
      <c r="TQ13" s="377"/>
      <c r="TR13" s="377"/>
      <c r="TS13" s="377"/>
      <c r="TT13" s="377"/>
      <c r="TU13" s="377"/>
      <c r="TV13" s="377"/>
      <c r="TW13" s="377"/>
      <c r="TX13" s="377"/>
      <c r="TY13" s="377"/>
      <c r="TZ13" s="377"/>
      <c r="UA13" s="377"/>
      <c r="UB13" s="377"/>
      <c r="UC13" s="377"/>
      <c r="UD13" s="377"/>
      <c r="UE13" s="377"/>
      <c r="UF13" s="377"/>
      <c r="UG13" s="377"/>
      <c r="UH13" s="377"/>
      <c r="UI13" s="377"/>
      <c r="UJ13" s="377"/>
      <c r="UK13" s="377"/>
      <c r="UL13" s="377"/>
      <c r="UM13" s="377"/>
      <c r="UN13" s="377"/>
      <c r="UO13" s="377"/>
      <c r="UP13" s="377"/>
      <c r="UQ13" s="377"/>
      <c r="UR13" s="377"/>
      <c r="US13" s="377"/>
      <c r="UT13" s="377"/>
      <c r="UU13" s="377"/>
      <c r="UV13" s="377"/>
      <c r="UW13" s="377"/>
      <c r="UX13" s="377"/>
      <c r="UY13" s="377"/>
      <c r="UZ13" s="377"/>
      <c r="VA13" s="377"/>
      <c r="VB13" s="377"/>
      <c r="VC13" s="377"/>
      <c r="VD13" s="377"/>
      <c r="VE13" s="377"/>
      <c r="VF13" s="377"/>
      <c r="VG13" s="377"/>
      <c r="VH13" s="377"/>
      <c r="VI13" s="377"/>
      <c r="VJ13" s="377"/>
      <c r="VK13" s="377"/>
      <c r="VL13" s="377"/>
      <c r="VM13" s="377"/>
      <c r="VN13" s="377"/>
      <c r="VO13" s="377"/>
      <c r="VP13" s="377"/>
      <c r="VQ13" s="377"/>
      <c r="VR13" s="377"/>
      <c r="VS13" s="377"/>
      <c r="VT13" s="377"/>
      <c r="VU13" s="377"/>
      <c r="VV13" s="377"/>
      <c r="VW13" s="377"/>
      <c r="VX13" s="377"/>
      <c r="VY13" s="377"/>
      <c r="VZ13" s="377"/>
      <c r="WA13" s="377"/>
      <c r="WB13" s="377"/>
      <c r="WC13" s="377"/>
      <c r="WD13" s="377"/>
      <c r="WE13" s="377"/>
      <c r="WF13" s="377"/>
      <c r="WG13" s="377"/>
      <c r="WH13" s="377"/>
      <c r="WI13" s="377"/>
      <c r="WJ13" s="377"/>
      <c r="WK13" s="377"/>
      <c r="WL13" s="377"/>
      <c r="WM13" s="377"/>
      <c r="WN13" s="377"/>
      <c r="WO13" s="377"/>
      <c r="WP13" s="377"/>
      <c r="WQ13" s="377"/>
      <c r="WR13" s="377"/>
      <c r="WS13" s="377"/>
      <c r="WT13" s="377"/>
      <c r="WU13" s="377"/>
      <c r="WV13" s="377"/>
      <c r="WW13" s="377"/>
      <c r="WX13" s="377"/>
      <c r="WY13" s="377"/>
      <c r="WZ13" s="377"/>
      <c r="XA13" s="377"/>
      <c r="XB13" s="377"/>
      <c r="XC13" s="377"/>
      <c r="XD13" s="377"/>
      <c r="XE13" s="377"/>
      <c r="XF13" s="377"/>
      <c r="XG13" s="377"/>
      <c r="XH13" s="377"/>
      <c r="XI13" s="377"/>
      <c r="XJ13" s="377"/>
      <c r="XK13" s="377"/>
      <c r="XL13" s="377"/>
      <c r="XM13" s="377"/>
      <c r="XN13" s="377"/>
      <c r="XO13" s="377"/>
      <c r="XP13" s="377"/>
      <c r="XQ13" s="377"/>
      <c r="XR13" s="377"/>
      <c r="XS13" s="377"/>
      <c r="XT13" s="377"/>
      <c r="XU13" s="377"/>
      <c r="XV13" s="377"/>
      <c r="XW13" s="377"/>
      <c r="XX13" s="377"/>
      <c r="XY13" s="377"/>
      <c r="XZ13" s="377"/>
      <c r="YA13" s="377"/>
      <c r="YB13" s="377"/>
      <c r="YC13" s="377"/>
      <c r="YD13" s="377"/>
      <c r="YE13" s="377"/>
      <c r="YF13" s="377"/>
      <c r="YG13" s="377"/>
      <c r="YH13" s="377"/>
      <c r="YI13" s="377"/>
      <c r="YJ13" s="377"/>
      <c r="YK13" s="377"/>
      <c r="YL13" s="377"/>
      <c r="YM13" s="377"/>
      <c r="YN13" s="377"/>
      <c r="YO13" s="377"/>
      <c r="YP13" s="377"/>
      <c r="YQ13" s="377"/>
      <c r="YR13" s="377"/>
      <c r="YS13" s="377"/>
      <c r="YT13" s="377"/>
      <c r="YU13" s="377"/>
      <c r="YV13" s="377"/>
      <c r="YW13" s="377"/>
      <c r="YX13" s="377"/>
      <c r="YY13" s="377"/>
      <c r="YZ13" s="377"/>
      <c r="ZA13" s="377"/>
      <c r="ZB13" s="377"/>
      <c r="ZC13" s="377"/>
      <c r="ZD13" s="377"/>
      <c r="ZE13" s="377"/>
      <c r="ZF13" s="377"/>
      <c r="ZG13" s="377"/>
      <c r="ZH13" s="377"/>
      <c r="ZI13" s="377"/>
      <c r="ZJ13" s="377"/>
      <c r="ZK13" s="377"/>
      <c r="ZL13" s="377"/>
      <c r="ZM13" s="377"/>
      <c r="ZN13" s="377"/>
      <c r="ZO13" s="377"/>
      <c r="ZP13" s="377"/>
      <c r="ZQ13" s="377"/>
      <c r="ZR13" s="377"/>
      <c r="ZS13" s="377"/>
      <c r="ZT13" s="377"/>
      <c r="ZU13" s="377"/>
      <c r="ZV13" s="377"/>
      <c r="ZW13" s="377"/>
      <c r="ZX13" s="377"/>
      <c r="ZY13" s="377"/>
      <c r="ZZ13" s="377"/>
      <c r="AAA13" s="377"/>
      <c r="AAB13" s="377"/>
      <c r="AAC13" s="377"/>
      <c r="AAD13" s="377"/>
      <c r="AAE13" s="377"/>
      <c r="AAF13" s="377"/>
      <c r="AAG13" s="377"/>
      <c r="AAH13" s="377"/>
      <c r="AAI13" s="377"/>
      <c r="AAJ13" s="377"/>
      <c r="AAK13" s="377"/>
      <c r="AAL13" s="377"/>
      <c r="AAM13" s="377"/>
      <c r="AAN13" s="377"/>
      <c r="AAO13" s="377"/>
      <c r="AAP13" s="377"/>
      <c r="AAQ13" s="377"/>
      <c r="AAR13" s="377"/>
      <c r="AAS13" s="377"/>
      <c r="AAT13" s="377"/>
      <c r="AAU13" s="377"/>
      <c r="AAV13" s="377"/>
      <c r="AAW13" s="377"/>
      <c r="AAX13" s="377"/>
      <c r="AAY13" s="377"/>
      <c r="AAZ13" s="377"/>
      <c r="ABA13" s="377"/>
      <c r="ABB13" s="377"/>
      <c r="ABC13" s="377"/>
      <c r="ABD13" s="377"/>
      <c r="ABE13" s="377"/>
      <c r="ABF13" s="377"/>
      <c r="ABG13" s="377"/>
      <c r="ABH13" s="377"/>
      <c r="ABI13" s="377"/>
      <c r="ABJ13" s="377"/>
      <c r="ABK13" s="377"/>
      <c r="ABL13" s="377"/>
      <c r="ABM13" s="377"/>
      <c r="ABN13" s="377"/>
      <c r="ABO13" s="377"/>
      <c r="ABP13" s="377"/>
      <c r="ABQ13" s="377"/>
      <c r="ABR13" s="377"/>
      <c r="ABS13" s="377"/>
      <c r="ABT13" s="377"/>
      <c r="ABU13" s="377"/>
      <c r="ABV13" s="377"/>
      <c r="ABW13" s="377"/>
      <c r="ABX13" s="377"/>
      <c r="ABY13" s="377"/>
      <c r="ABZ13" s="377"/>
      <c r="ACA13" s="377"/>
      <c r="ACB13" s="377"/>
      <c r="ACC13" s="377"/>
      <c r="ACD13" s="377"/>
      <c r="ACE13" s="377"/>
      <c r="ACF13" s="377"/>
      <c r="ACG13" s="377"/>
      <c r="ACH13" s="377"/>
      <c r="ACI13" s="377"/>
      <c r="ACJ13" s="377"/>
      <c r="ACK13" s="377"/>
      <c r="ACL13" s="377"/>
      <c r="ACM13" s="377"/>
      <c r="ACN13" s="377"/>
      <c r="ACO13" s="377"/>
      <c r="ACP13" s="377"/>
      <c r="ACQ13" s="377"/>
      <c r="ACR13" s="377"/>
      <c r="ACS13" s="377"/>
      <c r="ACT13" s="377"/>
      <c r="ACU13" s="377"/>
      <c r="ACV13" s="377"/>
      <c r="ACW13" s="377"/>
      <c r="ACX13" s="377"/>
      <c r="ACY13" s="377"/>
      <c r="ACZ13" s="377"/>
      <c r="ADA13" s="377"/>
      <c r="ADB13" s="377"/>
      <c r="ADC13" s="377"/>
      <c r="ADD13" s="377"/>
      <c r="ADE13" s="377"/>
      <c r="ADF13" s="377"/>
      <c r="ADG13" s="377"/>
      <c r="ADH13" s="377"/>
      <c r="ADI13" s="377"/>
      <c r="ADJ13" s="377"/>
      <c r="ADK13" s="377"/>
      <c r="ADL13" s="377"/>
      <c r="ADM13" s="377"/>
      <c r="ADN13" s="377"/>
      <c r="ADO13" s="377"/>
      <c r="ADP13" s="377"/>
      <c r="ADQ13" s="377"/>
      <c r="ADR13" s="377"/>
      <c r="ADS13" s="377"/>
      <c r="ADT13" s="377"/>
      <c r="ADU13" s="377"/>
      <c r="ADV13" s="377"/>
      <c r="ADW13" s="377"/>
      <c r="ADX13" s="377"/>
      <c r="ADY13" s="377"/>
      <c r="ADZ13" s="377"/>
      <c r="AEA13" s="377"/>
      <c r="AEB13" s="377"/>
      <c r="AEC13" s="377"/>
      <c r="AED13" s="377"/>
      <c r="AEE13" s="377"/>
      <c r="AEF13" s="377"/>
      <c r="AEG13" s="377"/>
      <c r="AEH13" s="377"/>
      <c r="AEI13" s="377"/>
      <c r="AEJ13" s="377"/>
      <c r="AEK13" s="377"/>
      <c r="AEL13" s="377"/>
      <c r="AEM13" s="377"/>
      <c r="AEN13" s="377"/>
      <c r="AEO13" s="377"/>
      <c r="AEP13" s="377"/>
      <c r="AEQ13" s="377"/>
      <c r="AER13" s="377"/>
      <c r="AES13" s="377"/>
      <c r="AET13" s="377"/>
      <c r="AEU13" s="377"/>
      <c r="AEV13" s="377"/>
      <c r="AEW13" s="377"/>
      <c r="AEX13" s="377"/>
      <c r="AEY13" s="377"/>
      <c r="AEZ13" s="377"/>
      <c r="AFA13" s="377"/>
      <c r="AFB13" s="377"/>
      <c r="AFC13" s="377"/>
      <c r="AFD13" s="377"/>
      <c r="AFE13" s="377"/>
      <c r="AFF13" s="377"/>
      <c r="AFG13" s="377"/>
      <c r="AFH13" s="377"/>
      <c r="AFI13" s="377"/>
      <c r="AFJ13" s="377"/>
      <c r="AFK13" s="377"/>
      <c r="AFL13" s="377"/>
      <c r="AFM13" s="377"/>
      <c r="AFN13" s="377"/>
      <c r="AFO13" s="377"/>
      <c r="AFP13" s="377"/>
      <c r="AFQ13" s="377"/>
      <c r="AFR13" s="377"/>
      <c r="AFS13" s="377"/>
      <c r="AFT13" s="377"/>
      <c r="AFU13" s="377"/>
      <c r="AFV13" s="377"/>
      <c r="AFW13" s="377"/>
      <c r="AFX13" s="377"/>
      <c r="AFY13" s="377"/>
      <c r="AFZ13" s="377"/>
      <c r="AGA13" s="377"/>
      <c r="AGB13" s="377"/>
      <c r="AGC13" s="377"/>
      <c r="AGD13" s="377"/>
      <c r="AGE13" s="377"/>
      <c r="AGF13" s="377"/>
      <c r="AGG13" s="377"/>
      <c r="AGH13" s="377"/>
      <c r="AGI13" s="377"/>
      <c r="AGJ13" s="377"/>
      <c r="AGK13" s="377"/>
      <c r="AGL13" s="377"/>
      <c r="AGM13" s="377"/>
      <c r="AGN13" s="377"/>
      <c r="AGO13" s="377"/>
      <c r="AGP13" s="377"/>
      <c r="AGQ13" s="377"/>
      <c r="AGR13" s="377"/>
      <c r="AGS13" s="377"/>
      <c r="AGT13" s="377"/>
      <c r="AGU13" s="377"/>
      <c r="AGV13" s="377"/>
      <c r="AGW13" s="377"/>
      <c r="AGX13" s="377"/>
      <c r="AGY13" s="377"/>
      <c r="AGZ13" s="377"/>
      <c r="AHA13" s="377"/>
      <c r="AHB13" s="377"/>
      <c r="AHC13" s="377"/>
      <c r="AHD13" s="377"/>
      <c r="AHE13" s="377"/>
      <c r="AHF13" s="377"/>
      <c r="AHG13" s="377"/>
      <c r="AHH13" s="377"/>
      <c r="AHI13" s="377"/>
      <c r="AHJ13" s="377"/>
      <c r="AHK13" s="377"/>
      <c r="AHL13" s="377"/>
      <c r="AHM13" s="377"/>
      <c r="AHN13" s="377"/>
      <c r="AHO13" s="377"/>
      <c r="AHP13" s="377"/>
      <c r="AHQ13" s="377"/>
      <c r="AHR13" s="377"/>
      <c r="AHS13" s="377"/>
      <c r="AHT13" s="377"/>
      <c r="AHU13" s="377"/>
      <c r="AHV13" s="377"/>
      <c r="AHW13" s="377"/>
      <c r="AHX13" s="377"/>
      <c r="AHY13" s="377"/>
      <c r="AHZ13" s="377"/>
      <c r="AIA13" s="377"/>
      <c r="AIB13" s="377"/>
      <c r="AIC13" s="377"/>
      <c r="AID13" s="377"/>
      <c r="AIE13" s="377"/>
      <c r="AIF13" s="377"/>
      <c r="AIG13" s="377"/>
      <c r="AIH13" s="377"/>
      <c r="AII13" s="377"/>
      <c r="AIJ13" s="377"/>
      <c r="AIK13" s="377"/>
      <c r="AIL13" s="377"/>
      <c r="AIM13" s="377"/>
      <c r="AIN13" s="377"/>
      <c r="AIO13" s="377"/>
      <c r="AIP13" s="377"/>
      <c r="AIQ13" s="377"/>
      <c r="AIR13" s="377"/>
      <c r="AIS13" s="377"/>
      <c r="AIT13" s="377"/>
      <c r="AIU13" s="377"/>
      <c r="AIV13" s="377"/>
      <c r="AIW13" s="377"/>
      <c r="AIX13" s="377"/>
      <c r="AIY13" s="377"/>
      <c r="AIZ13" s="377"/>
      <c r="AJA13" s="377"/>
      <c r="AJB13" s="377"/>
      <c r="AJC13" s="377"/>
      <c r="AJD13" s="377"/>
      <c r="AJE13" s="377"/>
      <c r="AJF13" s="377"/>
      <c r="AJG13" s="377"/>
      <c r="AJH13" s="377"/>
      <c r="AJI13" s="377"/>
      <c r="AJJ13" s="377"/>
      <c r="AJK13" s="377"/>
      <c r="AJL13" s="377"/>
      <c r="AJM13" s="377"/>
      <c r="AJN13" s="377"/>
      <c r="AJO13" s="377"/>
      <c r="AJP13" s="377"/>
      <c r="AJQ13" s="377"/>
      <c r="AJR13" s="377"/>
      <c r="AJS13" s="377"/>
      <c r="AJT13" s="377"/>
      <c r="AJU13" s="377"/>
      <c r="AJV13" s="377"/>
      <c r="AJW13" s="377"/>
      <c r="AJX13" s="377"/>
      <c r="AJY13" s="377"/>
      <c r="AJZ13" s="377"/>
      <c r="AKA13" s="377"/>
      <c r="AKB13" s="377"/>
      <c r="AKC13" s="377"/>
      <c r="AKD13" s="377"/>
      <c r="AKE13" s="377"/>
      <c r="AKF13" s="377"/>
      <c r="AKG13" s="377"/>
      <c r="AKH13" s="377"/>
      <c r="AKI13" s="377"/>
      <c r="AKJ13" s="377"/>
      <c r="AKK13" s="377"/>
      <c r="AKL13" s="377"/>
      <c r="AKM13" s="377"/>
      <c r="AKN13" s="377"/>
      <c r="AKO13" s="377"/>
      <c r="AKP13" s="377"/>
      <c r="AKQ13" s="377"/>
      <c r="AKR13" s="377"/>
      <c r="AKS13" s="377"/>
      <c r="AKT13" s="377"/>
      <c r="AKU13" s="377"/>
      <c r="AKV13" s="377"/>
      <c r="AKW13" s="377"/>
      <c r="AKX13" s="377"/>
      <c r="AKY13" s="377"/>
      <c r="AKZ13" s="377"/>
      <c r="ALA13" s="377"/>
      <c r="ALB13" s="377"/>
      <c r="ALC13" s="377"/>
      <c r="ALD13" s="377"/>
      <c r="ALE13" s="377"/>
      <c r="ALF13" s="377"/>
      <c r="ALG13" s="377"/>
      <c r="ALH13" s="377"/>
      <c r="ALI13" s="377"/>
      <c r="ALJ13" s="377"/>
      <c r="ALK13" s="377"/>
      <c r="ALL13" s="377"/>
      <c r="ALM13" s="377"/>
      <c r="ALN13" s="377"/>
      <c r="ALO13" s="377"/>
      <c r="ALP13" s="377"/>
      <c r="ALQ13" s="377"/>
      <c r="ALR13" s="377"/>
      <c r="ALS13" s="377"/>
      <c r="ALT13" s="377"/>
      <c r="ALU13" s="377"/>
      <c r="ALV13" s="377"/>
      <c r="ALW13" s="377"/>
      <c r="ALX13" s="377"/>
      <c r="ALY13" s="377"/>
      <c r="ALZ13" s="377"/>
      <c r="AMA13" s="377"/>
      <c r="AMB13" s="377"/>
      <c r="AMC13" s="377"/>
      <c r="AMD13" s="377"/>
      <c r="AME13" s="377"/>
      <c r="AMF13" s="377"/>
      <c r="AMG13" s="377"/>
      <c r="AMH13" s="377"/>
      <c r="AMI13" s="377"/>
      <c r="AMJ13" s="377"/>
      <c r="AMK13" s="377"/>
      <c r="AML13" s="377"/>
      <c r="AMM13" s="377"/>
      <c r="AMN13" s="377"/>
      <c r="AMO13" s="377"/>
      <c r="AMP13" s="377"/>
      <c r="AMQ13" s="377"/>
      <c r="AMR13" s="377"/>
      <c r="AMS13" s="377"/>
      <c r="AMT13" s="377"/>
      <c r="AMU13" s="377"/>
      <c r="AMV13" s="377"/>
      <c r="AMW13" s="377"/>
      <c r="AMX13" s="377"/>
      <c r="AMY13" s="377"/>
      <c r="AMZ13" s="377"/>
      <c r="ANA13" s="377"/>
      <c r="ANB13" s="377"/>
      <c r="ANC13" s="377"/>
      <c r="AND13" s="377"/>
      <c r="ANE13" s="377"/>
      <c r="ANF13" s="377"/>
      <c r="ANG13" s="377"/>
      <c r="ANH13" s="377"/>
      <c r="ANI13" s="377"/>
      <c r="ANJ13" s="377"/>
      <c r="ANK13" s="377"/>
      <c r="ANL13" s="377"/>
      <c r="ANM13" s="377"/>
      <c r="ANN13" s="377"/>
      <c r="ANO13" s="377"/>
      <c r="ANP13" s="377"/>
      <c r="ANQ13" s="377"/>
      <c r="ANR13" s="377"/>
      <c r="ANS13" s="377"/>
      <c r="ANT13" s="377"/>
      <c r="ANU13" s="377"/>
      <c r="ANV13" s="377"/>
      <c r="ANW13" s="377"/>
      <c r="ANX13" s="377"/>
      <c r="ANY13" s="377"/>
      <c r="ANZ13" s="377"/>
      <c r="AOA13" s="377"/>
      <c r="AOB13" s="377"/>
      <c r="AOC13" s="377"/>
      <c r="AOD13" s="377"/>
      <c r="AOE13" s="377"/>
      <c r="AOF13" s="377"/>
      <c r="AOG13" s="377"/>
      <c r="AOH13" s="377"/>
      <c r="AOI13" s="377"/>
      <c r="AOJ13" s="377"/>
      <c r="AOK13" s="377"/>
      <c r="AOL13" s="377"/>
      <c r="AOM13" s="377"/>
      <c r="AON13" s="377"/>
      <c r="AOO13" s="377"/>
      <c r="AOP13" s="377"/>
      <c r="AOQ13" s="377"/>
      <c r="AOR13" s="377"/>
      <c r="AOS13" s="377"/>
      <c r="AOT13" s="377"/>
      <c r="AOU13" s="377"/>
      <c r="AOV13" s="377"/>
      <c r="AOW13" s="377"/>
      <c r="AOX13" s="377"/>
      <c r="AOY13" s="377"/>
      <c r="AOZ13" s="377"/>
      <c r="APA13" s="377"/>
      <c r="APB13" s="377"/>
      <c r="APC13" s="377"/>
      <c r="APD13" s="377"/>
      <c r="APE13" s="377"/>
      <c r="APF13" s="377"/>
      <c r="APG13" s="377"/>
      <c r="APH13" s="377"/>
      <c r="API13" s="377"/>
      <c r="APJ13" s="377"/>
      <c r="APK13" s="377"/>
      <c r="APL13" s="377"/>
      <c r="APM13" s="377"/>
      <c r="APN13" s="377"/>
      <c r="APO13" s="377"/>
      <c r="APP13" s="377"/>
      <c r="APQ13" s="377"/>
      <c r="APR13" s="377"/>
      <c r="APS13" s="377"/>
      <c r="APT13" s="377"/>
      <c r="APU13" s="377"/>
      <c r="APV13" s="377"/>
      <c r="APW13" s="377"/>
      <c r="APX13" s="377"/>
      <c r="APY13" s="377"/>
      <c r="APZ13" s="377"/>
      <c r="AQA13" s="377"/>
      <c r="AQB13" s="377"/>
      <c r="AQC13" s="377"/>
      <c r="AQD13" s="377"/>
      <c r="AQE13" s="377"/>
      <c r="AQF13" s="377"/>
      <c r="AQG13" s="377"/>
      <c r="AQH13" s="377"/>
      <c r="AQI13" s="377"/>
      <c r="AQJ13" s="377"/>
      <c r="AQK13" s="377"/>
      <c r="AQL13" s="377"/>
      <c r="AQM13" s="377"/>
      <c r="AQN13" s="377"/>
      <c r="AQO13" s="377"/>
      <c r="AQP13" s="377"/>
      <c r="AQQ13" s="377"/>
      <c r="AQR13" s="377"/>
      <c r="AQS13" s="377"/>
      <c r="AQT13" s="377"/>
      <c r="AQU13" s="377"/>
      <c r="AQV13" s="377"/>
      <c r="AQW13" s="377"/>
      <c r="AQX13" s="377"/>
      <c r="AQY13" s="377"/>
      <c r="AQZ13" s="377"/>
      <c r="ARA13" s="377"/>
      <c r="ARB13" s="377"/>
      <c r="ARC13" s="377"/>
      <c r="ARD13" s="377"/>
      <c r="ARE13" s="377"/>
      <c r="ARF13" s="377"/>
      <c r="ARG13" s="377"/>
      <c r="ARH13" s="377"/>
      <c r="ARI13" s="377"/>
      <c r="ARJ13" s="377"/>
      <c r="ARK13" s="377"/>
      <c r="ARL13" s="377"/>
      <c r="ARM13" s="377"/>
      <c r="ARN13" s="377"/>
      <c r="ARO13" s="377"/>
      <c r="ARP13" s="377"/>
      <c r="ARQ13" s="377"/>
      <c r="ARR13" s="377"/>
      <c r="ARS13" s="377"/>
      <c r="ART13" s="377"/>
      <c r="ARU13" s="377"/>
      <c r="ARV13" s="377"/>
      <c r="ARW13" s="377"/>
      <c r="ARX13" s="377"/>
      <c r="ARY13" s="377"/>
      <c r="ARZ13" s="377"/>
      <c r="ASA13" s="377"/>
      <c r="ASB13" s="377"/>
      <c r="ASC13" s="377"/>
      <c r="ASD13" s="377"/>
      <c r="ASE13" s="377"/>
      <c r="ASF13" s="377"/>
      <c r="ASG13" s="377"/>
      <c r="ASH13" s="377"/>
      <c r="ASI13" s="377"/>
      <c r="ASJ13" s="377"/>
      <c r="ASK13" s="377"/>
      <c r="ASL13" s="377"/>
      <c r="ASM13" s="377"/>
      <c r="ASN13" s="377"/>
      <c r="ASO13" s="377"/>
      <c r="ASP13" s="377"/>
      <c r="ASQ13" s="377"/>
      <c r="ASR13" s="377"/>
      <c r="ASS13" s="377"/>
      <c r="AST13" s="377"/>
      <c r="ASU13" s="377"/>
      <c r="ASV13" s="377"/>
      <c r="ASW13" s="377"/>
      <c r="ASX13" s="377"/>
      <c r="ASY13" s="377"/>
      <c r="ASZ13" s="377"/>
      <c r="ATA13" s="377"/>
      <c r="ATB13" s="377"/>
      <c r="ATC13" s="377"/>
      <c r="ATD13" s="377"/>
      <c r="ATE13" s="377"/>
      <c r="ATF13" s="377"/>
      <c r="ATG13" s="377"/>
      <c r="ATH13" s="377"/>
      <c r="ATI13" s="377"/>
      <c r="ATJ13" s="377"/>
      <c r="ATK13" s="377"/>
      <c r="ATL13" s="377"/>
      <c r="ATM13" s="377"/>
      <c r="ATN13" s="377"/>
      <c r="ATO13" s="377"/>
      <c r="ATP13" s="377"/>
      <c r="ATQ13" s="377"/>
      <c r="ATR13" s="377"/>
      <c r="ATS13" s="377"/>
      <c r="ATT13" s="377"/>
      <c r="ATU13" s="377"/>
      <c r="ATV13" s="377"/>
      <c r="ATW13" s="377"/>
      <c r="ATX13" s="377"/>
      <c r="ATY13" s="377"/>
      <c r="ATZ13" s="377"/>
      <c r="AUA13" s="377"/>
      <c r="AUB13" s="377"/>
      <c r="AUC13" s="377"/>
      <c r="AUD13" s="377"/>
      <c r="AUE13" s="377"/>
      <c r="AUF13" s="377"/>
      <c r="AUG13" s="377"/>
      <c r="AUH13" s="377"/>
      <c r="AUI13" s="377"/>
      <c r="AUJ13" s="377"/>
      <c r="AUK13" s="377"/>
      <c r="AUL13" s="377"/>
      <c r="AUM13" s="377"/>
      <c r="AUN13" s="377"/>
      <c r="AUO13" s="377"/>
      <c r="AUP13" s="377"/>
      <c r="AUQ13" s="377"/>
      <c r="AUR13" s="377"/>
      <c r="AUS13" s="377"/>
      <c r="AUT13" s="377"/>
      <c r="AUU13" s="377"/>
      <c r="AUV13" s="377"/>
      <c r="AUW13" s="377"/>
      <c r="AUX13" s="377"/>
      <c r="AUY13" s="377"/>
      <c r="AUZ13" s="377"/>
      <c r="AVA13" s="377"/>
      <c r="AVB13" s="377"/>
      <c r="AVC13" s="377"/>
      <c r="AVD13" s="377"/>
      <c r="AVE13" s="377"/>
      <c r="AVF13" s="377"/>
      <c r="AVG13" s="377"/>
      <c r="AVH13" s="377"/>
      <c r="AVI13" s="377"/>
      <c r="AVJ13" s="377"/>
      <c r="AVK13" s="377"/>
      <c r="AVL13" s="377"/>
      <c r="AVM13" s="377"/>
      <c r="AVN13" s="377"/>
      <c r="AVO13" s="377"/>
      <c r="AVP13" s="377"/>
      <c r="AVQ13" s="377"/>
      <c r="AVR13" s="377"/>
      <c r="AVS13" s="377"/>
      <c r="AVT13" s="377"/>
      <c r="AVU13" s="377"/>
      <c r="AVV13" s="377"/>
      <c r="AVW13" s="377"/>
      <c r="AVX13" s="377"/>
      <c r="AVY13" s="377"/>
      <c r="AVZ13" s="377"/>
      <c r="AWA13" s="377"/>
      <c r="AWB13" s="377"/>
      <c r="AWC13" s="377"/>
      <c r="AWD13" s="377"/>
      <c r="AWE13" s="377"/>
      <c r="AWF13" s="377"/>
      <c r="AWG13" s="377"/>
      <c r="AWH13" s="377"/>
      <c r="AWI13" s="377"/>
      <c r="AWJ13" s="377"/>
      <c r="AWK13" s="377"/>
      <c r="AWL13" s="377"/>
      <c r="AWM13" s="377"/>
      <c r="AWN13" s="377"/>
      <c r="AWO13" s="377"/>
      <c r="AWP13" s="377"/>
      <c r="AWQ13" s="377"/>
      <c r="AWR13" s="377"/>
      <c r="AWS13" s="377"/>
      <c r="AWT13" s="377"/>
      <c r="AWU13" s="377"/>
      <c r="AWV13" s="377"/>
      <c r="AWW13" s="377"/>
      <c r="AWX13" s="377"/>
      <c r="AWY13" s="377"/>
      <c r="AWZ13" s="377"/>
      <c r="AXA13" s="377"/>
      <c r="AXB13" s="377"/>
      <c r="AXC13" s="377"/>
      <c r="AXD13" s="377"/>
      <c r="AXE13" s="377"/>
      <c r="AXF13" s="377"/>
      <c r="AXG13" s="377"/>
      <c r="AXH13" s="377"/>
      <c r="AXI13" s="377"/>
      <c r="AXJ13" s="377"/>
      <c r="AXK13" s="377"/>
      <c r="AXL13" s="377"/>
      <c r="AXM13" s="377"/>
      <c r="AXN13" s="377"/>
      <c r="AXO13" s="377"/>
      <c r="AXP13" s="377"/>
      <c r="AXQ13" s="377"/>
      <c r="AXR13" s="377"/>
      <c r="AXS13" s="377"/>
      <c r="AXT13" s="377"/>
      <c r="AXU13" s="377"/>
      <c r="AXV13" s="377"/>
      <c r="AXW13" s="377"/>
      <c r="AXX13" s="377"/>
      <c r="AXY13" s="377"/>
      <c r="AXZ13" s="377"/>
      <c r="AYA13" s="377"/>
      <c r="AYB13" s="377"/>
      <c r="AYC13" s="377"/>
      <c r="AYD13" s="377"/>
      <c r="AYE13" s="377"/>
      <c r="AYF13" s="377"/>
      <c r="AYG13" s="377"/>
      <c r="AYH13" s="377"/>
      <c r="AYI13" s="377"/>
      <c r="AYJ13" s="377"/>
      <c r="AYK13" s="377"/>
      <c r="AYL13" s="377"/>
      <c r="AYM13" s="377"/>
      <c r="AYN13" s="377"/>
      <c r="AYO13" s="377"/>
      <c r="AYP13" s="377"/>
      <c r="AYQ13" s="377"/>
      <c r="AYR13" s="377"/>
      <c r="AYS13" s="377"/>
      <c r="AYT13" s="377"/>
      <c r="AYU13" s="377"/>
      <c r="AYV13" s="377"/>
      <c r="AYW13" s="377"/>
      <c r="AYX13" s="377"/>
      <c r="AYY13" s="377"/>
      <c r="AYZ13" s="377"/>
      <c r="AZA13" s="377"/>
      <c r="AZB13" s="377"/>
      <c r="AZC13" s="377"/>
      <c r="AZD13" s="377"/>
      <c r="AZE13" s="377"/>
      <c r="AZF13" s="377"/>
      <c r="AZG13" s="377"/>
      <c r="AZH13" s="377"/>
      <c r="AZI13" s="377"/>
      <c r="AZJ13" s="377"/>
      <c r="AZK13" s="377"/>
      <c r="AZL13" s="377"/>
      <c r="AZM13" s="377"/>
      <c r="AZN13" s="377"/>
      <c r="AZO13" s="377"/>
      <c r="AZP13" s="377"/>
      <c r="AZQ13" s="377"/>
      <c r="AZR13" s="377"/>
      <c r="AZS13" s="377"/>
      <c r="AZT13" s="377"/>
      <c r="AZU13" s="377"/>
      <c r="AZV13" s="377"/>
      <c r="AZW13" s="377"/>
      <c r="AZX13" s="377"/>
      <c r="AZY13" s="377"/>
      <c r="AZZ13" s="377"/>
      <c r="BAA13" s="377"/>
      <c r="BAB13" s="377"/>
      <c r="BAC13" s="377"/>
      <c r="BAD13" s="377"/>
      <c r="BAE13" s="377"/>
      <c r="BAF13" s="377"/>
      <c r="BAG13" s="377"/>
      <c r="BAH13" s="377"/>
      <c r="BAI13" s="377"/>
      <c r="BAJ13" s="377"/>
      <c r="BAK13" s="377"/>
      <c r="BAL13" s="377"/>
      <c r="BAM13" s="377"/>
      <c r="BAN13" s="377"/>
      <c r="BAO13" s="377"/>
      <c r="BAP13" s="377"/>
      <c r="BAQ13" s="377"/>
      <c r="BAR13" s="377"/>
      <c r="BAS13" s="377"/>
      <c r="BAT13" s="377"/>
      <c r="BAU13" s="377"/>
      <c r="BAV13" s="377"/>
      <c r="BAW13" s="377"/>
      <c r="BAX13" s="377"/>
      <c r="BAY13" s="377"/>
      <c r="BAZ13" s="377"/>
      <c r="BBA13" s="377"/>
      <c r="BBB13" s="377"/>
      <c r="BBC13" s="377"/>
      <c r="BBD13" s="377"/>
      <c r="BBE13" s="377"/>
      <c r="BBF13" s="377"/>
      <c r="BBG13" s="377"/>
      <c r="BBH13" s="377"/>
      <c r="BBI13" s="377"/>
      <c r="BBJ13" s="377"/>
      <c r="BBK13" s="377"/>
      <c r="BBL13" s="377"/>
      <c r="BBM13" s="377"/>
      <c r="BBN13" s="377"/>
      <c r="BBO13" s="377"/>
      <c r="BBP13" s="377"/>
      <c r="BBQ13" s="377"/>
      <c r="BBR13" s="377"/>
      <c r="BBS13" s="377"/>
      <c r="BBT13" s="377"/>
      <c r="BBU13" s="377"/>
      <c r="BBV13" s="377"/>
      <c r="BBW13" s="377"/>
      <c r="BBX13" s="377"/>
      <c r="BBY13" s="377"/>
      <c r="BBZ13" s="377"/>
      <c r="BCA13" s="377"/>
      <c r="BCB13" s="377"/>
      <c r="BCC13" s="377"/>
      <c r="BCD13" s="377"/>
      <c r="BCE13" s="377"/>
      <c r="BCF13" s="377"/>
      <c r="BCG13" s="377"/>
      <c r="BCH13" s="377"/>
      <c r="BCI13" s="377"/>
      <c r="BCJ13" s="377"/>
      <c r="BCK13" s="377"/>
      <c r="BCL13" s="377"/>
      <c r="BCM13" s="377"/>
      <c r="BCN13" s="377"/>
      <c r="BCO13" s="377"/>
      <c r="BCP13" s="377"/>
      <c r="BCQ13" s="377"/>
      <c r="BCR13" s="377"/>
      <c r="BCS13" s="377"/>
      <c r="BCT13" s="377"/>
      <c r="BCU13" s="377"/>
      <c r="BCV13" s="377"/>
      <c r="BCW13" s="377"/>
      <c r="BCX13" s="377"/>
      <c r="BCY13" s="377"/>
      <c r="BCZ13" s="377"/>
      <c r="BDA13" s="377"/>
      <c r="BDB13" s="377"/>
      <c r="BDC13" s="377"/>
      <c r="BDD13" s="377"/>
      <c r="BDE13" s="377"/>
      <c r="BDF13" s="377"/>
      <c r="BDG13" s="377"/>
      <c r="BDH13" s="377"/>
      <c r="BDI13" s="377"/>
      <c r="BDJ13" s="377"/>
      <c r="BDK13" s="377"/>
      <c r="BDL13" s="377"/>
      <c r="BDM13" s="377"/>
      <c r="BDN13" s="377"/>
      <c r="BDO13" s="377"/>
      <c r="BDP13" s="377"/>
      <c r="BDQ13" s="377"/>
      <c r="BDR13" s="377"/>
      <c r="BDS13" s="377"/>
      <c r="BDT13" s="377"/>
      <c r="BDU13" s="377"/>
      <c r="BDV13" s="377"/>
      <c r="BDW13" s="377"/>
      <c r="BDX13" s="377"/>
      <c r="BDY13" s="377"/>
      <c r="BDZ13" s="377"/>
      <c r="BEA13" s="377"/>
      <c r="BEB13" s="377"/>
      <c r="BEC13" s="377"/>
      <c r="BED13" s="377"/>
      <c r="BEE13" s="377"/>
      <c r="BEF13" s="377"/>
      <c r="BEG13" s="377"/>
      <c r="BEH13" s="377"/>
      <c r="BEI13" s="377"/>
      <c r="BEJ13" s="377"/>
      <c r="BEK13" s="377"/>
      <c r="BEL13" s="377"/>
      <c r="BEM13" s="377"/>
      <c r="BEN13" s="377"/>
      <c r="BEO13" s="377"/>
      <c r="BEP13" s="377"/>
      <c r="BEQ13" s="377"/>
      <c r="BER13" s="377"/>
      <c r="BES13" s="377"/>
      <c r="BET13" s="377"/>
      <c r="BEU13" s="377"/>
      <c r="BEV13" s="377"/>
      <c r="BEW13" s="377"/>
      <c r="BEX13" s="377"/>
      <c r="BEY13" s="377"/>
      <c r="BEZ13" s="377"/>
      <c r="BFA13" s="377"/>
      <c r="BFB13" s="377"/>
      <c r="BFC13" s="377"/>
      <c r="BFD13" s="377"/>
      <c r="BFE13" s="377"/>
      <c r="BFF13" s="377"/>
      <c r="BFG13" s="377"/>
      <c r="BFH13" s="377"/>
      <c r="BFI13" s="377"/>
      <c r="BFJ13" s="377"/>
      <c r="BFK13" s="377"/>
      <c r="BFL13" s="377"/>
      <c r="BFM13" s="377"/>
      <c r="BFN13" s="377"/>
      <c r="BFO13" s="377"/>
      <c r="BFP13" s="377"/>
      <c r="BFQ13" s="377"/>
      <c r="BFR13" s="377"/>
      <c r="BFS13" s="377"/>
      <c r="BFT13" s="377"/>
      <c r="BFU13" s="377"/>
      <c r="BFV13" s="377"/>
      <c r="BFW13" s="377"/>
      <c r="BFX13" s="377"/>
      <c r="BFY13" s="377"/>
      <c r="BFZ13" s="377"/>
      <c r="BGA13" s="377"/>
      <c r="BGB13" s="377"/>
      <c r="BGC13" s="377"/>
      <c r="BGD13" s="377"/>
      <c r="BGE13" s="377"/>
      <c r="BGF13" s="377"/>
      <c r="BGG13" s="377"/>
      <c r="BGH13" s="377"/>
      <c r="BGI13" s="377"/>
      <c r="BGJ13" s="377"/>
      <c r="BGK13" s="377"/>
      <c r="BGL13" s="377"/>
      <c r="BGM13" s="377"/>
      <c r="BGN13" s="377"/>
      <c r="BGO13" s="377"/>
      <c r="BGP13" s="377"/>
      <c r="BGQ13" s="377"/>
      <c r="BGR13" s="377"/>
      <c r="BGS13" s="377"/>
      <c r="BGT13" s="377"/>
      <c r="BGU13" s="377"/>
      <c r="BGV13" s="377"/>
      <c r="BGW13" s="377"/>
      <c r="BGX13" s="377"/>
      <c r="BGY13" s="377"/>
      <c r="BGZ13" s="377"/>
      <c r="BHA13" s="377"/>
      <c r="BHB13" s="377"/>
      <c r="BHC13" s="377"/>
      <c r="BHD13" s="377"/>
      <c r="BHE13" s="377"/>
      <c r="BHF13" s="377"/>
      <c r="BHG13" s="377"/>
      <c r="BHH13" s="377"/>
      <c r="BHI13" s="377"/>
      <c r="BHJ13" s="377"/>
      <c r="BHK13" s="377"/>
      <c r="BHL13" s="377"/>
      <c r="BHM13" s="377"/>
      <c r="BHN13" s="377"/>
      <c r="BHO13" s="377"/>
      <c r="BHP13" s="377"/>
      <c r="BHQ13" s="377"/>
      <c r="BHR13" s="377"/>
      <c r="BHS13" s="377"/>
      <c r="BHT13" s="377"/>
      <c r="BHU13" s="377"/>
      <c r="BHV13" s="377"/>
      <c r="BHW13" s="377"/>
      <c r="BHX13" s="377"/>
      <c r="BHY13" s="377"/>
      <c r="BHZ13" s="377"/>
      <c r="BIA13" s="377"/>
      <c r="BIB13" s="377"/>
      <c r="BIC13" s="377"/>
      <c r="BID13" s="377"/>
      <c r="BIE13" s="377"/>
      <c r="BIF13" s="377"/>
      <c r="BIG13" s="377"/>
      <c r="BIH13" s="377"/>
      <c r="BII13" s="377"/>
      <c r="BIJ13" s="377"/>
      <c r="BIK13" s="377"/>
      <c r="BIL13" s="377"/>
      <c r="BIM13" s="377"/>
      <c r="BIN13" s="377"/>
      <c r="BIO13" s="377"/>
      <c r="BIP13" s="377"/>
      <c r="BIQ13" s="377"/>
      <c r="BIR13" s="377"/>
      <c r="BIS13" s="377"/>
      <c r="BIT13" s="377"/>
      <c r="BIU13" s="377"/>
      <c r="BIV13" s="377"/>
      <c r="BIW13" s="377"/>
      <c r="BIX13" s="377"/>
      <c r="BIY13" s="377"/>
      <c r="BIZ13" s="377"/>
      <c r="BJA13" s="377"/>
      <c r="BJB13" s="377"/>
      <c r="BJC13" s="377"/>
      <c r="BJD13" s="377"/>
      <c r="BJE13" s="377"/>
      <c r="BJF13" s="377"/>
      <c r="BJG13" s="377"/>
      <c r="BJH13" s="377"/>
      <c r="BJI13" s="377"/>
      <c r="BJJ13" s="377"/>
      <c r="BJK13" s="377"/>
      <c r="BJL13" s="377"/>
      <c r="BJM13" s="377"/>
      <c r="BJN13" s="377"/>
      <c r="BJO13" s="377"/>
      <c r="BJP13" s="377"/>
      <c r="BJQ13" s="377"/>
      <c r="BJR13" s="377"/>
      <c r="BJS13" s="377"/>
      <c r="BJT13" s="377"/>
      <c r="BJU13" s="377"/>
      <c r="BJV13" s="377"/>
      <c r="BJW13" s="377"/>
      <c r="BJX13" s="377"/>
      <c r="BJY13" s="377"/>
      <c r="BJZ13" s="377"/>
      <c r="BKA13" s="377"/>
      <c r="BKB13" s="377"/>
      <c r="BKC13" s="377"/>
      <c r="BKD13" s="377"/>
      <c r="BKE13" s="377"/>
      <c r="BKF13" s="377"/>
      <c r="BKG13" s="377"/>
      <c r="BKH13" s="377"/>
      <c r="BKI13" s="377"/>
      <c r="BKJ13" s="377"/>
      <c r="BKK13" s="377"/>
      <c r="BKL13" s="377"/>
      <c r="BKM13" s="377"/>
      <c r="BKN13" s="377"/>
      <c r="BKO13" s="377"/>
      <c r="BKP13" s="377"/>
      <c r="BKQ13" s="377"/>
      <c r="BKR13" s="377"/>
      <c r="BKS13" s="377"/>
      <c r="BKT13" s="377"/>
      <c r="BKU13" s="377"/>
      <c r="BKV13" s="377"/>
      <c r="BKW13" s="377"/>
      <c r="BKX13" s="377"/>
      <c r="BKY13" s="377"/>
      <c r="BKZ13" s="377"/>
      <c r="BLA13" s="377"/>
      <c r="BLB13" s="377"/>
      <c r="BLC13" s="377"/>
      <c r="BLD13" s="377"/>
      <c r="BLE13" s="377"/>
      <c r="BLF13" s="377"/>
      <c r="BLG13" s="377"/>
      <c r="BLH13" s="377"/>
      <c r="BLI13" s="377"/>
      <c r="BLJ13" s="377"/>
      <c r="BLK13" s="377"/>
      <c r="BLL13" s="377"/>
      <c r="BLM13" s="377"/>
      <c r="BLN13" s="377"/>
      <c r="BLO13" s="377"/>
      <c r="BLP13" s="377"/>
      <c r="BLQ13" s="377"/>
      <c r="BLR13" s="377"/>
      <c r="BLS13" s="377"/>
      <c r="BLT13" s="377"/>
      <c r="BLU13" s="377"/>
      <c r="BLV13" s="377"/>
      <c r="BLW13" s="377"/>
      <c r="BLX13" s="377"/>
      <c r="BLY13" s="377"/>
      <c r="BLZ13" s="377"/>
      <c r="BMA13" s="377"/>
      <c r="BMB13" s="377"/>
      <c r="BMC13" s="377"/>
      <c r="BMD13" s="377"/>
      <c r="BME13" s="377"/>
      <c r="BMF13" s="377"/>
      <c r="BMG13" s="377"/>
      <c r="BMH13" s="377"/>
      <c r="BMI13" s="377"/>
      <c r="BMJ13" s="377"/>
      <c r="BMK13" s="377"/>
      <c r="BML13" s="377"/>
      <c r="BMM13" s="377"/>
      <c r="BMN13" s="377"/>
      <c r="BMO13" s="377"/>
      <c r="BMP13" s="377"/>
      <c r="BMQ13" s="377"/>
      <c r="BMR13" s="377"/>
      <c r="BMS13" s="377"/>
      <c r="BMT13" s="377"/>
      <c r="BMU13" s="377"/>
      <c r="BMV13" s="377"/>
      <c r="BMW13" s="377"/>
      <c r="BMX13" s="377"/>
      <c r="BMY13" s="377"/>
      <c r="BMZ13" s="377"/>
      <c r="BNA13" s="377"/>
      <c r="BNB13" s="377"/>
      <c r="BNC13" s="377"/>
      <c r="BND13" s="377"/>
      <c r="BNE13" s="377"/>
      <c r="BNF13" s="377"/>
      <c r="BNG13" s="377"/>
      <c r="BNH13" s="377"/>
      <c r="BNI13" s="377"/>
      <c r="BNJ13" s="377"/>
      <c r="BNK13" s="377"/>
      <c r="BNL13" s="377"/>
      <c r="BNM13" s="377"/>
      <c r="BNN13" s="377"/>
      <c r="BNO13" s="377"/>
      <c r="BNP13" s="377"/>
      <c r="BNQ13" s="377"/>
      <c r="BNR13" s="377"/>
      <c r="BNS13" s="377"/>
      <c r="BNT13" s="377"/>
      <c r="BNU13" s="377"/>
      <c r="BNV13" s="377"/>
      <c r="BNW13" s="377"/>
      <c r="BNX13" s="377"/>
      <c r="BNY13" s="377"/>
      <c r="BNZ13" s="377"/>
      <c r="BOA13" s="377"/>
      <c r="BOB13" s="377"/>
      <c r="BOC13" s="377"/>
      <c r="BOD13" s="377"/>
      <c r="BOE13" s="377"/>
      <c r="BOF13" s="377"/>
      <c r="BOG13" s="377"/>
      <c r="BOH13" s="377"/>
      <c r="BOI13" s="377"/>
      <c r="BOJ13" s="377"/>
      <c r="BOK13" s="377"/>
      <c r="BOL13" s="377"/>
      <c r="BOM13" s="377"/>
      <c r="BON13" s="377"/>
      <c r="BOO13" s="377"/>
      <c r="BOP13" s="377"/>
      <c r="BOQ13" s="377"/>
      <c r="BOR13" s="377"/>
      <c r="BOS13" s="377"/>
      <c r="BOT13" s="377"/>
      <c r="BOU13" s="377"/>
      <c r="BOV13" s="377"/>
      <c r="BOW13" s="377"/>
      <c r="BOX13" s="377"/>
      <c r="BOY13" s="377"/>
      <c r="BOZ13" s="377"/>
      <c r="BPA13" s="377"/>
      <c r="BPB13" s="377"/>
      <c r="BPC13" s="377"/>
      <c r="BPD13" s="377"/>
      <c r="BPE13" s="377"/>
      <c r="BPF13" s="377"/>
      <c r="BPG13" s="377"/>
      <c r="BPH13" s="377"/>
      <c r="BPI13" s="377"/>
      <c r="BPJ13" s="377"/>
      <c r="BPK13" s="377"/>
      <c r="BPL13" s="377"/>
      <c r="BPM13" s="377"/>
      <c r="BPN13" s="377"/>
      <c r="BPO13" s="377"/>
      <c r="BPP13" s="377"/>
      <c r="BPQ13" s="377"/>
      <c r="BPR13" s="377"/>
      <c r="BPS13" s="377"/>
      <c r="BPT13" s="377"/>
      <c r="BPU13" s="377"/>
      <c r="BPV13" s="377"/>
      <c r="BPW13" s="377"/>
      <c r="BPX13" s="377"/>
      <c r="BPY13" s="377"/>
      <c r="BPZ13" s="377"/>
      <c r="BQA13" s="377"/>
      <c r="BQB13" s="377"/>
      <c r="BQC13" s="377"/>
      <c r="BQD13" s="377"/>
      <c r="BQE13" s="377"/>
      <c r="BQF13" s="377"/>
      <c r="BQG13" s="377"/>
      <c r="BQH13" s="377"/>
      <c r="BQI13" s="377"/>
      <c r="BQJ13" s="377"/>
      <c r="BQK13" s="377"/>
      <c r="BQL13" s="377"/>
      <c r="BQM13" s="377"/>
      <c r="BQN13" s="377"/>
      <c r="BQO13" s="377"/>
      <c r="BQP13" s="377"/>
      <c r="BQQ13" s="377"/>
      <c r="BQR13" s="377"/>
      <c r="BQS13" s="377"/>
      <c r="BQT13" s="377"/>
      <c r="BQU13" s="377"/>
      <c r="BQV13" s="377"/>
      <c r="BQW13" s="377"/>
      <c r="BQX13" s="377"/>
      <c r="BQY13" s="377"/>
      <c r="BQZ13" s="377"/>
      <c r="BRA13" s="377"/>
      <c r="BRB13" s="377"/>
      <c r="BRC13" s="377"/>
      <c r="BRD13" s="377"/>
      <c r="BRE13" s="377"/>
      <c r="BRF13" s="377"/>
      <c r="BRG13" s="377"/>
      <c r="BRH13" s="377"/>
      <c r="BRI13" s="377"/>
      <c r="BRJ13" s="377"/>
      <c r="BRK13" s="377"/>
      <c r="BRL13" s="377"/>
      <c r="BRM13" s="377"/>
      <c r="BRN13" s="377"/>
      <c r="BRO13" s="377"/>
      <c r="BRP13" s="377"/>
      <c r="BRQ13" s="377"/>
      <c r="BRR13" s="377"/>
      <c r="BRS13" s="377"/>
      <c r="BRT13" s="377"/>
      <c r="BRU13" s="377"/>
      <c r="BRV13" s="377"/>
      <c r="BRW13" s="377"/>
      <c r="BRX13" s="377"/>
      <c r="BRY13" s="377"/>
      <c r="BRZ13" s="377"/>
      <c r="BSA13" s="377"/>
      <c r="BSB13" s="377"/>
      <c r="BSC13" s="377"/>
      <c r="BSD13" s="377"/>
      <c r="BSE13" s="377"/>
      <c r="BSF13" s="377"/>
      <c r="BSG13" s="377"/>
      <c r="BSH13" s="377"/>
      <c r="BSI13" s="377"/>
      <c r="BSJ13" s="377"/>
      <c r="BSK13" s="377"/>
      <c r="BSL13" s="377"/>
      <c r="BSM13" s="377"/>
      <c r="BSN13" s="377"/>
      <c r="BSO13" s="377"/>
      <c r="BSP13" s="377"/>
      <c r="BSQ13" s="377"/>
      <c r="BSR13" s="377"/>
      <c r="BSS13" s="377"/>
      <c r="BST13" s="377"/>
      <c r="BSU13" s="377"/>
      <c r="BSV13" s="377"/>
      <c r="BSW13" s="377"/>
      <c r="BSX13" s="377"/>
      <c r="BSY13" s="377"/>
      <c r="BSZ13" s="377"/>
      <c r="BTA13" s="377"/>
      <c r="BTB13" s="377"/>
      <c r="BTC13" s="377"/>
      <c r="BTD13" s="377"/>
      <c r="BTE13" s="377"/>
      <c r="BTF13" s="377"/>
      <c r="BTG13" s="377"/>
      <c r="BTH13" s="377"/>
      <c r="BTI13" s="377"/>
      <c r="BTJ13" s="377"/>
      <c r="BTK13" s="377"/>
      <c r="BTL13" s="377"/>
      <c r="BTM13" s="377"/>
      <c r="BTN13" s="377"/>
      <c r="BTO13" s="377"/>
      <c r="BTP13" s="377"/>
      <c r="BTQ13" s="377"/>
      <c r="BTR13" s="377"/>
      <c r="BTS13" s="377"/>
      <c r="BTT13" s="377"/>
      <c r="BTU13" s="377"/>
      <c r="BTV13" s="377"/>
      <c r="BTW13" s="377"/>
      <c r="BTX13" s="377"/>
      <c r="BTY13" s="377"/>
      <c r="BTZ13" s="377"/>
      <c r="BUA13" s="377"/>
      <c r="BUB13" s="377"/>
      <c r="BUC13" s="377"/>
      <c r="BUD13" s="377"/>
      <c r="BUE13" s="377"/>
      <c r="BUF13" s="377"/>
      <c r="BUG13" s="377"/>
      <c r="BUH13" s="377"/>
      <c r="BUI13" s="377"/>
      <c r="BUJ13" s="377"/>
      <c r="BUK13" s="377"/>
      <c r="BUL13" s="377"/>
      <c r="BUM13" s="377"/>
      <c r="BUN13" s="377"/>
      <c r="BUO13" s="377"/>
      <c r="BUP13" s="377"/>
      <c r="BUQ13" s="377"/>
      <c r="BUR13" s="377"/>
      <c r="BUS13" s="377"/>
      <c r="BUT13" s="377"/>
      <c r="BUU13" s="377"/>
      <c r="BUV13" s="377"/>
      <c r="BUW13" s="377"/>
      <c r="BUX13" s="377"/>
      <c r="BUY13" s="377"/>
      <c r="BUZ13" s="377"/>
      <c r="BVA13" s="377"/>
      <c r="BVB13" s="377"/>
      <c r="BVC13" s="377"/>
      <c r="BVD13" s="377"/>
      <c r="BVE13" s="377"/>
      <c r="BVF13" s="377"/>
      <c r="BVG13" s="377"/>
      <c r="BVH13" s="377"/>
      <c r="BVI13" s="377"/>
      <c r="BVJ13" s="377"/>
      <c r="BVK13" s="377"/>
      <c r="BVL13" s="377"/>
      <c r="BVM13" s="377"/>
      <c r="BVN13" s="377"/>
      <c r="BVO13" s="377"/>
      <c r="BVP13" s="377"/>
      <c r="BVQ13" s="377"/>
      <c r="BVR13" s="377"/>
      <c r="BVS13" s="377"/>
      <c r="BVT13" s="377"/>
      <c r="BVU13" s="377"/>
      <c r="BVV13" s="377"/>
      <c r="BVW13" s="377"/>
      <c r="BVX13" s="377"/>
      <c r="BVY13" s="377"/>
      <c r="BVZ13" s="377"/>
      <c r="BWA13" s="377"/>
      <c r="BWB13" s="377"/>
      <c r="BWC13" s="377"/>
      <c r="BWD13" s="377"/>
      <c r="BWE13" s="377"/>
      <c r="BWF13" s="377"/>
      <c r="BWG13" s="377"/>
      <c r="BWH13" s="377"/>
      <c r="BWI13" s="377"/>
      <c r="BWJ13" s="377"/>
      <c r="BWK13" s="377"/>
      <c r="BWL13" s="377"/>
      <c r="BWM13" s="377"/>
      <c r="BWN13" s="377"/>
      <c r="BWO13" s="377"/>
      <c r="BWP13" s="377"/>
      <c r="BWQ13" s="377"/>
      <c r="BWR13" s="377"/>
      <c r="BWS13" s="377"/>
      <c r="BWT13" s="377"/>
      <c r="BWU13" s="377"/>
      <c r="BWV13" s="377"/>
      <c r="BWW13" s="377"/>
      <c r="BWX13" s="377"/>
      <c r="BWY13" s="377"/>
      <c r="BWZ13" s="377"/>
      <c r="BXA13" s="377"/>
      <c r="BXB13" s="377"/>
      <c r="BXC13" s="377"/>
      <c r="BXD13" s="377"/>
      <c r="BXE13" s="377"/>
      <c r="BXF13" s="377"/>
      <c r="BXG13" s="377"/>
      <c r="BXH13" s="377"/>
      <c r="BXI13" s="377"/>
      <c r="BXJ13" s="377"/>
      <c r="BXK13" s="377"/>
      <c r="BXL13" s="377"/>
      <c r="BXM13" s="377"/>
      <c r="BXN13" s="377"/>
      <c r="BXO13" s="377"/>
      <c r="BXP13" s="377"/>
      <c r="BXQ13" s="377"/>
      <c r="BXR13" s="377"/>
      <c r="BXS13" s="377"/>
      <c r="BXT13" s="377"/>
      <c r="BXU13" s="377"/>
      <c r="BXV13" s="377"/>
      <c r="BXW13" s="377"/>
      <c r="BXX13" s="377"/>
      <c r="BXY13" s="377"/>
      <c r="BXZ13" s="377"/>
      <c r="BYA13" s="377"/>
      <c r="BYB13" s="377"/>
      <c r="BYC13" s="377"/>
      <c r="BYD13" s="377"/>
      <c r="BYE13" s="377"/>
      <c r="BYF13" s="377"/>
      <c r="BYG13" s="377"/>
      <c r="BYH13" s="377"/>
      <c r="BYI13" s="377"/>
      <c r="BYJ13" s="377"/>
      <c r="BYK13" s="377"/>
      <c r="BYL13" s="377"/>
      <c r="BYM13" s="377"/>
      <c r="BYN13" s="377"/>
      <c r="BYO13" s="377"/>
      <c r="BYP13" s="377"/>
      <c r="BYQ13" s="377"/>
      <c r="BYR13" s="377"/>
      <c r="BYS13" s="377"/>
      <c r="BYT13" s="377"/>
      <c r="BYU13" s="377"/>
      <c r="BYV13" s="377"/>
      <c r="BYW13" s="377"/>
      <c r="BYX13" s="377"/>
      <c r="BYY13" s="377"/>
      <c r="BYZ13" s="377"/>
      <c r="BZA13" s="377"/>
      <c r="BZB13" s="377"/>
      <c r="BZC13" s="377"/>
      <c r="BZD13" s="377"/>
      <c r="BZE13" s="377"/>
      <c r="BZF13" s="377"/>
      <c r="BZG13" s="377"/>
      <c r="BZH13" s="377"/>
      <c r="BZI13" s="377"/>
    </row>
    <row r="14" spans="2:2037" ht="13.35" customHeight="1">
      <c r="B14" s="440" t="s">
        <v>562</v>
      </c>
      <c r="C14" s="440" t="s">
        <v>336</v>
      </c>
      <c r="D14" s="440" t="s">
        <v>1073</v>
      </c>
      <c r="E14" s="403" t="s">
        <v>1067</v>
      </c>
      <c r="F14" s="403" t="s">
        <v>1067</v>
      </c>
      <c r="G14" s="403">
        <v>0</v>
      </c>
      <c r="H14" s="403" t="s">
        <v>1067</v>
      </c>
      <c r="I14" s="403" t="s">
        <v>1068</v>
      </c>
      <c r="J14" s="154"/>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c r="AN14" s="377"/>
      <c r="AO14" s="377"/>
      <c r="AP14" s="377"/>
      <c r="AQ14" s="377"/>
      <c r="AR14" s="377"/>
      <c r="AS14" s="377"/>
      <c r="AT14" s="377"/>
      <c r="AU14" s="377"/>
      <c r="AV14" s="377"/>
      <c r="AW14" s="377"/>
      <c r="AX14" s="377"/>
      <c r="AY14" s="377"/>
      <c r="AZ14" s="377"/>
      <c r="BA14" s="377"/>
      <c r="BB14" s="377"/>
      <c r="BC14" s="377"/>
      <c r="BD14" s="377"/>
      <c r="BE14" s="377"/>
      <c r="BF14" s="377"/>
      <c r="BG14" s="377"/>
      <c r="BH14" s="377"/>
      <c r="BI14" s="377"/>
      <c r="BJ14" s="377"/>
      <c r="BK14" s="377"/>
      <c r="BL14" s="377"/>
      <c r="BM14" s="377"/>
      <c r="BN14" s="377"/>
      <c r="BO14" s="377"/>
      <c r="BP14" s="377"/>
      <c r="BQ14" s="377"/>
      <c r="BR14" s="377"/>
      <c r="BS14" s="377"/>
      <c r="BT14" s="377"/>
      <c r="BU14" s="377"/>
      <c r="BV14" s="377"/>
      <c r="BW14" s="377"/>
      <c r="BX14" s="377"/>
      <c r="BY14" s="377"/>
      <c r="BZ14" s="377"/>
      <c r="CA14" s="377"/>
      <c r="CB14" s="377"/>
      <c r="CC14" s="377"/>
      <c r="CD14" s="377"/>
      <c r="CE14" s="377"/>
      <c r="CF14" s="377"/>
      <c r="CG14" s="377"/>
      <c r="CH14" s="377"/>
      <c r="CI14" s="377"/>
      <c r="CJ14" s="377"/>
      <c r="CK14" s="377"/>
      <c r="CL14" s="377"/>
      <c r="CM14" s="377"/>
      <c r="CN14" s="377"/>
      <c r="CO14" s="377"/>
      <c r="CP14" s="377"/>
      <c r="CQ14" s="377"/>
      <c r="CR14" s="377"/>
      <c r="CS14" s="377"/>
      <c r="CT14" s="377"/>
      <c r="CU14" s="377"/>
      <c r="CV14" s="377"/>
      <c r="CW14" s="377"/>
      <c r="CX14" s="377"/>
      <c r="CY14" s="377"/>
      <c r="CZ14" s="377"/>
      <c r="DA14" s="377"/>
      <c r="DB14" s="377"/>
      <c r="DC14" s="377"/>
      <c r="DD14" s="377"/>
      <c r="DE14" s="377"/>
      <c r="DF14" s="377"/>
      <c r="DG14" s="377"/>
      <c r="DH14" s="377"/>
      <c r="DI14" s="377"/>
      <c r="DJ14" s="377"/>
      <c r="DK14" s="377"/>
      <c r="DL14" s="377"/>
      <c r="DM14" s="377"/>
      <c r="DN14" s="377"/>
      <c r="DO14" s="377"/>
      <c r="DP14" s="377"/>
      <c r="DQ14" s="377"/>
      <c r="DR14" s="377"/>
      <c r="DS14" s="377"/>
      <c r="DT14" s="377"/>
      <c r="DU14" s="377"/>
      <c r="DV14" s="377"/>
      <c r="DW14" s="377"/>
      <c r="DX14" s="377"/>
      <c r="DY14" s="377"/>
      <c r="DZ14" s="377"/>
      <c r="EA14" s="377"/>
      <c r="EB14" s="377"/>
      <c r="EC14" s="377"/>
      <c r="ED14" s="377"/>
      <c r="EE14" s="377"/>
      <c r="EF14" s="377"/>
      <c r="EG14" s="377"/>
      <c r="EH14" s="377"/>
      <c r="EI14" s="377"/>
      <c r="EJ14" s="377"/>
      <c r="EK14" s="377"/>
      <c r="EL14" s="377"/>
      <c r="EM14" s="377"/>
      <c r="EN14" s="377"/>
      <c r="EO14" s="377"/>
      <c r="EP14" s="377"/>
      <c r="EQ14" s="377"/>
      <c r="ER14" s="377"/>
      <c r="ES14" s="377"/>
      <c r="ET14" s="377"/>
      <c r="EU14" s="377"/>
      <c r="EV14" s="377"/>
      <c r="EW14" s="377"/>
      <c r="EX14" s="377"/>
      <c r="EY14" s="377"/>
      <c r="EZ14" s="377"/>
      <c r="FA14" s="377"/>
      <c r="FB14" s="377"/>
      <c r="FC14" s="377"/>
      <c r="FD14" s="377"/>
      <c r="FE14" s="377"/>
      <c r="FF14" s="377"/>
      <c r="FG14" s="377"/>
      <c r="FH14" s="377"/>
      <c r="FI14" s="377"/>
      <c r="FJ14" s="377"/>
      <c r="FK14" s="377"/>
      <c r="FL14" s="377"/>
      <c r="FM14" s="377"/>
      <c r="FN14" s="377"/>
      <c r="FO14" s="377"/>
      <c r="FP14" s="377"/>
      <c r="FQ14" s="377"/>
      <c r="FR14" s="377"/>
      <c r="FS14" s="377"/>
      <c r="FT14" s="377"/>
      <c r="FU14" s="377"/>
      <c r="FV14" s="377"/>
      <c r="FW14" s="377"/>
      <c r="FX14" s="377"/>
      <c r="FY14" s="377"/>
      <c r="FZ14" s="377"/>
      <c r="GA14" s="377"/>
      <c r="GB14" s="377"/>
      <c r="GC14" s="377"/>
      <c r="GD14" s="377"/>
      <c r="GE14" s="377"/>
      <c r="GF14" s="377"/>
      <c r="GG14" s="377"/>
      <c r="GH14" s="377"/>
      <c r="GI14" s="377"/>
      <c r="GJ14" s="377"/>
      <c r="GK14" s="377"/>
      <c r="GL14" s="377"/>
      <c r="GM14" s="377"/>
      <c r="GN14" s="377"/>
      <c r="GO14" s="377"/>
      <c r="GP14" s="377"/>
      <c r="GQ14" s="377"/>
      <c r="GR14" s="377"/>
      <c r="GS14" s="377"/>
      <c r="GT14" s="377"/>
      <c r="GU14" s="377"/>
      <c r="GV14" s="377"/>
      <c r="GW14" s="377"/>
      <c r="GX14" s="377"/>
      <c r="GY14" s="377"/>
      <c r="GZ14" s="377"/>
      <c r="HA14" s="377"/>
      <c r="HB14" s="377"/>
      <c r="HC14" s="377"/>
      <c r="HD14" s="377"/>
      <c r="HE14" s="377"/>
      <c r="HF14" s="377"/>
      <c r="HG14" s="377"/>
      <c r="HH14" s="377"/>
      <c r="HI14" s="377"/>
      <c r="HJ14" s="377"/>
      <c r="HK14" s="377"/>
      <c r="HL14" s="377"/>
      <c r="HM14" s="377"/>
      <c r="HN14" s="377"/>
      <c r="HO14" s="377"/>
      <c r="HP14" s="377"/>
      <c r="HQ14" s="377"/>
      <c r="HR14" s="377"/>
      <c r="HS14" s="377"/>
      <c r="HT14" s="377"/>
      <c r="HU14" s="377"/>
      <c r="HV14" s="377"/>
      <c r="HW14" s="377"/>
      <c r="HX14" s="377"/>
      <c r="HY14" s="377"/>
      <c r="HZ14" s="377"/>
      <c r="IA14" s="377"/>
      <c r="IB14" s="377"/>
      <c r="IC14" s="377"/>
      <c r="ID14" s="377"/>
      <c r="IE14" s="377"/>
      <c r="IF14" s="377"/>
      <c r="IG14" s="377"/>
      <c r="IH14" s="377"/>
      <c r="II14" s="377"/>
      <c r="IJ14" s="377"/>
      <c r="IK14" s="377"/>
      <c r="IL14" s="377"/>
      <c r="IM14" s="377"/>
      <c r="IN14" s="377"/>
      <c r="IO14" s="377"/>
      <c r="IP14" s="377"/>
      <c r="IQ14" s="377"/>
      <c r="IR14" s="377"/>
      <c r="IS14" s="377"/>
      <c r="IT14" s="377"/>
      <c r="IU14" s="377"/>
      <c r="IV14" s="377"/>
      <c r="IW14" s="377"/>
      <c r="IX14" s="377"/>
      <c r="IY14" s="377"/>
      <c r="IZ14" s="377"/>
      <c r="JA14" s="377"/>
      <c r="JB14" s="377"/>
      <c r="JC14" s="377"/>
      <c r="JD14" s="377"/>
      <c r="JE14" s="377"/>
      <c r="JF14" s="377"/>
      <c r="JG14" s="377"/>
      <c r="JH14" s="377"/>
      <c r="JI14" s="377"/>
      <c r="JJ14" s="377"/>
      <c r="JK14" s="377"/>
      <c r="JL14" s="377"/>
      <c r="JM14" s="377"/>
      <c r="JN14" s="377"/>
      <c r="JO14" s="377"/>
      <c r="JP14" s="377"/>
      <c r="JQ14" s="377"/>
      <c r="JR14" s="377"/>
      <c r="JS14" s="377"/>
      <c r="JT14" s="377"/>
      <c r="JU14" s="377"/>
      <c r="JV14" s="377"/>
      <c r="JW14" s="377"/>
      <c r="JX14" s="377"/>
      <c r="JY14" s="377"/>
      <c r="JZ14" s="377"/>
      <c r="KA14" s="377"/>
      <c r="KB14" s="377"/>
      <c r="KC14" s="377"/>
      <c r="KD14" s="377"/>
      <c r="KE14" s="377"/>
      <c r="KF14" s="377"/>
      <c r="KG14" s="377"/>
      <c r="KH14" s="377"/>
      <c r="KI14" s="377"/>
      <c r="KJ14" s="377"/>
      <c r="KK14" s="377"/>
      <c r="KL14" s="377"/>
      <c r="KM14" s="377"/>
      <c r="KN14" s="377"/>
      <c r="KO14" s="377"/>
      <c r="KP14" s="377"/>
      <c r="KQ14" s="377"/>
      <c r="KR14" s="377"/>
      <c r="KS14" s="377"/>
      <c r="KT14" s="377"/>
      <c r="KU14" s="377"/>
      <c r="KV14" s="377"/>
      <c r="KW14" s="377"/>
      <c r="KX14" s="377"/>
      <c r="KY14" s="377"/>
      <c r="KZ14" s="377"/>
      <c r="LA14" s="377"/>
      <c r="LB14" s="377"/>
      <c r="LC14" s="377"/>
      <c r="LD14" s="377"/>
      <c r="LE14" s="377"/>
      <c r="LF14" s="377"/>
      <c r="LG14" s="377"/>
      <c r="LH14" s="377"/>
      <c r="LI14" s="377"/>
      <c r="LJ14" s="377"/>
      <c r="LK14" s="377"/>
      <c r="LL14" s="377"/>
      <c r="LM14" s="377"/>
      <c r="LN14" s="377"/>
      <c r="LO14" s="377"/>
      <c r="LP14" s="377"/>
      <c r="LQ14" s="377"/>
      <c r="LR14" s="377"/>
      <c r="LS14" s="377"/>
      <c r="LT14" s="377"/>
      <c r="LU14" s="377"/>
      <c r="LV14" s="377"/>
      <c r="LW14" s="377"/>
      <c r="LX14" s="377"/>
      <c r="LY14" s="377"/>
      <c r="LZ14" s="377"/>
      <c r="MA14" s="377"/>
      <c r="MB14" s="377"/>
      <c r="MC14" s="377"/>
      <c r="MD14" s="377"/>
      <c r="ME14" s="377"/>
      <c r="MF14" s="377"/>
      <c r="MG14" s="377"/>
      <c r="MH14" s="377"/>
      <c r="MI14" s="377"/>
      <c r="MJ14" s="377"/>
      <c r="MK14" s="377"/>
      <c r="ML14" s="377"/>
      <c r="MM14" s="377"/>
      <c r="MN14" s="377"/>
      <c r="MO14" s="377"/>
      <c r="MP14" s="377"/>
      <c r="MQ14" s="377"/>
      <c r="MR14" s="377"/>
      <c r="MS14" s="377"/>
      <c r="MT14" s="377"/>
      <c r="MU14" s="377"/>
      <c r="MV14" s="377"/>
      <c r="MW14" s="377"/>
      <c r="MX14" s="377"/>
      <c r="MY14" s="377"/>
      <c r="MZ14" s="377"/>
      <c r="NA14" s="377"/>
      <c r="NB14" s="377"/>
      <c r="NC14" s="377"/>
      <c r="ND14" s="377"/>
      <c r="NE14" s="377"/>
      <c r="NF14" s="377"/>
      <c r="NG14" s="377"/>
      <c r="NH14" s="377"/>
      <c r="NI14" s="377"/>
      <c r="NJ14" s="377"/>
      <c r="NK14" s="377"/>
      <c r="NL14" s="377"/>
      <c r="NM14" s="377"/>
      <c r="NN14" s="377"/>
      <c r="NO14" s="377"/>
      <c r="NP14" s="377"/>
      <c r="NQ14" s="377"/>
      <c r="NR14" s="377"/>
      <c r="NS14" s="377"/>
      <c r="NT14" s="377"/>
      <c r="NU14" s="377"/>
      <c r="NV14" s="377"/>
      <c r="NW14" s="377"/>
      <c r="NX14" s="377"/>
      <c r="NY14" s="377"/>
      <c r="NZ14" s="377"/>
      <c r="OA14" s="377"/>
      <c r="OB14" s="377"/>
      <c r="OC14" s="377"/>
      <c r="OD14" s="377"/>
      <c r="OE14" s="377"/>
      <c r="OF14" s="377"/>
      <c r="OG14" s="377"/>
      <c r="OH14" s="377"/>
      <c r="OI14" s="377"/>
      <c r="OJ14" s="377"/>
      <c r="OK14" s="377"/>
      <c r="OL14" s="377"/>
      <c r="OM14" s="377"/>
      <c r="ON14" s="377"/>
      <c r="OO14" s="377"/>
      <c r="OP14" s="377"/>
      <c r="OQ14" s="377"/>
      <c r="OR14" s="377"/>
      <c r="OS14" s="377"/>
      <c r="OT14" s="377"/>
      <c r="OU14" s="377"/>
      <c r="OV14" s="377"/>
      <c r="OW14" s="377"/>
      <c r="OX14" s="377"/>
      <c r="OY14" s="377"/>
      <c r="OZ14" s="377"/>
      <c r="PA14" s="377"/>
      <c r="PB14" s="377"/>
      <c r="PC14" s="377"/>
      <c r="PD14" s="377"/>
      <c r="PE14" s="377"/>
      <c r="PF14" s="377"/>
      <c r="PG14" s="377"/>
      <c r="PH14" s="377"/>
      <c r="PI14" s="377"/>
      <c r="PJ14" s="377"/>
      <c r="PK14" s="377"/>
      <c r="PL14" s="377"/>
      <c r="PM14" s="377"/>
      <c r="PN14" s="377"/>
      <c r="PO14" s="377"/>
      <c r="PP14" s="377"/>
      <c r="PQ14" s="377"/>
      <c r="PR14" s="377"/>
      <c r="PS14" s="377"/>
      <c r="PT14" s="377"/>
      <c r="PU14" s="377"/>
      <c r="PV14" s="377"/>
      <c r="PW14" s="377"/>
      <c r="PX14" s="377"/>
      <c r="PY14" s="377"/>
      <c r="PZ14" s="377"/>
      <c r="QA14" s="377"/>
      <c r="QB14" s="377"/>
      <c r="QC14" s="377"/>
      <c r="QD14" s="377"/>
      <c r="QE14" s="377"/>
      <c r="QF14" s="377"/>
      <c r="QG14" s="377"/>
      <c r="QH14" s="377"/>
      <c r="QI14" s="377"/>
      <c r="QJ14" s="377"/>
      <c r="QK14" s="377"/>
      <c r="QL14" s="377"/>
      <c r="QM14" s="377"/>
      <c r="QN14" s="377"/>
      <c r="QO14" s="377"/>
      <c r="QP14" s="377"/>
      <c r="QQ14" s="377"/>
      <c r="QR14" s="377"/>
      <c r="QS14" s="377"/>
      <c r="QT14" s="377"/>
      <c r="QU14" s="377"/>
      <c r="QV14" s="377"/>
      <c r="QW14" s="377"/>
      <c r="QX14" s="377"/>
      <c r="QY14" s="377"/>
      <c r="QZ14" s="377"/>
      <c r="RA14" s="377"/>
      <c r="RB14" s="377"/>
      <c r="RC14" s="377"/>
      <c r="RD14" s="377"/>
      <c r="RE14" s="377"/>
      <c r="RF14" s="377"/>
      <c r="RG14" s="377"/>
      <c r="RH14" s="377"/>
      <c r="RI14" s="377"/>
      <c r="RJ14" s="377"/>
      <c r="RK14" s="377"/>
      <c r="RL14" s="377"/>
      <c r="RM14" s="377"/>
      <c r="RN14" s="377"/>
      <c r="RO14" s="377"/>
      <c r="RP14" s="377"/>
      <c r="RQ14" s="377"/>
      <c r="RR14" s="377"/>
      <c r="RS14" s="377"/>
      <c r="RT14" s="377"/>
      <c r="RU14" s="377"/>
      <c r="RV14" s="377"/>
      <c r="RW14" s="377"/>
      <c r="RX14" s="377"/>
      <c r="RY14" s="377"/>
      <c r="RZ14" s="377"/>
      <c r="SA14" s="377"/>
      <c r="SB14" s="377"/>
      <c r="SC14" s="377"/>
      <c r="SD14" s="377"/>
      <c r="SE14" s="377"/>
      <c r="SF14" s="377"/>
      <c r="SG14" s="377"/>
      <c r="SH14" s="377"/>
      <c r="SI14" s="377"/>
      <c r="SJ14" s="377"/>
      <c r="SK14" s="377"/>
      <c r="SL14" s="377"/>
      <c r="SM14" s="377"/>
      <c r="SN14" s="377"/>
      <c r="SO14" s="377"/>
      <c r="SP14" s="377"/>
      <c r="SQ14" s="377"/>
      <c r="SR14" s="377"/>
      <c r="SS14" s="377"/>
      <c r="ST14" s="377"/>
      <c r="SU14" s="377"/>
      <c r="SV14" s="377"/>
      <c r="SW14" s="377"/>
      <c r="SX14" s="377"/>
      <c r="SY14" s="377"/>
      <c r="SZ14" s="377"/>
      <c r="TA14" s="377"/>
      <c r="TB14" s="377"/>
      <c r="TC14" s="377"/>
      <c r="TD14" s="377"/>
      <c r="TE14" s="377"/>
      <c r="TF14" s="377"/>
      <c r="TG14" s="377"/>
      <c r="TH14" s="377"/>
      <c r="TI14" s="377"/>
      <c r="TJ14" s="377"/>
      <c r="TK14" s="377"/>
      <c r="TL14" s="377"/>
      <c r="TM14" s="377"/>
      <c r="TN14" s="377"/>
      <c r="TO14" s="377"/>
      <c r="TP14" s="377"/>
      <c r="TQ14" s="377"/>
      <c r="TR14" s="377"/>
      <c r="TS14" s="377"/>
      <c r="TT14" s="377"/>
      <c r="TU14" s="377"/>
      <c r="TV14" s="377"/>
      <c r="TW14" s="377"/>
      <c r="TX14" s="377"/>
      <c r="TY14" s="377"/>
      <c r="TZ14" s="377"/>
      <c r="UA14" s="377"/>
      <c r="UB14" s="377"/>
      <c r="UC14" s="377"/>
      <c r="UD14" s="377"/>
      <c r="UE14" s="377"/>
      <c r="UF14" s="377"/>
      <c r="UG14" s="377"/>
      <c r="UH14" s="377"/>
      <c r="UI14" s="377"/>
      <c r="UJ14" s="377"/>
      <c r="UK14" s="377"/>
      <c r="UL14" s="377"/>
      <c r="UM14" s="377"/>
      <c r="UN14" s="377"/>
      <c r="UO14" s="377"/>
      <c r="UP14" s="377"/>
      <c r="UQ14" s="377"/>
      <c r="UR14" s="377"/>
      <c r="US14" s="377"/>
      <c r="UT14" s="377"/>
      <c r="UU14" s="377"/>
      <c r="UV14" s="377"/>
      <c r="UW14" s="377"/>
      <c r="UX14" s="377"/>
      <c r="UY14" s="377"/>
      <c r="UZ14" s="377"/>
      <c r="VA14" s="377"/>
      <c r="VB14" s="377"/>
      <c r="VC14" s="377"/>
      <c r="VD14" s="377"/>
      <c r="VE14" s="377"/>
      <c r="VF14" s="377"/>
      <c r="VG14" s="377"/>
      <c r="VH14" s="377"/>
      <c r="VI14" s="377"/>
      <c r="VJ14" s="377"/>
      <c r="VK14" s="377"/>
      <c r="VL14" s="377"/>
      <c r="VM14" s="377"/>
      <c r="VN14" s="377"/>
      <c r="VO14" s="377"/>
      <c r="VP14" s="377"/>
      <c r="VQ14" s="377"/>
      <c r="VR14" s="377"/>
      <c r="VS14" s="377"/>
      <c r="VT14" s="377"/>
      <c r="VU14" s="377"/>
      <c r="VV14" s="377"/>
      <c r="VW14" s="377"/>
      <c r="VX14" s="377"/>
      <c r="VY14" s="377"/>
      <c r="VZ14" s="377"/>
      <c r="WA14" s="377"/>
      <c r="WB14" s="377"/>
      <c r="WC14" s="377"/>
      <c r="WD14" s="377"/>
      <c r="WE14" s="377"/>
      <c r="WF14" s="377"/>
      <c r="WG14" s="377"/>
      <c r="WH14" s="377"/>
      <c r="WI14" s="377"/>
      <c r="WJ14" s="377"/>
      <c r="WK14" s="377"/>
      <c r="WL14" s="377"/>
      <c r="WM14" s="377"/>
      <c r="WN14" s="377"/>
      <c r="WO14" s="377"/>
      <c r="WP14" s="377"/>
      <c r="WQ14" s="377"/>
      <c r="WR14" s="377"/>
      <c r="WS14" s="377"/>
      <c r="WT14" s="377"/>
      <c r="WU14" s="377"/>
      <c r="WV14" s="377"/>
      <c r="WW14" s="377"/>
      <c r="WX14" s="377"/>
      <c r="WY14" s="377"/>
      <c r="WZ14" s="377"/>
      <c r="XA14" s="377"/>
      <c r="XB14" s="377"/>
      <c r="XC14" s="377"/>
      <c r="XD14" s="377"/>
      <c r="XE14" s="377"/>
      <c r="XF14" s="377"/>
      <c r="XG14" s="377"/>
      <c r="XH14" s="377"/>
      <c r="XI14" s="377"/>
      <c r="XJ14" s="377"/>
      <c r="XK14" s="377"/>
      <c r="XL14" s="377"/>
      <c r="XM14" s="377"/>
      <c r="XN14" s="377"/>
      <c r="XO14" s="377"/>
      <c r="XP14" s="377"/>
      <c r="XQ14" s="377"/>
      <c r="XR14" s="377"/>
      <c r="XS14" s="377"/>
      <c r="XT14" s="377"/>
      <c r="XU14" s="377"/>
      <c r="XV14" s="377"/>
      <c r="XW14" s="377"/>
      <c r="XX14" s="377"/>
      <c r="XY14" s="377"/>
      <c r="XZ14" s="377"/>
      <c r="YA14" s="377"/>
      <c r="YB14" s="377"/>
      <c r="YC14" s="377"/>
      <c r="YD14" s="377"/>
      <c r="YE14" s="377"/>
      <c r="YF14" s="377"/>
      <c r="YG14" s="377"/>
      <c r="YH14" s="377"/>
      <c r="YI14" s="377"/>
      <c r="YJ14" s="377"/>
      <c r="YK14" s="377"/>
      <c r="YL14" s="377"/>
      <c r="YM14" s="377"/>
      <c r="YN14" s="377"/>
      <c r="YO14" s="377"/>
      <c r="YP14" s="377"/>
      <c r="YQ14" s="377"/>
      <c r="YR14" s="377"/>
      <c r="YS14" s="377"/>
      <c r="YT14" s="377"/>
      <c r="YU14" s="377"/>
      <c r="YV14" s="377"/>
      <c r="YW14" s="377"/>
      <c r="YX14" s="377"/>
      <c r="YY14" s="377"/>
      <c r="YZ14" s="377"/>
      <c r="ZA14" s="377"/>
      <c r="ZB14" s="377"/>
      <c r="ZC14" s="377"/>
      <c r="ZD14" s="377"/>
      <c r="ZE14" s="377"/>
      <c r="ZF14" s="377"/>
      <c r="ZG14" s="377"/>
      <c r="ZH14" s="377"/>
      <c r="ZI14" s="377"/>
      <c r="ZJ14" s="377"/>
      <c r="ZK14" s="377"/>
      <c r="ZL14" s="377"/>
      <c r="ZM14" s="377"/>
      <c r="ZN14" s="377"/>
      <c r="ZO14" s="377"/>
      <c r="ZP14" s="377"/>
      <c r="ZQ14" s="377"/>
      <c r="ZR14" s="377"/>
      <c r="ZS14" s="377"/>
      <c r="ZT14" s="377"/>
      <c r="ZU14" s="377"/>
      <c r="ZV14" s="377"/>
      <c r="ZW14" s="377"/>
      <c r="ZX14" s="377"/>
      <c r="ZY14" s="377"/>
      <c r="ZZ14" s="377"/>
      <c r="AAA14" s="377"/>
      <c r="AAB14" s="377"/>
      <c r="AAC14" s="377"/>
      <c r="AAD14" s="377"/>
      <c r="AAE14" s="377"/>
      <c r="AAF14" s="377"/>
      <c r="AAG14" s="377"/>
      <c r="AAH14" s="377"/>
      <c r="AAI14" s="377"/>
      <c r="AAJ14" s="377"/>
      <c r="AAK14" s="377"/>
      <c r="AAL14" s="377"/>
      <c r="AAM14" s="377"/>
      <c r="AAN14" s="377"/>
      <c r="AAO14" s="377"/>
      <c r="AAP14" s="377"/>
      <c r="AAQ14" s="377"/>
      <c r="AAR14" s="377"/>
      <c r="AAS14" s="377"/>
      <c r="AAT14" s="377"/>
      <c r="AAU14" s="377"/>
      <c r="AAV14" s="377"/>
      <c r="AAW14" s="377"/>
      <c r="AAX14" s="377"/>
      <c r="AAY14" s="377"/>
      <c r="AAZ14" s="377"/>
      <c r="ABA14" s="377"/>
      <c r="ABB14" s="377"/>
      <c r="ABC14" s="377"/>
      <c r="ABD14" s="377"/>
      <c r="ABE14" s="377"/>
      <c r="ABF14" s="377"/>
      <c r="ABG14" s="377"/>
      <c r="ABH14" s="377"/>
      <c r="ABI14" s="377"/>
      <c r="ABJ14" s="377"/>
      <c r="ABK14" s="377"/>
      <c r="ABL14" s="377"/>
      <c r="ABM14" s="377"/>
      <c r="ABN14" s="377"/>
      <c r="ABO14" s="377"/>
      <c r="ABP14" s="377"/>
      <c r="ABQ14" s="377"/>
      <c r="ABR14" s="377"/>
      <c r="ABS14" s="377"/>
      <c r="ABT14" s="377"/>
      <c r="ABU14" s="377"/>
      <c r="ABV14" s="377"/>
      <c r="ABW14" s="377"/>
      <c r="ABX14" s="377"/>
      <c r="ABY14" s="377"/>
      <c r="ABZ14" s="377"/>
      <c r="ACA14" s="377"/>
      <c r="ACB14" s="377"/>
      <c r="ACC14" s="377"/>
      <c r="ACD14" s="377"/>
      <c r="ACE14" s="377"/>
      <c r="ACF14" s="377"/>
      <c r="ACG14" s="377"/>
      <c r="ACH14" s="377"/>
      <c r="ACI14" s="377"/>
      <c r="ACJ14" s="377"/>
      <c r="ACK14" s="377"/>
      <c r="ACL14" s="377"/>
      <c r="ACM14" s="377"/>
      <c r="ACN14" s="377"/>
      <c r="ACO14" s="377"/>
      <c r="ACP14" s="377"/>
      <c r="ACQ14" s="377"/>
      <c r="ACR14" s="377"/>
      <c r="ACS14" s="377"/>
      <c r="ACT14" s="377"/>
      <c r="ACU14" s="377"/>
      <c r="ACV14" s="377"/>
      <c r="ACW14" s="377"/>
      <c r="ACX14" s="377"/>
      <c r="ACY14" s="377"/>
      <c r="ACZ14" s="377"/>
      <c r="ADA14" s="377"/>
      <c r="ADB14" s="377"/>
      <c r="ADC14" s="377"/>
      <c r="ADD14" s="377"/>
      <c r="ADE14" s="377"/>
      <c r="ADF14" s="377"/>
      <c r="ADG14" s="377"/>
      <c r="ADH14" s="377"/>
      <c r="ADI14" s="377"/>
      <c r="ADJ14" s="377"/>
      <c r="ADK14" s="377"/>
      <c r="ADL14" s="377"/>
      <c r="ADM14" s="377"/>
      <c r="ADN14" s="377"/>
      <c r="ADO14" s="377"/>
      <c r="ADP14" s="377"/>
      <c r="ADQ14" s="377"/>
      <c r="ADR14" s="377"/>
      <c r="ADS14" s="377"/>
      <c r="ADT14" s="377"/>
      <c r="ADU14" s="377"/>
      <c r="ADV14" s="377"/>
      <c r="ADW14" s="377"/>
      <c r="ADX14" s="377"/>
      <c r="ADY14" s="377"/>
      <c r="ADZ14" s="377"/>
      <c r="AEA14" s="377"/>
      <c r="AEB14" s="377"/>
      <c r="AEC14" s="377"/>
      <c r="AED14" s="377"/>
      <c r="AEE14" s="377"/>
      <c r="AEF14" s="377"/>
      <c r="AEG14" s="377"/>
      <c r="AEH14" s="377"/>
      <c r="AEI14" s="377"/>
      <c r="AEJ14" s="377"/>
      <c r="AEK14" s="377"/>
      <c r="AEL14" s="377"/>
      <c r="AEM14" s="377"/>
      <c r="AEN14" s="377"/>
      <c r="AEO14" s="377"/>
      <c r="AEP14" s="377"/>
      <c r="AEQ14" s="377"/>
      <c r="AER14" s="377"/>
      <c r="AES14" s="377"/>
      <c r="AET14" s="377"/>
      <c r="AEU14" s="377"/>
      <c r="AEV14" s="377"/>
      <c r="AEW14" s="377"/>
      <c r="AEX14" s="377"/>
      <c r="AEY14" s="377"/>
      <c r="AEZ14" s="377"/>
      <c r="AFA14" s="377"/>
      <c r="AFB14" s="377"/>
      <c r="AFC14" s="377"/>
      <c r="AFD14" s="377"/>
      <c r="AFE14" s="377"/>
      <c r="AFF14" s="377"/>
      <c r="AFG14" s="377"/>
      <c r="AFH14" s="377"/>
      <c r="AFI14" s="377"/>
      <c r="AFJ14" s="377"/>
      <c r="AFK14" s="377"/>
      <c r="AFL14" s="377"/>
      <c r="AFM14" s="377"/>
      <c r="AFN14" s="377"/>
      <c r="AFO14" s="377"/>
      <c r="AFP14" s="377"/>
      <c r="AFQ14" s="377"/>
      <c r="AFR14" s="377"/>
      <c r="AFS14" s="377"/>
      <c r="AFT14" s="377"/>
      <c r="AFU14" s="377"/>
      <c r="AFV14" s="377"/>
      <c r="AFW14" s="377"/>
      <c r="AFX14" s="377"/>
      <c r="AFY14" s="377"/>
      <c r="AFZ14" s="377"/>
      <c r="AGA14" s="377"/>
      <c r="AGB14" s="377"/>
      <c r="AGC14" s="377"/>
      <c r="AGD14" s="377"/>
      <c r="AGE14" s="377"/>
      <c r="AGF14" s="377"/>
      <c r="AGG14" s="377"/>
      <c r="AGH14" s="377"/>
      <c r="AGI14" s="377"/>
      <c r="AGJ14" s="377"/>
      <c r="AGK14" s="377"/>
      <c r="AGL14" s="377"/>
      <c r="AGM14" s="377"/>
      <c r="AGN14" s="377"/>
      <c r="AGO14" s="377"/>
      <c r="AGP14" s="377"/>
      <c r="AGQ14" s="377"/>
      <c r="AGR14" s="377"/>
      <c r="AGS14" s="377"/>
      <c r="AGT14" s="377"/>
      <c r="AGU14" s="377"/>
      <c r="AGV14" s="377"/>
      <c r="AGW14" s="377"/>
      <c r="AGX14" s="377"/>
      <c r="AGY14" s="377"/>
      <c r="AGZ14" s="377"/>
      <c r="AHA14" s="377"/>
      <c r="AHB14" s="377"/>
      <c r="AHC14" s="377"/>
      <c r="AHD14" s="377"/>
      <c r="AHE14" s="377"/>
      <c r="AHF14" s="377"/>
      <c r="AHG14" s="377"/>
      <c r="AHH14" s="377"/>
      <c r="AHI14" s="377"/>
      <c r="AHJ14" s="377"/>
      <c r="AHK14" s="377"/>
      <c r="AHL14" s="377"/>
      <c r="AHM14" s="377"/>
      <c r="AHN14" s="377"/>
      <c r="AHO14" s="377"/>
      <c r="AHP14" s="377"/>
      <c r="AHQ14" s="377"/>
      <c r="AHR14" s="377"/>
      <c r="AHS14" s="377"/>
      <c r="AHT14" s="377"/>
      <c r="AHU14" s="377"/>
      <c r="AHV14" s="377"/>
      <c r="AHW14" s="377"/>
      <c r="AHX14" s="377"/>
      <c r="AHY14" s="377"/>
      <c r="AHZ14" s="377"/>
      <c r="AIA14" s="377"/>
      <c r="AIB14" s="377"/>
      <c r="AIC14" s="377"/>
      <c r="AID14" s="377"/>
      <c r="AIE14" s="377"/>
      <c r="AIF14" s="377"/>
      <c r="AIG14" s="377"/>
      <c r="AIH14" s="377"/>
      <c r="AII14" s="377"/>
      <c r="AIJ14" s="377"/>
      <c r="AIK14" s="377"/>
      <c r="AIL14" s="377"/>
      <c r="AIM14" s="377"/>
      <c r="AIN14" s="377"/>
      <c r="AIO14" s="377"/>
      <c r="AIP14" s="377"/>
      <c r="AIQ14" s="377"/>
      <c r="AIR14" s="377"/>
      <c r="AIS14" s="377"/>
      <c r="AIT14" s="377"/>
      <c r="AIU14" s="377"/>
      <c r="AIV14" s="377"/>
      <c r="AIW14" s="377"/>
      <c r="AIX14" s="377"/>
      <c r="AIY14" s="377"/>
      <c r="AIZ14" s="377"/>
      <c r="AJA14" s="377"/>
      <c r="AJB14" s="377"/>
      <c r="AJC14" s="377"/>
      <c r="AJD14" s="377"/>
      <c r="AJE14" s="377"/>
      <c r="AJF14" s="377"/>
      <c r="AJG14" s="377"/>
      <c r="AJH14" s="377"/>
      <c r="AJI14" s="377"/>
      <c r="AJJ14" s="377"/>
      <c r="AJK14" s="377"/>
      <c r="AJL14" s="377"/>
      <c r="AJM14" s="377"/>
      <c r="AJN14" s="377"/>
      <c r="AJO14" s="377"/>
      <c r="AJP14" s="377"/>
      <c r="AJQ14" s="377"/>
      <c r="AJR14" s="377"/>
      <c r="AJS14" s="377"/>
      <c r="AJT14" s="377"/>
      <c r="AJU14" s="377"/>
      <c r="AJV14" s="377"/>
      <c r="AJW14" s="377"/>
      <c r="AJX14" s="377"/>
      <c r="AJY14" s="377"/>
      <c r="AJZ14" s="377"/>
      <c r="AKA14" s="377"/>
      <c r="AKB14" s="377"/>
      <c r="AKC14" s="377"/>
      <c r="AKD14" s="377"/>
      <c r="AKE14" s="377"/>
      <c r="AKF14" s="377"/>
      <c r="AKG14" s="377"/>
      <c r="AKH14" s="377"/>
      <c r="AKI14" s="377"/>
      <c r="AKJ14" s="377"/>
      <c r="AKK14" s="377"/>
      <c r="AKL14" s="377"/>
      <c r="AKM14" s="377"/>
      <c r="AKN14" s="377"/>
      <c r="AKO14" s="377"/>
      <c r="AKP14" s="377"/>
      <c r="AKQ14" s="377"/>
      <c r="AKR14" s="377"/>
      <c r="AKS14" s="377"/>
      <c r="AKT14" s="377"/>
      <c r="AKU14" s="377"/>
      <c r="AKV14" s="377"/>
      <c r="AKW14" s="377"/>
      <c r="AKX14" s="377"/>
      <c r="AKY14" s="377"/>
      <c r="AKZ14" s="377"/>
      <c r="ALA14" s="377"/>
      <c r="ALB14" s="377"/>
      <c r="ALC14" s="377"/>
      <c r="ALD14" s="377"/>
      <c r="ALE14" s="377"/>
      <c r="ALF14" s="377"/>
      <c r="ALG14" s="377"/>
      <c r="ALH14" s="377"/>
      <c r="ALI14" s="377"/>
      <c r="ALJ14" s="377"/>
      <c r="ALK14" s="377"/>
      <c r="ALL14" s="377"/>
      <c r="ALM14" s="377"/>
      <c r="ALN14" s="377"/>
      <c r="ALO14" s="377"/>
      <c r="ALP14" s="377"/>
      <c r="ALQ14" s="377"/>
      <c r="ALR14" s="377"/>
      <c r="ALS14" s="377"/>
      <c r="ALT14" s="377"/>
      <c r="ALU14" s="377"/>
      <c r="ALV14" s="377"/>
      <c r="ALW14" s="377"/>
      <c r="ALX14" s="377"/>
      <c r="ALY14" s="377"/>
      <c r="ALZ14" s="377"/>
      <c r="AMA14" s="377"/>
      <c r="AMB14" s="377"/>
      <c r="AMC14" s="377"/>
      <c r="AMD14" s="377"/>
      <c r="AME14" s="377"/>
      <c r="AMF14" s="377"/>
      <c r="AMG14" s="377"/>
      <c r="AMH14" s="377"/>
      <c r="AMI14" s="377"/>
      <c r="AMJ14" s="377"/>
      <c r="AMK14" s="377"/>
      <c r="AML14" s="377"/>
      <c r="AMM14" s="377"/>
      <c r="AMN14" s="377"/>
      <c r="AMO14" s="377"/>
      <c r="AMP14" s="377"/>
      <c r="AMQ14" s="377"/>
      <c r="AMR14" s="377"/>
      <c r="AMS14" s="377"/>
      <c r="AMT14" s="377"/>
      <c r="AMU14" s="377"/>
      <c r="AMV14" s="377"/>
      <c r="AMW14" s="377"/>
      <c r="AMX14" s="377"/>
      <c r="AMY14" s="377"/>
      <c r="AMZ14" s="377"/>
      <c r="ANA14" s="377"/>
      <c r="ANB14" s="377"/>
      <c r="ANC14" s="377"/>
      <c r="AND14" s="377"/>
      <c r="ANE14" s="377"/>
      <c r="ANF14" s="377"/>
      <c r="ANG14" s="377"/>
      <c r="ANH14" s="377"/>
      <c r="ANI14" s="377"/>
      <c r="ANJ14" s="377"/>
      <c r="ANK14" s="377"/>
      <c r="ANL14" s="377"/>
      <c r="ANM14" s="377"/>
      <c r="ANN14" s="377"/>
      <c r="ANO14" s="377"/>
      <c r="ANP14" s="377"/>
      <c r="ANQ14" s="377"/>
      <c r="ANR14" s="377"/>
      <c r="ANS14" s="377"/>
      <c r="ANT14" s="377"/>
      <c r="ANU14" s="377"/>
      <c r="ANV14" s="377"/>
      <c r="ANW14" s="377"/>
      <c r="ANX14" s="377"/>
      <c r="ANY14" s="377"/>
      <c r="ANZ14" s="377"/>
      <c r="AOA14" s="377"/>
      <c r="AOB14" s="377"/>
      <c r="AOC14" s="377"/>
      <c r="AOD14" s="377"/>
      <c r="AOE14" s="377"/>
      <c r="AOF14" s="377"/>
      <c r="AOG14" s="377"/>
      <c r="AOH14" s="377"/>
      <c r="AOI14" s="377"/>
      <c r="AOJ14" s="377"/>
      <c r="AOK14" s="377"/>
      <c r="AOL14" s="377"/>
      <c r="AOM14" s="377"/>
      <c r="AON14" s="377"/>
      <c r="AOO14" s="377"/>
      <c r="AOP14" s="377"/>
      <c r="AOQ14" s="377"/>
      <c r="AOR14" s="377"/>
      <c r="AOS14" s="377"/>
      <c r="AOT14" s="377"/>
      <c r="AOU14" s="377"/>
      <c r="AOV14" s="377"/>
      <c r="AOW14" s="377"/>
      <c r="AOX14" s="377"/>
      <c r="AOY14" s="377"/>
      <c r="AOZ14" s="377"/>
      <c r="APA14" s="377"/>
      <c r="APB14" s="377"/>
      <c r="APC14" s="377"/>
      <c r="APD14" s="377"/>
      <c r="APE14" s="377"/>
      <c r="APF14" s="377"/>
      <c r="APG14" s="377"/>
      <c r="APH14" s="377"/>
      <c r="API14" s="377"/>
      <c r="APJ14" s="377"/>
      <c r="APK14" s="377"/>
      <c r="APL14" s="377"/>
      <c r="APM14" s="377"/>
      <c r="APN14" s="377"/>
      <c r="APO14" s="377"/>
      <c r="APP14" s="377"/>
      <c r="APQ14" s="377"/>
      <c r="APR14" s="377"/>
      <c r="APS14" s="377"/>
      <c r="APT14" s="377"/>
      <c r="APU14" s="377"/>
      <c r="APV14" s="377"/>
      <c r="APW14" s="377"/>
      <c r="APX14" s="377"/>
      <c r="APY14" s="377"/>
      <c r="APZ14" s="377"/>
      <c r="AQA14" s="377"/>
      <c r="AQB14" s="377"/>
      <c r="AQC14" s="377"/>
      <c r="AQD14" s="377"/>
      <c r="AQE14" s="377"/>
      <c r="AQF14" s="377"/>
      <c r="AQG14" s="377"/>
      <c r="AQH14" s="377"/>
      <c r="AQI14" s="377"/>
      <c r="AQJ14" s="377"/>
      <c r="AQK14" s="377"/>
      <c r="AQL14" s="377"/>
      <c r="AQM14" s="377"/>
      <c r="AQN14" s="377"/>
      <c r="AQO14" s="377"/>
      <c r="AQP14" s="377"/>
      <c r="AQQ14" s="377"/>
      <c r="AQR14" s="377"/>
      <c r="AQS14" s="377"/>
      <c r="AQT14" s="377"/>
      <c r="AQU14" s="377"/>
      <c r="AQV14" s="377"/>
      <c r="AQW14" s="377"/>
      <c r="AQX14" s="377"/>
      <c r="AQY14" s="377"/>
      <c r="AQZ14" s="377"/>
      <c r="ARA14" s="377"/>
      <c r="ARB14" s="377"/>
      <c r="ARC14" s="377"/>
      <c r="ARD14" s="377"/>
      <c r="ARE14" s="377"/>
      <c r="ARF14" s="377"/>
      <c r="ARG14" s="377"/>
      <c r="ARH14" s="377"/>
      <c r="ARI14" s="377"/>
      <c r="ARJ14" s="377"/>
      <c r="ARK14" s="377"/>
      <c r="ARL14" s="377"/>
      <c r="ARM14" s="377"/>
      <c r="ARN14" s="377"/>
      <c r="ARO14" s="377"/>
      <c r="ARP14" s="377"/>
      <c r="ARQ14" s="377"/>
      <c r="ARR14" s="377"/>
      <c r="ARS14" s="377"/>
      <c r="ART14" s="377"/>
      <c r="ARU14" s="377"/>
      <c r="ARV14" s="377"/>
      <c r="ARW14" s="377"/>
      <c r="ARX14" s="377"/>
      <c r="ARY14" s="377"/>
      <c r="ARZ14" s="377"/>
      <c r="ASA14" s="377"/>
      <c r="ASB14" s="377"/>
      <c r="ASC14" s="377"/>
      <c r="ASD14" s="377"/>
      <c r="ASE14" s="377"/>
      <c r="ASF14" s="377"/>
      <c r="ASG14" s="377"/>
      <c r="ASH14" s="377"/>
      <c r="ASI14" s="377"/>
      <c r="ASJ14" s="377"/>
      <c r="ASK14" s="377"/>
      <c r="ASL14" s="377"/>
      <c r="ASM14" s="377"/>
      <c r="ASN14" s="377"/>
      <c r="ASO14" s="377"/>
      <c r="ASP14" s="377"/>
      <c r="ASQ14" s="377"/>
      <c r="ASR14" s="377"/>
      <c r="ASS14" s="377"/>
      <c r="AST14" s="377"/>
      <c r="ASU14" s="377"/>
      <c r="ASV14" s="377"/>
      <c r="ASW14" s="377"/>
      <c r="ASX14" s="377"/>
      <c r="ASY14" s="377"/>
      <c r="ASZ14" s="377"/>
      <c r="ATA14" s="377"/>
      <c r="ATB14" s="377"/>
      <c r="ATC14" s="377"/>
      <c r="ATD14" s="377"/>
      <c r="ATE14" s="377"/>
      <c r="ATF14" s="377"/>
      <c r="ATG14" s="377"/>
      <c r="ATH14" s="377"/>
      <c r="ATI14" s="377"/>
      <c r="ATJ14" s="377"/>
      <c r="ATK14" s="377"/>
      <c r="ATL14" s="377"/>
      <c r="ATM14" s="377"/>
      <c r="ATN14" s="377"/>
      <c r="ATO14" s="377"/>
      <c r="ATP14" s="377"/>
      <c r="ATQ14" s="377"/>
      <c r="ATR14" s="377"/>
      <c r="ATS14" s="377"/>
      <c r="ATT14" s="377"/>
      <c r="ATU14" s="377"/>
      <c r="ATV14" s="377"/>
      <c r="ATW14" s="377"/>
      <c r="ATX14" s="377"/>
      <c r="ATY14" s="377"/>
      <c r="ATZ14" s="377"/>
      <c r="AUA14" s="377"/>
      <c r="AUB14" s="377"/>
      <c r="AUC14" s="377"/>
      <c r="AUD14" s="377"/>
      <c r="AUE14" s="377"/>
      <c r="AUF14" s="377"/>
      <c r="AUG14" s="377"/>
      <c r="AUH14" s="377"/>
      <c r="AUI14" s="377"/>
      <c r="AUJ14" s="377"/>
      <c r="AUK14" s="377"/>
      <c r="AUL14" s="377"/>
      <c r="AUM14" s="377"/>
      <c r="AUN14" s="377"/>
      <c r="AUO14" s="377"/>
      <c r="AUP14" s="377"/>
      <c r="AUQ14" s="377"/>
      <c r="AUR14" s="377"/>
      <c r="AUS14" s="377"/>
      <c r="AUT14" s="377"/>
      <c r="AUU14" s="377"/>
      <c r="AUV14" s="377"/>
      <c r="AUW14" s="377"/>
      <c r="AUX14" s="377"/>
      <c r="AUY14" s="377"/>
      <c r="AUZ14" s="377"/>
      <c r="AVA14" s="377"/>
      <c r="AVB14" s="377"/>
      <c r="AVC14" s="377"/>
      <c r="AVD14" s="377"/>
      <c r="AVE14" s="377"/>
      <c r="AVF14" s="377"/>
      <c r="AVG14" s="377"/>
      <c r="AVH14" s="377"/>
      <c r="AVI14" s="377"/>
      <c r="AVJ14" s="377"/>
      <c r="AVK14" s="377"/>
      <c r="AVL14" s="377"/>
      <c r="AVM14" s="377"/>
      <c r="AVN14" s="377"/>
      <c r="AVO14" s="377"/>
      <c r="AVP14" s="377"/>
      <c r="AVQ14" s="377"/>
      <c r="AVR14" s="377"/>
      <c r="AVS14" s="377"/>
      <c r="AVT14" s="377"/>
      <c r="AVU14" s="377"/>
      <c r="AVV14" s="377"/>
      <c r="AVW14" s="377"/>
      <c r="AVX14" s="377"/>
      <c r="AVY14" s="377"/>
      <c r="AVZ14" s="377"/>
      <c r="AWA14" s="377"/>
      <c r="AWB14" s="377"/>
      <c r="AWC14" s="377"/>
      <c r="AWD14" s="377"/>
      <c r="AWE14" s="377"/>
      <c r="AWF14" s="377"/>
      <c r="AWG14" s="377"/>
      <c r="AWH14" s="377"/>
      <c r="AWI14" s="377"/>
      <c r="AWJ14" s="377"/>
      <c r="AWK14" s="377"/>
      <c r="AWL14" s="377"/>
      <c r="AWM14" s="377"/>
      <c r="AWN14" s="377"/>
      <c r="AWO14" s="377"/>
      <c r="AWP14" s="377"/>
      <c r="AWQ14" s="377"/>
      <c r="AWR14" s="377"/>
      <c r="AWS14" s="377"/>
      <c r="AWT14" s="377"/>
      <c r="AWU14" s="377"/>
      <c r="AWV14" s="377"/>
      <c r="AWW14" s="377"/>
      <c r="AWX14" s="377"/>
      <c r="AWY14" s="377"/>
      <c r="AWZ14" s="377"/>
      <c r="AXA14" s="377"/>
      <c r="AXB14" s="377"/>
      <c r="AXC14" s="377"/>
      <c r="AXD14" s="377"/>
      <c r="AXE14" s="377"/>
      <c r="AXF14" s="377"/>
      <c r="AXG14" s="377"/>
      <c r="AXH14" s="377"/>
      <c r="AXI14" s="377"/>
      <c r="AXJ14" s="377"/>
      <c r="AXK14" s="377"/>
      <c r="AXL14" s="377"/>
      <c r="AXM14" s="377"/>
      <c r="AXN14" s="377"/>
      <c r="AXO14" s="377"/>
      <c r="AXP14" s="377"/>
      <c r="AXQ14" s="377"/>
      <c r="AXR14" s="377"/>
      <c r="AXS14" s="377"/>
      <c r="AXT14" s="377"/>
      <c r="AXU14" s="377"/>
      <c r="AXV14" s="377"/>
      <c r="AXW14" s="377"/>
      <c r="AXX14" s="377"/>
      <c r="AXY14" s="377"/>
      <c r="AXZ14" s="377"/>
      <c r="AYA14" s="377"/>
      <c r="AYB14" s="377"/>
      <c r="AYC14" s="377"/>
      <c r="AYD14" s="377"/>
      <c r="AYE14" s="377"/>
      <c r="AYF14" s="377"/>
      <c r="AYG14" s="377"/>
      <c r="AYH14" s="377"/>
      <c r="AYI14" s="377"/>
      <c r="AYJ14" s="377"/>
      <c r="AYK14" s="377"/>
      <c r="AYL14" s="377"/>
      <c r="AYM14" s="377"/>
      <c r="AYN14" s="377"/>
      <c r="AYO14" s="377"/>
      <c r="AYP14" s="377"/>
      <c r="AYQ14" s="377"/>
      <c r="AYR14" s="377"/>
      <c r="AYS14" s="377"/>
      <c r="AYT14" s="377"/>
      <c r="AYU14" s="377"/>
      <c r="AYV14" s="377"/>
      <c r="AYW14" s="377"/>
      <c r="AYX14" s="377"/>
      <c r="AYY14" s="377"/>
      <c r="AYZ14" s="377"/>
      <c r="AZA14" s="377"/>
      <c r="AZB14" s="377"/>
      <c r="AZC14" s="377"/>
      <c r="AZD14" s="377"/>
      <c r="AZE14" s="377"/>
      <c r="AZF14" s="377"/>
      <c r="AZG14" s="377"/>
      <c r="AZH14" s="377"/>
      <c r="AZI14" s="377"/>
      <c r="AZJ14" s="377"/>
      <c r="AZK14" s="377"/>
      <c r="AZL14" s="377"/>
      <c r="AZM14" s="377"/>
      <c r="AZN14" s="377"/>
      <c r="AZO14" s="377"/>
      <c r="AZP14" s="377"/>
      <c r="AZQ14" s="377"/>
      <c r="AZR14" s="377"/>
      <c r="AZS14" s="377"/>
      <c r="AZT14" s="377"/>
      <c r="AZU14" s="377"/>
      <c r="AZV14" s="377"/>
      <c r="AZW14" s="377"/>
      <c r="AZX14" s="377"/>
      <c r="AZY14" s="377"/>
      <c r="AZZ14" s="377"/>
      <c r="BAA14" s="377"/>
      <c r="BAB14" s="377"/>
      <c r="BAC14" s="377"/>
      <c r="BAD14" s="377"/>
      <c r="BAE14" s="377"/>
      <c r="BAF14" s="377"/>
      <c r="BAG14" s="377"/>
      <c r="BAH14" s="377"/>
      <c r="BAI14" s="377"/>
      <c r="BAJ14" s="377"/>
      <c r="BAK14" s="377"/>
      <c r="BAL14" s="377"/>
      <c r="BAM14" s="377"/>
      <c r="BAN14" s="377"/>
      <c r="BAO14" s="377"/>
      <c r="BAP14" s="377"/>
      <c r="BAQ14" s="377"/>
      <c r="BAR14" s="377"/>
      <c r="BAS14" s="377"/>
      <c r="BAT14" s="377"/>
      <c r="BAU14" s="377"/>
      <c r="BAV14" s="377"/>
      <c r="BAW14" s="377"/>
      <c r="BAX14" s="377"/>
      <c r="BAY14" s="377"/>
      <c r="BAZ14" s="377"/>
      <c r="BBA14" s="377"/>
      <c r="BBB14" s="377"/>
      <c r="BBC14" s="377"/>
      <c r="BBD14" s="377"/>
      <c r="BBE14" s="377"/>
      <c r="BBF14" s="377"/>
      <c r="BBG14" s="377"/>
      <c r="BBH14" s="377"/>
      <c r="BBI14" s="377"/>
      <c r="BBJ14" s="377"/>
      <c r="BBK14" s="377"/>
      <c r="BBL14" s="377"/>
      <c r="BBM14" s="377"/>
      <c r="BBN14" s="377"/>
      <c r="BBO14" s="377"/>
      <c r="BBP14" s="377"/>
      <c r="BBQ14" s="377"/>
      <c r="BBR14" s="377"/>
      <c r="BBS14" s="377"/>
      <c r="BBT14" s="377"/>
      <c r="BBU14" s="377"/>
      <c r="BBV14" s="377"/>
      <c r="BBW14" s="377"/>
      <c r="BBX14" s="377"/>
      <c r="BBY14" s="377"/>
      <c r="BBZ14" s="377"/>
      <c r="BCA14" s="377"/>
      <c r="BCB14" s="377"/>
      <c r="BCC14" s="377"/>
      <c r="BCD14" s="377"/>
      <c r="BCE14" s="377"/>
      <c r="BCF14" s="377"/>
      <c r="BCG14" s="377"/>
      <c r="BCH14" s="377"/>
      <c r="BCI14" s="377"/>
      <c r="BCJ14" s="377"/>
      <c r="BCK14" s="377"/>
      <c r="BCL14" s="377"/>
      <c r="BCM14" s="377"/>
      <c r="BCN14" s="377"/>
      <c r="BCO14" s="377"/>
      <c r="BCP14" s="377"/>
      <c r="BCQ14" s="377"/>
      <c r="BCR14" s="377"/>
      <c r="BCS14" s="377"/>
      <c r="BCT14" s="377"/>
      <c r="BCU14" s="377"/>
      <c r="BCV14" s="377"/>
      <c r="BCW14" s="377"/>
      <c r="BCX14" s="377"/>
      <c r="BCY14" s="377"/>
      <c r="BCZ14" s="377"/>
      <c r="BDA14" s="377"/>
      <c r="BDB14" s="377"/>
      <c r="BDC14" s="377"/>
      <c r="BDD14" s="377"/>
      <c r="BDE14" s="377"/>
      <c r="BDF14" s="377"/>
      <c r="BDG14" s="377"/>
      <c r="BDH14" s="377"/>
      <c r="BDI14" s="377"/>
      <c r="BDJ14" s="377"/>
      <c r="BDK14" s="377"/>
      <c r="BDL14" s="377"/>
      <c r="BDM14" s="377"/>
      <c r="BDN14" s="377"/>
      <c r="BDO14" s="377"/>
      <c r="BDP14" s="377"/>
      <c r="BDQ14" s="377"/>
      <c r="BDR14" s="377"/>
      <c r="BDS14" s="377"/>
      <c r="BDT14" s="377"/>
      <c r="BDU14" s="377"/>
      <c r="BDV14" s="377"/>
      <c r="BDW14" s="377"/>
      <c r="BDX14" s="377"/>
      <c r="BDY14" s="377"/>
      <c r="BDZ14" s="377"/>
      <c r="BEA14" s="377"/>
      <c r="BEB14" s="377"/>
      <c r="BEC14" s="377"/>
      <c r="BED14" s="377"/>
      <c r="BEE14" s="377"/>
      <c r="BEF14" s="377"/>
      <c r="BEG14" s="377"/>
      <c r="BEH14" s="377"/>
      <c r="BEI14" s="377"/>
      <c r="BEJ14" s="377"/>
      <c r="BEK14" s="377"/>
      <c r="BEL14" s="377"/>
      <c r="BEM14" s="377"/>
      <c r="BEN14" s="377"/>
      <c r="BEO14" s="377"/>
      <c r="BEP14" s="377"/>
      <c r="BEQ14" s="377"/>
      <c r="BER14" s="377"/>
      <c r="BES14" s="377"/>
      <c r="BET14" s="377"/>
      <c r="BEU14" s="377"/>
      <c r="BEV14" s="377"/>
      <c r="BEW14" s="377"/>
      <c r="BEX14" s="377"/>
      <c r="BEY14" s="377"/>
      <c r="BEZ14" s="377"/>
      <c r="BFA14" s="377"/>
      <c r="BFB14" s="377"/>
      <c r="BFC14" s="377"/>
      <c r="BFD14" s="377"/>
      <c r="BFE14" s="377"/>
      <c r="BFF14" s="377"/>
      <c r="BFG14" s="377"/>
      <c r="BFH14" s="377"/>
      <c r="BFI14" s="377"/>
      <c r="BFJ14" s="377"/>
      <c r="BFK14" s="377"/>
      <c r="BFL14" s="377"/>
      <c r="BFM14" s="377"/>
      <c r="BFN14" s="377"/>
      <c r="BFO14" s="377"/>
      <c r="BFP14" s="377"/>
      <c r="BFQ14" s="377"/>
      <c r="BFR14" s="377"/>
      <c r="BFS14" s="377"/>
      <c r="BFT14" s="377"/>
      <c r="BFU14" s="377"/>
      <c r="BFV14" s="377"/>
      <c r="BFW14" s="377"/>
      <c r="BFX14" s="377"/>
      <c r="BFY14" s="377"/>
      <c r="BFZ14" s="377"/>
      <c r="BGA14" s="377"/>
      <c r="BGB14" s="377"/>
      <c r="BGC14" s="377"/>
      <c r="BGD14" s="377"/>
      <c r="BGE14" s="377"/>
      <c r="BGF14" s="377"/>
      <c r="BGG14" s="377"/>
      <c r="BGH14" s="377"/>
      <c r="BGI14" s="377"/>
      <c r="BGJ14" s="377"/>
      <c r="BGK14" s="377"/>
      <c r="BGL14" s="377"/>
      <c r="BGM14" s="377"/>
      <c r="BGN14" s="377"/>
      <c r="BGO14" s="377"/>
      <c r="BGP14" s="377"/>
      <c r="BGQ14" s="377"/>
      <c r="BGR14" s="377"/>
      <c r="BGS14" s="377"/>
      <c r="BGT14" s="377"/>
      <c r="BGU14" s="377"/>
      <c r="BGV14" s="377"/>
      <c r="BGW14" s="377"/>
      <c r="BGX14" s="377"/>
      <c r="BGY14" s="377"/>
      <c r="BGZ14" s="377"/>
      <c r="BHA14" s="377"/>
      <c r="BHB14" s="377"/>
      <c r="BHC14" s="377"/>
      <c r="BHD14" s="377"/>
      <c r="BHE14" s="377"/>
      <c r="BHF14" s="377"/>
      <c r="BHG14" s="377"/>
      <c r="BHH14" s="377"/>
      <c r="BHI14" s="377"/>
      <c r="BHJ14" s="377"/>
      <c r="BHK14" s="377"/>
      <c r="BHL14" s="377"/>
      <c r="BHM14" s="377"/>
      <c r="BHN14" s="377"/>
      <c r="BHO14" s="377"/>
      <c r="BHP14" s="377"/>
      <c r="BHQ14" s="377"/>
      <c r="BHR14" s="377"/>
      <c r="BHS14" s="377"/>
      <c r="BHT14" s="377"/>
      <c r="BHU14" s="377"/>
      <c r="BHV14" s="377"/>
      <c r="BHW14" s="377"/>
      <c r="BHX14" s="377"/>
      <c r="BHY14" s="377"/>
      <c r="BHZ14" s="377"/>
      <c r="BIA14" s="377"/>
      <c r="BIB14" s="377"/>
      <c r="BIC14" s="377"/>
      <c r="BID14" s="377"/>
      <c r="BIE14" s="377"/>
      <c r="BIF14" s="377"/>
      <c r="BIG14" s="377"/>
      <c r="BIH14" s="377"/>
      <c r="BII14" s="377"/>
      <c r="BIJ14" s="377"/>
      <c r="BIK14" s="377"/>
      <c r="BIL14" s="377"/>
      <c r="BIM14" s="377"/>
      <c r="BIN14" s="377"/>
      <c r="BIO14" s="377"/>
      <c r="BIP14" s="377"/>
      <c r="BIQ14" s="377"/>
      <c r="BIR14" s="377"/>
      <c r="BIS14" s="377"/>
      <c r="BIT14" s="377"/>
      <c r="BIU14" s="377"/>
      <c r="BIV14" s="377"/>
      <c r="BIW14" s="377"/>
      <c r="BIX14" s="377"/>
      <c r="BIY14" s="377"/>
      <c r="BIZ14" s="377"/>
      <c r="BJA14" s="377"/>
      <c r="BJB14" s="377"/>
      <c r="BJC14" s="377"/>
      <c r="BJD14" s="377"/>
      <c r="BJE14" s="377"/>
      <c r="BJF14" s="377"/>
      <c r="BJG14" s="377"/>
      <c r="BJH14" s="377"/>
      <c r="BJI14" s="377"/>
      <c r="BJJ14" s="377"/>
      <c r="BJK14" s="377"/>
      <c r="BJL14" s="377"/>
      <c r="BJM14" s="377"/>
      <c r="BJN14" s="377"/>
      <c r="BJO14" s="377"/>
      <c r="BJP14" s="377"/>
      <c r="BJQ14" s="377"/>
      <c r="BJR14" s="377"/>
      <c r="BJS14" s="377"/>
      <c r="BJT14" s="377"/>
      <c r="BJU14" s="377"/>
      <c r="BJV14" s="377"/>
      <c r="BJW14" s="377"/>
      <c r="BJX14" s="377"/>
      <c r="BJY14" s="377"/>
      <c r="BJZ14" s="377"/>
      <c r="BKA14" s="377"/>
      <c r="BKB14" s="377"/>
      <c r="BKC14" s="377"/>
      <c r="BKD14" s="377"/>
      <c r="BKE14" s="377"/>
      <c r="BKF14" s="377"/>
      <c r="BKG14" s="377"/>
      <c r="BKH14" s="377"/>
      <c r="BKI14" s="377"/>
      <c r="BKJ14" s="377"/>
      <c r="BKK14" s="377"/>
      <c r="BKL14" s="377"/>
      <c r="BKM14" s="377"/>
      <c r="BKN14" s="377"/>
      <c r="BKO14" s="377"/>
      <c r="BKP14" s="377"/>
      <c r="BKQ14" s="377"/>
      <c r="BKR14" s="377"/>
      <c r="BKS14" s="377"/>
      <c r="BKT14" s="377"/>
      <c r="BKU14" s="377"/>
      <c r="BKV14" s="377"/>
      <c r="BKW14" s="377"/>
      <c r="BKX14" s="377"/>
      <c r="BKY14" s="377"/>
      <c r="BKZ14" s="377"/>
      <c r="BLA14" s="377"/>
      <c r="BLB14" s="377"/>
      <c r="BLC14" s="377"/>
      <c r="BLD14" s="377"/>
      <c r="BLE14" s="377"/>
      <c r="BLF14" s="377"/>
      <c r="BLG14" s="377"/>
      <c r="BLH14" s="377"/>
      <c r="BLI14" s="377"/>
      <c r="BLJ14" s="377"/>
      <c r="BLK14" s="377"/>
      <c r="BLL14" s="377"/>
      <c r="BLM14" s="377"/>
      <c r="BLN14" s="377"/>
      <c r="BLO14" s="377"/>
      <c r="BLP14" s="377"/>
      <c r="BLQ14" s="377"/>
      <c r="BLR14" s="377"/>
      <c r="BLS14" s="377"/>
      <c r="BLT14" s="377"/>
      <c r="BLU14" s="377"/>
      <c r="BLV14" s="377"/>
      <c r="BLW14" s="377"/>
      <c r="BLX14" s="377"/>
      <c r="BLY14" s="377"/>
      <c r="BLZ14" s="377"/>
      <c r="BMA14" s="377"/>
      <c r="BMB14" s="377"/>
      <c r="BMC14" s="377"/>
      <c r="BMD14" s="377"/>
      <c r="BME14" s="377"/>
      <c r="BMF14" s="377"/>
      <c r="BMG14" s="377"/>
      <c r="BMH14" s="377"/>
      <c r="BMI14" s="377"/>
      <c r="BMJ14" s="377"/>
      <c r="BMK14" s="377"/>
      <c r="BML14" s="377"/>
      <c r="BMM14" s="377"/>
      <c r="BMN14" s="377"/>
      <c r="BMO14" s="377"/>
      <c r="BMP14" s="377"/>
      <c r="BMQ14" s="377"/>
      <c r="BMR14" s="377"/>
      <c r="BMS14" s="377"/>
      <c r="BMT14" s="377"/>
      <c r="BMU14" s="377"/>
      <c r="BMV14" s="377"/>
      <c r="BMW14" s="377"/>
      <c r="BMX14" s="377"/>
      <c r="BMY14" s="377"/>
      <c r="BMZ14" s="377"/>
      <c r="BNA14" s="377"/>
      <c r="BNB14" s="377"/>
      <c r="BNC14" s="377"/>
      <c r="BND14" s="377"/>
      <c r="BNE14" s="377"/>
      <c r="BNF14" s="377"/>
      <c r="BNG14" s="377"/>
      <c r="BNH14" s="377"/>
      <c r="BNI14" s="377"/>
      <c r="BNJ14" s="377"/>
      <c r="BNK14" s="377"/>
      <c r="BNL14" s="377"/>
      <c r="BNM14" s="377"/>
      <c r="BNN14" s="377"/>
      <c r="BNO14" s="377"/>
      <c r="BNP14" s="377"/>
      <c r="BNQ14" s="377"/>
      <c r="BNR14" s="377"/>
      <c r="BNS14" s="377"/>
      <c r="BNT14" s="377"/>
      <c r="BNU14" s="377"/>
      <c r="BNV14" s="377"/>
      <c r="BNW14" s="377"/>
      <c r="BNX14" s="377"/>
      <c r="BNY14" s="377"/>
      <c r="BNZ14" s="377"/>
      <c r="BOA14" s="377"/>
      <c r="BOB14" s="377"/>
      <c r="BOC14" s="377"/>
      <c r="BOD14" s="377"/>
      <c r="BOE14" s="377"/>
      <c r="BOF14" s="377"/>
      <c r="BOG14" s="377"/>
      <c r="BOH14" s="377"/>
      <c r="BOI14" s="377"/>
      <c r="BOJ14" s="377"/>
      <c r="BOK14" s="377"/>
      <c r="BOL14" s="377"/>
      <c r="BOM14" s="377"/>
      <c r="BON14" s="377"/>
      <c r="BOO14" s="377"/>
      <c r="BOP14" s="377"/>
      <c r="BOQ14" s="377"/>
      <c r="BOR14" s="377"/>
      <c r="BOS14" s="377"/>
      <c r="BOT14" s="377"/>
      <c r="BOU14" s="377"/>
      <c r="BOV14" s="377"/>
      <c r="BOW14" s="377"/>
      <c r="BOX14" s="377"/>
      <c r="BOY14" s="377"/>
      <c r="BOZ14" s="377"/>
      <c r="BPA14" s="377"/>
      <c r="BPB14" s="377"/>
      <c r="BPC14" s="377"/>
      <c r="BPD14" s="377"/>
      <c r="BPE14" s="377"/>
      <c r="BPF14" s="377"/>
      <c r="BPG14" s="377"/>
      <c r="BPH14" s="377"/>
      <c r="BPI14" s="377"/>
      <c r="BPJ14" s="377"/>
      <c r="BPK14" s="377"/>
      <c r="BPL14" s="377"/>
      <c r="BPM14" s="377"/>
      <c r="BPN14" s="377"/>
      <c r="BPO14" s="377"/>
      <c r="BPP14" s="377"/>
      <c r="BPQ14" s="377"/>
      <c r="BPR14" s="377"/>
      <c r="BPS14" s="377"/>
      <c r="BPT14" s="377"/>
      <c r="BPU14" s="377"/>
      <c r="BPV14" s="377"/>
      <c r="BPW14" s="377"/>
      <c r="BPX14" s="377"/>
      <c r="BPY14" s="377"/>
      <c r="BPZ14" s="377"/>
      <c r="BQA14" s="377"/>
      <c r="BQB14" s="377"/>
      <c r="BQC14" s="377"/>
      <c r="BQD14" s="377"/>
      <c r="BQE14" s="377"/>
      <c r="BQF14" s="377"/>
      <c r="BQG14" s="377"/>
      <c r="BQH14" s="377"/>
      <c r="BQI14" s="377"/>
      <c r="BQJ14" s="377"/>
      <c r="BQK14" s="377"/>
      <c r="BQL14" s="377"/>
      <c r="BQM14" s="377"/>
      <c r="BQN14" s="377"/>
      <c r="BQO14" s="377"/>
      <c r="BQP14" s="377"/>
      <c r="BQQ14" s="377"/>
      <c r="BQR14" s="377"/>
      <c r="BQS14" s="377"/>
      <c r="BQT14" s="377"/>
      <c r="BQU14" s="377"/>
      <c r="BQV14" s="377"/>
      <c r="BQW14" s="377"/>
      <c r="BQX14" s="377"/>
      <c r="BQY14" s="377"/>
      <c r="BQZ14" s="377"/>
      <c r="BRA14" s="377"/>
      <c r="BRB14" s="377"/>
      <c r="BRC14" s="377"/>
      <c r="BRD14" s="377"/>
      <c r="BRE14" s="377"/>
      <c r="BRF14" s="377"/>
      <c r="BRG14" s="377"/>
      <c r="BRH14" s="377"/>
      <c r="BRI14" s="377"/>
      <c r="BRJ14" s="377"/>
      <c r="BRK14" s="377"/>
      <c r="BRL14" s="377"/>
      <c r="BRM14" s="377"/>
      <c r="BRN14" s="377"/>
      <c r="BRO14" s="377"/>
      <c r="BRP14" s="377"/>
      <c r="BRQ14" s="377"/>
      <c r="BRR14" s="377"/>
      <c r="BRS14" s="377"/>
      <c r="BRT14" s="377"/>
      <c r="BRU14" s="377"/>
      <c r="BRV14" s="377"/>
      <c r="BRW14" s="377"/>
      <c r="BRX14" s="377"/>
      <c r="BRY14" s="377"/>
      <c r="BRZ14" s="377"/>
      <c r="BSA14" s="377"/>
      <c r="BSB14" s="377"/>
      <c r="BSC14" s="377"/>
      <c r="BSD14" s="377"/>
      <c r="BSE14" s="377"/>
      <c r="BSF14" s="377"/>
      <c r="BSG14" s="377"/>
      <c r="BSH14" s="377"/>
      <c r="BSI14" s="377"/>
      <c r="BSJ14" s="377"/>
      <c r="BSK14" s="377"/>
      <c r="BSL14" s="377"/>
      <c r="BSM14" s="377"/>
      <c r="BSN14" s="377"/>
      <c r="BSO14" s="377"/>
      <c r="BSP14" s="377"/>
      <c r="BSQ14" s="377"/>
      <c r="BSR14" s="377"/>
      <c r="BSS14" s="377"/>
      <c r="BST14" s="377"/>
      <c r="BSU14" s="377"/>
      <c r="BSV14" s="377"/>
      <c r="BSW14" s="377"/>
      <c r="BSX14" s="377"/>
      <c r="BSY14" s="377"/>
      <c r="BSZ14" s="377"/>
      <c r="BTA14" s="377"/>
      <c r="BTB14" s="377"/>
      <c r="BTC14" s="377"/>
      <c r="BTD14" s="377"/>
      <c r="BTE14" s="377"/>
      <c r="BTF14" s="377"/>
      <c r="BTG14" s="377"/>
      <c r="BTH14" s="377"/>
      <c r="BTI14" s="377"/>
      <c r="BTJ14" s="377"/>
      <c r="BTK14" s="377"/>
      <c r="BTL14" s="377"/>
      <c r="BTM14" s="377"/>
      <c r="BTN14" s="377"/>
      <c r="BTO14" s="377"/>
      <c r="BTP14" s="377"/>
      <c r="BTQ14" s="377"/>
      <c r="BTR14" s="377"/>
      <c r="BTS14" s="377"/>
      <c r="BTT14" s="377"/>
      <c r="BTU14" s="377"/>
      <c r="BTV14" s="377"/>
      <c r="BTW14" s="377"/>
      <c r="BTX14" s="377"/>
      <c r="BTY14" s="377"/>
      <c r="BTZ14" s="377"/>
      <c r="BUA14" s="377"/>
      <c r="BUB14" s="377"/>
      <c r="BUC14" s="377"/>
      <c r="BUD14" s="377"/>
      <c r="BUE14" s="377"/>
      <c r="BUF14" s="377"/>
      <c r="BUG14" s="377"/>
      <c r="BUH14" s="377"/>
      <c r="BUI14" s="377"/>
      <c r="BUJ14" s="377"/>
      <c r="BUK14" s="377"/>
      <c r="BUL14" s="377"/>
      <c r="BUM14" s="377"/>
      <c r="BUN14" s="377"/>
      <c r="BUO14" s="377"/>
      <c r="BUP14" s="377"/>
      <c r="BUQ14" s="377"/>
      <c r="BUR14" s="377"/>
      <c r="BUS14" s="377"/>
      <c r="BUT14" s="377"/>
      <c r="BUU14" s="377"/>
      <c r="BUV14" s="377"/>
      <c r="BUW14" s="377"/>
      <c r="BUX14" s="377"/>
      <c r="BUY14" s="377"/>
      <c r="BUZ14" s="377"/>
      <c r="BVA14" s="377"/>
      <c r="BVB14" s="377"/>
      <c r="BVC14" s="377"/>
      <c r="BVD14" s="377"/>
      <c r="BVE14" s="377"/>
      <c r="BVF14" s="377"/>
      <c r="BVG14" s="377"/>
      <c r="BVH14" s="377"/>
      <c r="BVI14" s="377"/>
      <c r="BVJ14" s="377"/>
      <c r="BVK14" s="377"/>
      <c r="BVL14" s="377"/>
      <c r="BVM14" s="377"/>
      <c r="BVN14" s="377"/>
      <c r="BVO14" s="377"/>
      <c r="BVP14" s="377"/>
      <c r="BVQ14" s="377"/>
      <c r="BVR14" s="377"/>
      <c r="BVS14" s="377"/>
      <c r="BVT14" s="377"/>
      <c r="BVU14" s="377"/>
      <c r="BVV14" s="377"/>
      <c r="BVW14" s="377"/>
      <c r="BVX14" s="377"/>
      <c r="BVY14" s="377"/>
      <c r="BVZ14" s="377"/>
      <c r="BWA14" s="377"/>
      <c r="BWB14" s="377"/>
      <c r="BWC14" s="377"/>
      <c r="BWD14" s="377"/>
      <c r="BWE14" s="377"/>
      <c r="BWF14" s="377"/>
      <c r="BWG14" s="377"/>
      <c r="BWH14" s="377"/>
      <c r="BWI14" s="377"/>
      <c r="BWJ14" s="377"/>
      <c r="BWK14" s="377"/>
      <c r="BWL14" s="377"/>
      <c r="BWM14" s="377"/>
      <c r="BWN14" s="377"/>
      <c r="BWO14" s="377"/>
      <c r="BWP14" s="377"/>
      <c r="BWQ14" s="377"/>
      <c r="BWR14" s="377"/>
      <c r="BWS14" s="377"/>
      <c r="BWT14" s="377"/>
      <c r="BWU14" s="377"/>
      <c r="BWV14" s="377"/>
      <c r="BWW14" s="377"/>
      <c r="BWX14" s="377"/>
      <c r="BWY14" s="377"/>
      <c r="BWZ14" s="377"/>
      <c r="BXA14" s="377"/>
      <c r="BXB14" s="377"/>
      <c r="BXC14" s="377"/>
      <c r="BXD14" s="377"/>
      <c r="BXE14" s="377"/>
      <c r="BXF14" s="377"/>
      <c r="BXG14" s="377"/>
      <c r="BXH14" s="377"/>
      <c r="BXI14" s="377"/>
      <c r="BXJ14" s="377"/>
      <c r="BXK14" s="377"/>
      <c r="BXL14" s="377"/>
      <c r="BXM14" s="377"/>
      <c r="BXN14" s="377"/>
      <c r="BXO14" s="377"/>
      <c r="BXP14" s="377"/>
      <c r="BXQ14" s="377"/>
      <c r="BXR14" s="377"/>
      <c r="BXS14" s="377"/>
      <c r="BXT14" s="377"/>
      <c r="BXU14" s="377"/>
      <c r="BXV14" s="377"/>
      <c r="BXW14" s="377"/>
      <c r="BXX14" s="377"/>
      <c r="BXY14" s="377"/>
      <c r="BXZ14" s="377"/>
      <c r="BYA14" s="377"/>
      <c r="BYB14" s="377"/>
      <c r="BYC14" s="377"/>
      <c r="BYD14" s="377"/>
      <c r="BYE14" s="377"/>
      <c r="BYF14" s="377"/>
      <c r="BYG14" s="377"/>
      <c r="BYH14" s="377"/>
      <c r="BYI14" s="377"/>
      <c r="BYJ14" s="377"/>
      <c r="BYK14" s="377"/>
      <c r="BYL14" s="377"/>
      <c r="BYM14" s="377"/>
      <c r="BYN14" s="377"/>
      <c r="BYO14" s="377"/>
      <c r="BYP14" s="377"/>
      <c r="BYQ14" s="377"/>
      <c r="BYR14" s="377"/>
      <c r="BYS14" s="377"/>
      <c r="BYT14" s="377"/>
      <c r="BYU14" s="377"/>
      <c r="BYV14" s="377"/>
      <c r="BYW14" s="377"/>
      <c r="BYX14" s="377"/>
      <c r="BYY14" s="377"/>
      <c r="BYZ14" s="377"/>
      <c r="BZA14" s="377"/>
      <c r="BZB14" s="377"/>
      <c r="BZC14" s="377"/>
      <c r="BZD14" s="377"/>
      <c r="BZE14" s="377"/>
      <c r="BZF14" s="377"/>
      <c r="BZG14" s="377"/>
      <c r="BZH14" s="377"/>
      <c r="BZI14" s="377"/>
    </row>
    <row r="15" spans="2:2037" ht="13.35" customHeight="1">
      <c r="B15" s="440" t="s">
        <v>316</v>
      </c>
      <c r="C15" s="440" t="s">
        <v>1070</v>
      </c>
      <c r="D15" s="440" t="s">
        <v>897</v>
      </c>
      <c r="E15" s="403" t="s">
        <v>1067</v>
      </c>
      <c r="F15" s="403" t="s">
        <v>1067</v>
      </c>
      <c r="G15" s="403">
        <v>0</v>
      </c>
      <c r="H15" s="403" t="s">
        <v>1067</v>
      </c>
      <c r="I15" s="403" t="s">
        <v>1068</v>
      </c>
      <c r="J15" s="154"/>
      <c r="K15" s="383"/>
      <c r="L15" s="383"/>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c r="BW15" s="377"/>
      <c r="BX15" s="377"/>
      <c r="BY15" s="377"/>
      <c r="BZ15" s="377"/>
      <c r="CA15" s="377"/>
      <c r="CB15" s="377"/>
      <c r="CC15" s="377"/>
      <c r="CD15" s="377"/>
      <c r="CE15" s="377"/>
      <c r="CF15" s="377"/>
      <c r="CG15" s="377"/>
      <c r="CH15" s="377"/>
      <c r="CI15" s="377"/>
      <c r="CJ15" s="377"/>
      <c r="CK15" s="377"/>
      <c r="CL15" s="377"/>
      <c r="CM15" s="377"/>
      <c r="CN15" s="377"/>
      <c r="CO15" s="377"/>
      <c r="CP15" s="377"/>
      <c r="CQ15" s="377"/>
      <c r="CR15" s="377"/>
      <c r="CS15" s="377"/>
      <c r="CT15" s="377"/>
      <c r="CU15" s="377"/>
      <c r="CV15" s="377"/>
      <c r="CW15" s="377"/>
      <c r="CX15" s="377"/>
      <c r="CY15" s="377"/>
      <c r="CZ15" s="377"/>
      <c r="DA15" s="377"/>
      <c r="DB15" s="377"/>
      <c r="DC15" s="377"/>
      <c r="DD15" s="377"/>
      <c r="DE15" s="377"/>
      <c r="DF15" s="377"/>
      <c r="DG15" s="377"/>
      <c r="DH15" s="377"/>
      <c r="DI15" s="377"/>
      <c r="DJ15" s="377"/>
      <c r="DK15" s="377"/>
      <c r="DL15" s="377"/>
      <c r="DM15" s="377"/>
      <c r="DN15" s="377"/>
      <c r="DO15" s="377"/>
      <c r="DP15" s="377"/>
      <c r="DQ15" s="377"/>
      <c r="DR15" s="377"/>
      <c r="DS15" s="377"/>
      <c r="DT15" s="377"/>
      <c r="DU15" s="377"/>
      <c r="DV15" s="377"/>
      <c r="DW15" s="377"/>
      <c r="DX15" s="377"/>
      <c r="DY15" s="377"/>
      <c r="DZ15" s="377"/>
      <c r="EA15" s="377"/>
      <c r="EB15" s="377"/>
      <c r="EC15" s="377"/>
      <c r="ED15" s="377"/>
      <c r="EE15" s="377"/>
      <c r="EF15" s="377"/>
      <c r="EG15" s="377"/>
      <c r="EH15" s="377"/>
      <c r="EI15" s="377"/>
      <c r="EJ15" s="377"/>
      <c r="EK15" s="377"/>
      <c r="EL15" s="377"/>
      <c r="EM15" s="377"/>
      <c r="EN15" s="377"/>
      <c r="EO15" s="377"/>
      <c r="EP15" s="377"/>
      <c r="EQ15" s="377"/>
      <c r="ER15" s="377"/>
      <c r="ES15" s="377"/>
      <c r="ET15" s="377"/>
      <c r="EU15" s="377"/>
      <c r="EV15" s="377"/>
      <c r="EW15" s="377"/>
      <c r="EX15" s="377"/>
      <c r="EY15" s="377"/>
      <c r="EZ15" s="377"/>
      <c r="FA15" s="377"/>
      <c r="FB15" s="377"/>
      <c r="FC15" s="377"/>
      <c r="FD15" s="377"/>
      <c r="FE15" s="377"/>
      <c r="FF15" s="377"/>
      <c r="FG15" s="377"/>
      <c r="FH15" s="377"/>
      <c r="FI15" s="377"/>
      <c r="FJ15" s="377"/>
      <c r="FK15" s="377"/>
      <c r="FL15" s="377"/>
      <c r="FM15" s="377"/>
      <c r="FN15" s="377"/>
      <c r="FO15" s="377"/>
      <c r="FP15" s="377"/>
      <c r="FQ15" s="377"/>
      <c r="FR15" s="377"/>
      <c r="FS15" s="377"/>
      <c r="FT15" s="377"/>
      <c r="FU15" s="377"/>
      <c r="FV15" s="377"/>
      <c r="FW15" s="377"/>
      <c r="FX15" s="377"/>
      <c r="FY15" s="377"/>
      <c r="FZ15" s="377"/>
      <c r="GA15" s="377"/>
      <c r="GB15" s="377"/>
      <c r="GC15" s="377"/>
      <c r="GD15" s="377"/>
      <c r="GE15" s="377"/>
      <c r="GF15" s="377"/>
      <c r="GG15" s="377"/>
      <c r="GH15" s="377"/>
      <c r="GI15" s="377"/>
      <c r="GJ15" s="377"/>
      <c r="GK15" s="377"/>
      <c r="GL15" s="377"/>
      <c r="GM15" s="377"/>
      <c r="GN15" s="377"/>
      <c r="GO15" s="377"/>
      <c r="GP15" s="377"/>
      <c r="GQ15" s="377"/>
      <c r="GR15" s="377"/>
      <c r="GS15" s="377"/>
      <c r="GT15" s="377"/>
      <c r="GU15" s="377"/>
      <c r="GV15" s="377"/>
      <c r="GW15" s="377"/>
      <c r="GX15" s="377"/>
      <c r="GY15" s="377"/>
      <c r="GZ15" s="377"/>
      <c r="HA15" s="377"/>
      <c r="HB15" s="377"/>
      <c r="HC15" s="377"/>
      <c r="HD15" s="377"/>
      <c r="HE15" s="377"/>
      <c r="HF15" s="377"/>
      <c r="HG15" s="377"/>
      <c r="HH15" s="377"/>
      <c r="HI15" s="377"/>
      <c r="HJ15" s="377"/>
      <c r="HK15" s="377"/>
      <c r="HL15" s="377"/>
      <c r="HM15" s="377"/>
      <c r="HN15" s="377"/>
      <c r="HO15" s="377"/>
      <c r="HP15" s="377"/>
      <c r="HQ15" s="377"/>
      <c r="HR15" s="377"/>
      <c r="HS15" s="377"/>
      <c r="HT15" s="377"/>
      <c r="HU15" s="377"/>
      <c r="HV15" s="377"/>
      <c r="HW15" s="377"/>
      <c r="HX15" s="377"/>
      <c r="HY15" s="377"/>
      <c r="HZ15" s="377"/>
      <c r="IA15" s="377"/>
      <c r="IB15" s="377"/>
      <c r="IC15" s="377"/>
      <c r="ID15" s="377"/>
      <c r="IE15" s="377"/>
      <c r="IF15" s="377"/>
      <c r="IG15" s="377"/>
      <c r="IH15" s="377"/>
      <c r="II15" s="377"/>
      <c r="IJ15" s="377"/>
      <c r="IK15" s="377"/>
      <c r="IL15" s="377"/>
      <c r="IM15" s="377"/>
      <c r="IN15" s="377"/>
      <c r="IO15" s="377"/>
      <c r="IP15" s="377"/>
      <c r="IQ15" s="377"/>
      <c r="IR15" s="377"/>
      <c r="IS15" s="377"/>
      <c r="IT15" s="377"/>
      <c r="IU15" s="377"/>
      <c r="IV15" s="377"/>
      <c r="IW15" s="377"/>
      <c r="IX15" s="377"/>
      <c r="IY15" s="377"/>
      <c r="IZ15" s="377"/>
      <c r="JA15" s="377"/>
      <c r="JB15" s="377"/>
      <c r="JC15" s="377"/>
      <c r="JD15" s="377"/>
      <c r="JE15" s="377"/>
      <c r="JF15" s="377"/>
      <c r="JG15" s="377"/>
      <c r="JH15" s="377"/>
      <c r="JI15" s="377"/>
      <c r="JJ15" s="377"/>
      <c r="JK15" s="377"/>
      <c r="JL15" s="377"/>
      <c r="JM15" s="377"/>
      <c r="JN15" s="377"/>
      <c r="JO15" s="377"/>
      <c r="JP15" s="377"/>
      <c r="JQ15" s="377"/>
      <c r="JR15" s="377"/>
      <c r="JS15" s="377"/>
      <c r="JT15" s="377"/>
      <c r="JU15" s="377"/>
      <c r="JV15" s="377"/>
      <c r="JW15" s="377"/>
      <c r="JX15" s="377"/>
      <c r="JY15" s="377"/>
      <c r="JZ15" s="377"/>
      <c r="KA15" s="377"/>
      <c r="KB15" s="377"/>
      <c r="KC15" s="377"/>
      <c r="KD15" s="377"/>
      <c r="KE15" s="377"/>
      <c r="KF15" s="377"/>
      <c r="KG15" s="377"/>
      <c r="KH15" s="377"/>
      <c r="KI15" s="377"/>
      <c r="KJ15" s="377"/>
      <c r="KK15" s="377"/>
      <c r="KL15" s="377"/>
      <c r="KM15" s="377"/>
      <c r="KN15" s="377"/>
      <c r="KO15" s="377"/>
      <c r="KP15" s="377"/>
      <c r="KQ15" s="377"/>
      <c r="KR15" s="377"/>
      <c r="KS15" s="377"/>
      <c r="KT15" s="377"/>
      <c r="KU15" s="377"/>
      <c r="KV15" s="377"/>
      <c r="KW15" s="377"/>
      <c r="KX15" s="377"/>
      <c r="KY15" s="377"/>
      <c r="KZ15" s="377"/>
      <c r="LA15" s="377"/>
      <c r="LB15" s="377"/>
      <c r="LC15" s="377"/>
      <c r="LD15" s="377"/>
      <c r="LE15" s="377"/>
      <c r="LF15" s="377"/>
      <c r="LG15" s="377"/>
      <c r="LH15" s="377"/>
      <c r="LI15" s="377"/>
      <c r="LJ15" s="377"/>
      <c r="LK15" s="377"/>
      <c r="LL15" s="377"/>
      <c r="LM15" s="377"/>
      <c r="LN15" s="377"/>
      <c r="LO15" s="377"/>
      <c r="LP15" s="377"/>
      <c r="LQ15" s="377"/>
      <c r="LR15" s="377"/>
      <c r="LS15" s="377"/>
      <c r="LT15" s="377"/>
      <c r="LU15" s="377"/>
      <c r="LV15" s="377"/>
      <c r="LW15" s="377"/>
      <c r="LX15" s="377"/>
      <c r="LY15" s="377"/>
      <c r="LZ15" s="377"/>
      <c r="MA15" s="377"/>
      <c r="MB15" s="377"/>
      <c r="MC15" s="377"/>
      <c r="MD15" s="377"/>
      <c r="ME15" s="377"/>
      <c r="MF15" s="377"/>
      <c r="MG15" s="377"/>
      <c r="MH15" s="377"/>
      <c r="MI15" s="377"/>
      <c r="MJ15" s="377"/>
      <c r="MK15" s="377"/>
      <c r="ML15" s="377"/>
      <c r="MM15" s="377"/>
      <c r="MN15" s="377"/>
      <c r="MO15" s="377"/>
      <c r="MP15" s="377"/>
      <c r="MQ15" s="377"/>
      <c r="MR15" s="377"/>
      <c r="MS15" s="377"/>
      <c r="MT15" s="377"/>
      <c r="MU15" s="377"/>
      <c r="MV15" s="377"/>
      <c r="MW15" s="377"/>
      <c r="MX15" s="377"/>
      <c r="MY15" s="377"/>
      <c r="MZ15" s="377"/>
      <c r="NA15" s="377"/>
      <c r="NB15" s="377"/>
      <c r="NC15" s="377"/>
      <c r="ND15" s="377"/>
      <c r="NE15" s="377"/>
      <c r="NF15" s="377"/>
      <c r="NG15" s="377"/>
      <c r="NH15" s="377"/>
      <c r="NI15" s="377"/>
      <c r="NJ15" s="377"/>
      <c r="NK15" s="377"/>
      <c r="NL15" s="377"/>
      <c r="NM15" s="377"/>
      <c r="NN15" s="377"/>
      <c r="NO15" s="377"/>
      <c r="NP15" s="377"/>
      <c r="NQ15" s="377"/>
      <c r="NR15" s="377"/>
      <c r="NS15" s="377"/>
      <c r="NT15" s="377"/>
      <c r="NU15" s="377"/>
      <c r="NV15" s="377"/>
      <c r="NW15" s="377"/>
      <c r="NX15" s="377"/>
      <c r="NY15" s="377"/>
      <c r="NZ15" s="377"/>
      <c r="OA15" s="377"/>
      <c r="OB15" s="377"/>
      <c r="OC15" s="377"/>
      <c r="OD15" s="377"/>
      <c r="OE15" s="377"/>
      <c r="OF15" s="377"/>
      <c r="OG15" s="377"/>
      <c r="OH15" s="377"/>
      <c r="OI15" s="377"/>
      <c r="OJ15" s="377"/>
      <c r="OK15" s="377"/>
      <c r="OL15" s="377"/>
      <c r="OM15" s="377"/>
      <c r="ON15" s="377"/>
      <c r="OO15" s="377"/>
      <c r="OP15" s="377"/>
      <c r="OQ15" s="377"/>
      <c r="OR15" s="377"/>
      <c r="OS15" s="377"/>
      <c r="OT15" s="377"/>
      <c r="OU15" s="377"/>
      <c r="OV15" s="377"/>
      <c r="OW15" s="377"/>
      <c r="OX15" s="377"/>
      <c r="OY15" s="377"/>
      <c r="OZ15" s="377"/>
      <c r="PA15" s="377"/>
      <c r="PB15" s="377"/>
      <c r="PC15" s="377"/>
      <c r="PD15" s="377"/>
      <c r="PE15" s="377"/>
      <c r="PF15" s="377"/>
      <c r="PG15" s="377"/>
      <c r="PH15" s="377"/>
      <c r="PI15" s="377"/>
      <c r="PJ15" s="377"/>
      <c r="PK15" s="377"/>
      <c r="PL15" s="377"/>
      <c r="PM15" s="377"/>
      <c r="PN15" s="377"/>
      <c r="PO15" s="377"/>
      <c r="PP15" s="377"/>
      <c r="PQ15" s="377"/>
      <c r="PR15" s="377"/>
      <c r="PS15" s="377"/>
      <c r="PT15" s="377"/>
      <c r="PU15" s="377"/>
      <c r="PV15" s="377"/>
      <c r="PW15" s="377"/>
      <c r="PX15" s="377"/>
      <c r="PY15" s="377"/>
      <c r="PZ15" s="377"/>
      <c r="QA15" s="377"/>
      <c r="QB15" s="377"/>
      <c r="QC15" s="377"/>
      <c r="QD15" s="377"/>
      <c r="QE15" s="377"/>
      <c r="QF15" s="377"/>
      <c r="QG15" s="377"/>
      <c r="QH15" s="377"/>
      <c r="QI15" s="377"/>
      <c r="QJ15" s="377"/>
      <c r="QK15" s="377"/>
      <c r="QL15" s="377"/>
      <c r="QM15" s="377"/>
      <c r="QN15" s="377"/>
      <c r="QO15" s="377"/>
      <c r="QP15" s="377"/>
      <c r="QQ15" s="377"/>
      <c r="QR15" s="377"/>
      <c r="QS15" s="377"/>
      <c r="QT15" s="377"/>
      <c r="QU15" s="377"/>
      <c r="QV15" s="377"/>
      <c r="QW15" s="377"/>
      <c r="QX15" s="377"/>
      <c r="QY15" s="377"/>
      <c r="QZ15" s="377"/>
      <c r="RA15" s="377"/>
      <c r="RB15" s="377"/>
      <c r="RC15" s="377"/>
      <c r="RD15" s="377"/>
      <c r="RE15" s="377"/>
      <c r="RF15" s="377"/>
      <c r="RG15" s="377"/>
      <c r="RH15" s="377"/>
      <c r="RI15" s="377"/>
      <c r="RJ15" s="377"/>
      <c r="RK15" s="377"/>
      <c r="RL15" s="377"/>
      <c r="RM15" s="377"/>
      <c r="RN15" s="377"/>
      <c r="RO15" s="377"/>
      <c r="RP15" s="377"/>
      <c r="RQ15" s="377"/>
      <c r="RR15" s="377"/>
      <c r="RS15" s="377"/>
      <c r="RT15" s="377"/>
      <c r="RU15" s="377"/>
      <c r="RV15" s="377"/>
      <c r="RW15" s="377"/>
      <c r="RX15" s="377"/>
      <c r="RY15" s="377"/>
      <c r="RZ15" s="377"/>
      <c r="SA15" s="377"/>
      <c r="SB15" s="377"/>
      <c r="SC15" s="377"/>
      <c r="SD15" s="377"/>
      <c r="SE15" s="377"/>
      <c r="SF15" s="377"/>
      <c r="SG15" s="377"/>
      <c r="SH15" s="377"/>
      <c r="SI15" s="377"/>
      <c r="SJ15" s="377"/>
      <c r="SK15" s="377"/>
      <c r="SL15" s="377"/>
      <c r="SM15" s="377"/>
      <c r="SN15" s="377"/>
      <c r="SO15" s="377"/>
      <c r="SP15" s="377"/>
      <c r="SQ15" s="377"/>
      <c r="SR15" s="377"/>
      <c r="SS15" s="377"/>
      <c r="ST15" s="377"/>
      <c r="SU15" s="377"/>
      <c r="SV15" s="377"/>
      <c r="SW15" s="377"/>
      <c r="SX15" s="377"/>
      <c r="SY15" s="377"/>
      <c r="SZ15" s="377"/>
      <c r="TA15" s="377"/>
      <c r="TB15" s="377"/>
      <c r="TC15" s="377"/>
      <c r="TD15" s="377"/>
      <c r="TE15" s="377"/>
      <c r="TF15" s="377"/>
      <c r="TG15" s="377"/>
      <c r="TH15" s="377"/>
      <c r="TI15" s="377"/>
      <c r="TJ15" s="377"/>
      <c r="TK15" s="377"/>
      <c r="TL15" s="377"/>
      <c r="TM15" s="377"/>
      <c r="TN15" s="377"/>
      <c r="TO15" s="377"/>
      <c r="TP15" s="377"/>
      <c r="TQ15" s="377"/>
      <c r="TR15" s="377"/>
      <c r="TS15" s="377"/>
      <c r="TT15" s="377"/>
      <c r="TU15" s="377"/>
      <c r="TV15" s="377"/>
      <c r="TW15" s="377"/>
      <c r="TX15" s="377"/>
      <c r="TY15" s="377"/>
      <c r="TZ15" s="377"/>
      <c r="UA15" s="377"/>
      <c r="UB15" s="377"/>
      <c r="UC15" s="377"/>
      <c r="UD15" s="377"/>
      <c r="UE15" s="377"/>
      <c r="UF15" s="377"/>
      <c r="UG15" s="377"/>
      <c r="UH15" s="377"/>
      <c r="UI15" s="377"/>
      <c r="UJ15" s="377"/>
      <c r="UK15" s="377"/>
      <c r="UL15" s="377"/>
      <c r="UM15" s="377"/>
      <c r="UN15" s="377"/>
      <c r="UO15" s="377"/>
      <c r="UP15" s="377"/>
      <c r="UQ15" s="377"/>
      <c r="UR15" s="377"/>
      <c r="US15" s="377"/>
      <c r="UT15" s="377"/>
      <c r="UU15" s="377"/>
      <c r="UV15" s="377"/>
      <c r="UW15" s="377"/>
      <c r="UX15" s="377"/>
      <c r="UY15" s="377"/>
      <c r="UZ15" s="377"/>
      <c r="VA15" s="377"/>
      <c r="VB15" s="377"/>
      <c r="VC15" s="377"/>
      <c r="VD15" s="377"/>
      <c r="VE15" s="377"/>
      <c r="VF15" s="377"/>
      <c r="VG15" s="377"/>
      <c r="VH15" s="377"/>
      <c r="VI15" s="377"/>
      <c r="VJ15" s="377"/>
      <c r="VK15" s="377"/>
      <c r="VL15" s="377"/>
      <c r="VM15" s="377"/>
      <c r="VN15" s="377"/>
      <c r="VO15" s="377"/>
      <c r="VP15" s="377"/>
      <c r="VQ15" s="377"/>
      <c r="VR15" s="377"/>
      <c r="VS15" s="377"/>
      <c r="VT15" s="377"/>
      <c r="VU15" s="377"/>
      <c r="VV15" s="377"/>
      <c r="VW15" s="377"/>
      <c r="VX15" s="377"/>
      <c r="VY15" s="377"/>
      <c r="VZ15" s="377"/>
      <c r="WA15" s="377"/>
      <c r="WB15" s="377"/>
      <c r="WC15" s="377"/>
      <c r="WD15" s="377"/>
      <c r="WE15" s="377"/>
      <c r="WF15" s="377"/>
      <c r="WG15" s="377"/>
      <c r="WH15" s="377"/>
      <c r="WI15" s="377"/>
      <c r="WJ15" s="377"/>
      <c r="WK15" s="377"/>
      <c r="WL15" s="377"/>
      <c r="WM15" s="377"/>
      <c r="WN15" s="377"/>
      <c r="WO15" s="377"/>
      <c r="WP15" s="377"/>
      <c r="WQ15" s="377"/>
      <c r="WR15" s="377"/>
      <c r="WS15" s="377"/>
      <c r="WT15" s="377"/>
      <c r="WU15" s="377"/>
      <c r="WV15" s="377"/>
      <c r="WW15" s="377"/>
      <c r="WX15" s="377"/>
      <c r="WY15" s="377"/>
      <c r="WZ15" s="377"/>
      <c r="XA15" s="377"/>
      <c r="XB15" s="377"/>
      <c r="XC15" s="377"/>
      <c r="XD15" s="377"/>
      <c r="XE15" s="377"/>
      <c r="XF15" s="377"/>
      <c r="XG15" s="377"/>
      <c r="XH15" s="377"/>
      <c r="XI15" s="377"/>
      <c r="XJ15" s="377"/>
      <c r="XK15" s="377"/>
      <c r="XL15" s="377"/>
      <c r="XM15" s="377"/>
      <c r="XN15" s="377"/>
      <c r="XO15" s="377"/>
      <c r="XP15" s="377"/>
      <c r="XQ15" s="377"/>
      <c r="XR15" s="377"/>
      <c r="XS15" s="377"/>
      <c r="XT15" s="377"/>
      <c r="XU15" s="377"/>
      <c r="XV15" s="377"/>
      <c r="XW15" s="377"/>
      <c r="XX15" s="377"/>
      <c r="XY15" s="377"/>
      <c r="XZ15" s="377"/>
      <c r="YA15" s="377"/>
      <c r="YB15" s="377"/>
      <c r="YC15" s="377"/>
      <c r="YD15" s="377"/>
      <c r="YE15" s="377"/>
      <c r="YF15" s="377"/>
      <c r="YG15" s="377"/>
      <c r="YH15" s="377"/>
      <c r="YI15" s="377"/>
      <c r="YJ15" s="377"/>
      <c r="YK15" s="377"/>
      <c r="YL15" s="377"/>
      <c r="YM15" s="377"/>
      <c r="YN15" s="377"/>
      <c r="YO15" s="377"/>
      <c r="YP15" s="377"/>
      <c r="YQ15" s="377"/>
      <c r="YR15" s="377"/>
      <c r="YS15" s="377"/>
      <c r="YT15" s="377"/>
      <c r="YU15" s="377"/>
      <c r="YV15" s="377"/>
      <c r="YW15" s="377"/>
      <c r="YX15" s="377"/>
      <c r="YY15" s="377"/>
      <c r="YZ15" s="377"/>
      <c r="ZA15" s="377"/>
      <c r="ZB15" s="377"/>
      <c r="ZC15" s="377"/>
      <c r="ZD15" s="377"/>
      <c r="ZE15" s="377"/>
      <c r="ZF15" s="377"/>
      <c r="ZG15" s="377"/>
      <c r="ZH15" s="377"/>
      <c r="ZI15" s="377"/>
      <c r="ZJ15" s="377"/>
      <c r="ZK15" s="377"/>
      <c r="ZL15" s="377"/>
      <c r="ZM15" s="377"/>
      <c r="ZN15" s="377"/>
      <c r="ZO15" s="377"/>
      <c r="ZP15" s="377"/>
      <c r="ZQ15" s="377"/>
      <c r="ZR15" s="377"/>
      <c r="ZS15" s="377"/>
      <c r="ZT15" s="377"/>
      <c r="ZU15" s="377"/>
      <c r="ZV15" s="377"/>
      <c r="ZW15" s="377"/>
      <c r="ZX15" s="377"/>
      <c r="ZY15" s="377"/>
      <c r="ZZ15" s="377"/>
      <c r="AAA15" s="377"/>
      <c r="AAB15" s="377"/>
      <c r="AAC15" s="377"/>
      <c r="AAD15" s="377"/>
      <c r="AAE15" s="377"/>
      <c r="AAF15" s="377"/>
      <c r="AAG15" s="377"/>
      <c r="AAH15" s="377"/>
      <c r="AAI15" s="377"/>
      <c r="AAJ15" s="377"/>
      <c r="AAK15" s="377"/>
      <c r="AAL15" s="377"/>
      <c r="AAM15" s="377"/>
      <c r="AAN15" s="377"/>
      <c r="AAO15" s="377"/>
      <c r="AAP15" s="377"/>
      <c r="AAQ15" s="377"/>
      <c r="AAR15" s="377"/>
      <c r="AAS15" s="377"/>
      <c r="AAT15" s="377"/>
      <c r="AAU15" s="377"/>
      <c r="AAV15" s="377"/>
      <c r="AAW15" s="377"/>
      <c r="AAX15" s="377"/>
      <c r="AAY15" s="377"/>
      <c r="AAZ15" s="377"/>
      <c r="ABA15" s="377"/>
      <c r="ABB15" s="377"/>
      <c r="ABC15" s="377"/>
      <c r="ABD15" s="377"/>
      <c r="ABE15" s="377"/>
      <c r="ABF15" s="377"/>
      <c r="ABG15" s="377"/>
      <c r="ABH15" s="377"/>
      <c r="ABI15" s="377"/>
      <c r="ABJ15" s="377"/>
      <c r="ABK15" s="377"/>
      <c r="ABL15" s="377"/>
      <c r="ABM15" s="377"/>
      <c r="ABN15" s="377"/>
      <c r="ABO15" s="377"/>
      <c r="ABP15" s="377"/>
      <c r="ABQ15" s="377"/>
      <c r="ABR15" s="377"/>
      <c r="ABS15" s="377"/>
      <c r="ABT15" s="377"/>
      <c r="ABU15" s="377"/>
      <c r="ABV15" s="377"/>
      <c r="ABW15" s="377"/>
      <c r="ABX15" s="377"/>
      <c r="ABY15" s="377"/>
      <c r="ABZ15" s="377"/>
      <c r="ACA15" s="377"/>
      <c r="ACB15" s="377"/>
      <c r="ACC15" s="377"/>
      <c r="ACD15" s="377"/>
      <c r="ACE15" s="377"/>
      <c r="ACF15" s="377"/>
      <c r="ACG15" s="377"/>
      <c r="ACH15" s="377"/>
      <c r="ACI15" s="377"/>
      <c r="ACJ15" s="377"/>
      <c r="ACK15" s="377"/>
      <c r="ACL15" s="377"/>
      <c r="ACM15" s="377"/>
      <c r="ACN15" s="377"/>
      <c r="ACO15" s="377"/>
      <c r="ACP15" s="377"/>
      <c r="ACQ15" s="377"/>
      <c r="ACR15" s="377"/>
      <c r="ACS15" s="377"/>
      <c r="ACT15" s="377"/>
      <c r="ACU15" s="377"/>
      <c r="ACV15" s="377"/>
      <c r="ACW15" s="377"/>
      <c r="ACX15" s="377"/>
      <c r="ACY15" s="377"/>
      <c r="ACZ15" s="377"/>
      <c r="ADA15" s="377"/>
      <c r="ADB15" s="377"/>
      <c r="ADC15" s="377"/>
      <c r="ADD15" s="377"/>
      <c r="ADE15" s="377"/>
      <c r="ADF15" s="377"/>
      <c r="ADG15" s="377"/>
      <c r="ADH15" s="377"/>
      <c r="ADI15" s="377"/>
      <c r="ADJ15" s="377"/>
      <c r="ADK15" s="377"/>
      <c r="ADL15" s="377"/>
      <c r="ADM15" s="377"/>
      <c r="ADN15" s="377"/>
      <c r="ADO15" s="377"/>
      <c r="ADP15" s="377"/>
      <c r="ADQ15" s="377"/>
      <c r="ADR15" s="377"/>
      <c r="ADS15" s="377"/>
      <c r="ADT15" s="377"/>
      <c r="ADU15" s="377"/>
      <c r="ADV15" s="377"/>
      <c r="ADW15" s="377"/>
      <c r="ADX15" s="377"/>
      <c r="ADY15" s="377"/>
      <c r="ADZ15" s="377"/>
      <c r="AEA15" s="377"/>
      <c r="AEB15" s="377"/>
      <c r="AEC15" s="377"/>
      <c r="AED15" s="377"/>
      <c r="AEE15" s="377"/>
      <c r="AEF15" s="377"/>
      <c r="AEG15" s="377"/>
      <c r="AEH15" s="377"/>
      <c r="AEI15" s="377"/>
      <c r="AEJ15" s="377"/>
      <c r="AEK15" s="377"/>
      <c r="AEL15" s="377"/>
      <c r="AEM15" s="377"/>
      <c r="AEN15" s="377"/>
      <c r="AEO15" s="377"/>
      <c r="AEP15" s="377"/>
      <c r="AEQ15" s="377"/>
      <c r="AER15" s="377"/>
      <c r="AES15" s="377"/>
      <c r="AET15" s="377"/>
      <c r="AEU15" s="377"/>
      <c r="AEV15" s="377"/>
      <c r="AEW15" s="377"/>
      <c r="AEX15" s="377"/>
      <c r="AEY15" s="377"/>
      <c r="AEZ15" s="377"/>
      <c r="AFA15" s="377"/>
      <c r="AFB15" s="377"/>
      <c r="AFC15" s="377"/>
      <c r="AFD15" s="377"/>
      <c r="AFE15" s="377"/>
      <c r="AFF15" s="377"/>
      <c r="AFG15" s="377"/>
      <c r="AFH15" s="377"/>
      <c r="AFI15" s="377"/>
      <c r="AFJ15" s="377"/>
      <c r="AFK15" s="377"/>
      <c r="AFL15" s="377"/>
      <c r="AFM15" s="377"/>
      <c r="AFN15" s="377"/>
      <c r="AFO15" s="377"/>
      <c r="AFP15" s="377"/>
      <c r="AFQ15" s="377"/>
      <c r="AFR15" s="377"/>
      <c r="AFS15" s="377"/>
      <c r="AFT15" s="377"/>
      <c r="AFU15" s="377"/>
      <c r="AFV15" s="377"/>
      <c r="AFW15" s="377"/>
      <c r="AFX15" s="377"/>
      <c r="AFY15" s="377"/>
      <c r="AFZ15" s="377"/>
      <c r="AGA15" s="377"/>
      <c r="AGB15" s="377"/>
      <c r="AGC15" s="377"/>
      <c r="AGD15" s="377"/>
      <c r="AGE15" s="377"/>
      <c r="AGF15" s="377"/>
      <c r="AGG15" s="377"/>
      <c r="AGH15" s="377"/>
      <c r="AGI15" s="377"/>
      <c r="AGJ15" s="377"/>
      <c r="AGK15" s="377"/>
      <c r="AGL15" s="377"/>
      <c r="AGM15" s="377"/>
      <c r="AGN15" s="377"/>
      <c r="AGO15" s="377"/>
      <c r="AGP15" s="377"/>
      <c r="AGQ15" s="377"/>
      <c r="AGR15" s="377"/>
      <c r="AGS15" s="377"/>
      <c r="AGT15" s="377"/>
      <c r="AGU15" s="377"/>
      <c r="AGV15" s="377"/>
      <c r="AGW15" s="377"/>
      <c r="AGX15" s="377"/>
      <c r="AGY15" s="377"/>
      <c r="AGZ15" s="377"/>
      <c r="AHA15" s="377"/>
      <c r="AHB15" s="377"/>
      <c r="AHC15" s="377"/>
      <c r="AHD15" s="377"/>
      <c r="AHE15" s="377"/>
      <c r="AHF15" s="377"/>
      <c r="AHG15" s="377"/>
      <c r="AHH15" s="377"/>
      <c r="AHI15" s="377"/>
      <c r="AHJ15" s="377"/>
      <c r="AHK15" s="377"/>
      <c r="AHL15" s="377"/>
      <c r="AHM15" s="377"/>
      <c r="AHN15" s="377"/>
      <c r="AHO15" s="377"/>
      <c r="AHP15" s="377"/>
      <c r="AHQ15" s="377"/>
      <c r="AHR15" s="377"/>
      <c r="AHS15" s="377"/>
      <c r="AHT15" s="377"/>
      <c r="AHU15" s="377"/>
      <c r="AHV15" s="377"/>
      <c r="AHW15" s="377"/>
      <c r="AHX15" s="377"/>
      <c r="AHY15" s="377"/>
      <c r="AHZ15" s="377"/>
      <c r="AIA15" s="377"/>
      <c r="AIB15" s="377"/>
      <c r="AIC15" s="377"/>
      <c r="AID15" s="377"/>
      <c r="AIE15" s="377"/>
      <c r="AIF15" s="377"/>
      <c r="AIG15" s="377"/>
      <c r="AIH15" s="377"/>
      <c r="AII15" s="377"/>
      <c r="AIJ15" s="377"/>
      <c r="AIK15" s="377"/>
      <c r="AIL15" s="377"/>
      <c r="AIM15" s="377"/>
      <c r="AIN15" s="377"/>
      <c r="AIO15" s="377"/>
      <c r="AIP15" s="377"/>
      <c r="AIQ15" s="377"/>
      <c r="AIR15" s="377"/>
      <c r="AIS15" s="377"/>
      <c r="AIT15" s="377"/>
      <c r="AIU15" s="377"/>
      <c r="AIV15" s="377"/>
      <c r="AIW15" s="377"/>
      <c r="AIX15" s="377"/>
      <c r="AIY15" s="377"/>
      <c r="AIZ15" s="377"/>
      <c r="AJA15" s="377"/>
      <c r="AJB15" s="377"/>
      <c r="AJC15" s="377"/>
      <c r="AJD15" s="377"/>
      <c r="AJE15" s="377"/>
      <c r="AJF15" s="377"/>
      <c r="AJG15" s="377"/>
      <c r="AJH15" s="377"/>
      <c r="AJI15" s="377"/>
      <c r="AJJ15" s="377"/>
      <c r="AJK15" s="377"/>
      <c r="AJL15" s="377"/>
      <c r="AJM15" s="377"/>
      <c r="AJN15" s="377"/>
      <c r="AJO15" s="377"/>
      <c r="AJP15" s="377"/>
      <c r="AJQ15" s="377"/>
      <c r="AJR15" s="377"/>
      <c r="AJS15" s="377"/>
      <c r="AJT15" s="377"/>
      <c r="AJU15" s="377"/>
      <c r="AJV15" s="377"/>
      <c r="AJW15" s="377"/>
      <c r="AJX15" s="377"/>
      <c r="AJY15" s="377"/>
      <c r="AJZ15" s="377"/>
      <c r="AKA15" s="377"/>
      <c r="AKB15" s="377"/>
      <c r="AKC15" s="377"/>
      <c r="AKD15" s="377"/>
      <c r="AKE15" s="377"/>
      <c r="AKF15" s="377"/>
      <c r="AKG15" s="377"/>
      <c r="AKH15" s="377"/>
      <c r="AKI15" s="377"/>
      <c r="AKJ15" s="377"/>
      <c r="AKK15" s="377"/>
      <c r="AKL15" s="377"/>
      <c r="AKM15" s="377"/>
      <c r="AKN15" s="377"/>
      <c r="AKO15" s="377"/>
      <c r="AKP15" s="377"/>
      <c r="AKQ15" s="377"/>
      <c r="AKR15" s="377"/>
      <c r="AKS15" s="377"/>
      <c r="AKT15" s="377"/>
      <c r="AKU15" s="377"/>
      <c r="AKV15" s="377"/>
      <c r="AKW15" s="377"/>
      <c r="AKX15" s="377"/>
      <c r="AKY15" s="377"/>
      <c r="AKZ15" s="377"/>
      <c r="ALA15" s="377"/>
      <c r="ALB15" s="377"/>
      <c r="ALC15" s="377"/>
      <c r="ALD15" s="377"/>
      <c r="ALE15" s="377"/>
      <c r="ALF15" s="377"/>
      <c r="ALG15" s="377"/>
      <c r="ALH15" s="377"/>
      <c r="ALI15" s="377"/>
      <c r="ALJ15" s="377"/>
      <c r="ALK15" s="377"/>
      <c r="ALL15" s="377"/>
      <c r="ALM15" s="377"/>
      <c r="ALN15" s="377"/>
      <c r="ALO15" s="377"/>
      <c r="ALP15" s="377"/>
      <c r="ALQ15" s="377"/>
      <c r="ALR15" s="377"/>
      <c r="ALS15" s="377"/>
      <c r="ALT15" s="377"/>
      <c r="ALU15" s="377"/>
      <c r="ALV15" s="377"/>
      <c r="ALW15" s="377"/>
      <c r="ALX15" s="377"/>
      <c r="ALY15" s="377"/>
      <c r="ALZ15" s="377"/>
      <c r="AMA15" s="377"/>
      <c r="AMB15" s="377"/>
      <c r="AMC15" s="377"/>
      <c r="AMD15" s="377"/>
      <c r="AME15" s="377"/>
      <c r="AMF15" s="377"/>
      <c r="AMG15" s="377"/>
      <c r="AMH15" s="377"/>
      <c r="AMI15" s="377"/>
      <c r="AMJ15" s="377"/>
      <c r="AMK15" s="377"/>
      <c r="AML15" s="377"/>
      <c r="AMM15" s="377"/>
      <c r="AMN15" s="377"/>
      <c r="AMO15" s="377"/>
      <c r="AMP15" s="377"/>
      <c r="AMQ15" s="377"/>
      <c r="AMR15" s="377"/>
      <c r="AMS15" s="377"/>
      <c r="AMT15" s="377"/>
      <c r="AMU15" s="377"/>
      <c r="AMV15" s="377"/>
      <c r="AMW15" s="377"/>
      <c r="AMX15" s="377"/>
      <c r="AMY15" s="377"/>
      <c r="AMZ15" s="377"/>
      <c r="ANA15" s="377"/>
      <c r="ANB15" s="377"/>
      <c r="ANC15" s="377"/>
      <c r="AND15" s="377"/>
      <c r="ANE15" s="377"/>
      <c r="ANF15" s="377"/>
      <c r="ANG15" s="377"/>
      <c r="ANH15" s="377"/>
      <c r="ANI15" s="377"/>
      <c r="ANJ15" s="377"/>
      <c r="ANK15" s="377"/>
      <c r="ANL15" s="377"/>
      <c r="ANM15" s="377"/>
      <c r="ANN15" s="377"/>
      <c r="ANO15" s="377"/>
      <c r="ANP15" s="377"/>
      <c r="ANQ15" s="377"/>
      <c r="ANR15" s="377"/>
      <c r="ANS15" s="377"/>
      <c r="ANT15" s="377"/>
      <c r="ANU15" s="377"/>
      <c r="ANV15" s="377"/>
      <c r="ANW15" s="377"/>
      <c r="ANX15" s="377"/>
      <c r="ANY15" s="377"/>
      <c r="ANZ15" s="377"/>
      <c r="AOA15" s="377"/>
      <c r="AOB15" s="377"/>
      <c r="AOC15" s="377"/>
      <c r="AOD15" s="377"/>
      <c r="AOE15" s="377"/>
      <c r="AOF15" s="377"/>
      <c r="AOG15" s="377"/>
      <c r="AOH15" s="377"/>
      <c r="AOI15" s="377"/>
      <c r="AOJ15" s="377"/>
      <c r="AOK15" s="377"/>
      <c r="AOL15" s="377"/>
      <c r="AOM15" s="377"/>
      <c r="AON15" s="377"/>
      <c r="AOO15" s="377"/>
      <c r="AOP15" s="377"/>
      <c r="AOQ15" s="377"/>
      <c r="AOR15" s="377"/>
      <c r="AOS15" s="377"/>
      <c r="AOT15" s="377"/>
      <c r="AOU15" s="377"/>
      <c r="AOV15" s="377"/>
      <c r="AOW15" s="377"/>
      <c r="AOX15" s="377"/>
      <c r="AOY15" s="377"/>
      <c r="AOZ15" s="377"/>
      <c r="APA15" s="377"/>
      <c r="APB15" s="377"/>
      <c r="APC15" s="377"/>
      <c r="APD15" s="377"/>
      <c r="APE15" s="377"/>
      <c r="APF15" s="377"/>
      <c r="APG15" s="377"/>
      <c r="APH15" s="377"/>
      <c r="API15" s="377"/>
      <c r="APJ15" s="377"/>
      <c r="APK15" s="377"/>
      <c r="APL15" s="377"/>
      <c r="APM15" s="377"/>
      <c r="APN15" s="377"/>
      <c r="APO15" s="377"/>
      <c r="APP15" s="377"/>
      <c r="APQ15" s="377"/>
      <c r="APR15" s="377"/>
      <c r="APS15" s="377"/>
      <c r="APT15" s="377"/>
      <c r="APU15" s="377"/>
      <c r="APV15" s="377"/>
      <c r="APW15" s="377"/>
      <c r="APX15" s="377"/>
      <c r="APY15" s="377"/>
      <c r="APZ15" s="377"/>
      <c r="AQA15" s="377"/>
      <c r="AQB15" s="377"/>
      <c r="AQC15" s="377"/>
      <c r="AQD15" s="377"/>
      <c r="AQE15" s="377"/>
      <c r="AQF15" s="377"/>
      <c r="AQG15" s="377"/>
      <c r="AQH15" s="377"/>
      <c r="AQI15" s="377"/>
      <c r="AQJ15" s="377"/>
      <c r="AQK15" s="377"/>
      <c r="AQL15" s="377"/>
      <c r="AQM15" s="377"/>
      <c r="AQN15" s="377"/>
      <c r="AQO15" s="377"/>
      <c r="AQP15" s="377"/>
      <c r="AQQ15" s="377"/>
      <c r="AQR15" s="377"/>
      <c r="AQS15" s="377"/>
      <c r="AQT15" s="377"/>
      <c r="AQU15" s="377"/>
      <c r="AQV15" s="377"/>
      <c r="AQW15" s="377"/>
      <c r="AQX15" s="377"/>
      <c r="AQY15" s="377"/>
      <c r="AQZ15" s="377"/>
      <c r="ARA15" s="377"/>
      <c r="ARB15" s="377"/>
      <c r="ARC15" s="377"/>
      <c r="ARD15" s="377"/>
      <c r="ARE15" s="377"/>
      <c r="ARF15" s="377"/>
      <c r="ARG15" s="377"/>
      <c r="ARH15" s="377"/>
      <c r="ARI15" s="377"/>
      <c r="ARJ15" s="377"/>
      <c r="ARK15" s="377"/>
      <c r="ARL15" s="377"/>
      <c r="ARM15" s="377"/>
      <c r="ARN15" s="377"/>
      <c r="ARO15" s="377"/>
      <c r="ARP15" s="377"/>
      <c r="ARQ15" s="377"/>
      <c r="ARR15" s="377"/>
      <c r="ARS15" s="377"/>
      <c r="ART15" s="377"/>
      <c r="ARU15" s="377"/>
      <c r="ARV15" s="377"/>
      <c r="ARW15" s="377"/>
      <c r="ARX15" s="377"/>
      <c r="ARY15" s="377"/>
      <c r="ARZ15" s="377"/>
      <c r="ASA15" s="377"/>
      <c r="ASB15" s="377"/>
      <c r="ASC15" s="377"/>
      <c r="ASD15" s="377"/>
      <c r="ASE15" s="377"/>
      <c r="ASF15" s="377"/>
      <c r="ASG15" s="377"/>
      <c r="ASH15" s="377"/>
      <c r="ASI15" s="377"/>
      <c r="ASJ15" s="377"/>
      <c r="ASK15" s="377"/>
      <c r="ASL15" s="377"/>
      <c r="ASM15" s="377"/>
      <c r="ASN15" s="377"/>
      <c r="ASO15" s="377"/>
      <c r="ASP15" s="377"/>
      <c r="ASQ15" s="377"/>
      <c r="ASR15" s="377"/>
      <c r="ASS15" s="377"/>
      <c r="AST15" s="377"/>
      <c r="ASU15" s="377"/>
      <c r="ASV15" s="377"/>
      <c r="ASW15" s="377"/>
      <c r="ASX15" s="377"/>
      <c r="ASY15" s="377"/>
      <c r="ASZ15" s="377"/>
      <c r="ATA15" s="377"/>
      <c r="ATB15" s="377"/>
      <c r="ATC15" s="377"/>
      <c r="ATD15" s="377"/>
      <c r="ATE15" s="377"/>
      <c r="ATF15" s="377"/>
      <c r="ATG15" s="377"/>
      <c r="ATH15" s="377"/>
      <c r="ATI15" s="377"/>
      <c r="ATJ15" s="377"/>
      <c r="ATK15" s="377"/>
      <c r="ATL15" s="377"/>
      <c r="ATM15" s="377"/>
      <c r="ATN15" s="377"/>
      <c r="ATO15" s="377"/>
      <c r="ATP15" s="377"/>
      <c r="ATQ15" s="377"/>
      <c r="ATR15" s="377"/>
      <c r="ATS15" s="377"/>
      <c r="ATT15" s="377"/>
      <c r="ATU15" s="377"/>
      <c r="ATV15" s="377"/>
      <c r="ATW15" s="377"/>
      <c r="ATX15" s="377"/>
      <c r="ATY15" s="377"/>
      <c r="ATZ15" s="377"/>
      <c r="AUA15" s="377"/>
      <c r="AUB15" s="377"/>
      <c r="AUC15" s="377"/>
      <c r="AUD15" s="377"/>
      <c r="AUE15" s="377"/>
      <c r="AUF15" s="377"/>
      <c r="AUG15" s="377"/>
      <c r="AUH15" s="377"/>
      <c r="AUI15" s="377"/>
      <c r="AUJ15" s="377"/>
      <c r="AUK15" s="377"/>
      <c r="AUL15" s="377"/>
      <c r="AUM15" s="377"/>
      <c r="AUN15" s="377"/>
      <c r="AUO15" s="377"/>
      <c r="AUP15" s="377"/>
      <c r="AUQ15" s="377"/>
      <c r="AUR15" s="377"/>
      <c r="AUS15" s="377"/>
      <c r="AUT15" s="377"/>
      <c r="AUU15" s="377"/>
      <c r="AUV15" s="377"/>
      <c r="AUW15" s="377"/>
      <c r="AUX15" s="377"/>
      <c r="AUY15" s="377"/>
      <c r="AUZ15" s="377"/>
      <c r="AVA15" s="377"/>
      <c r="AVB15" s="377"/>
      <c r="AVC15" s="377"/>
      <c r="AVD15" s="377"/>
      <c r="AVE15" s="377"/>
      <c r="AVF15" s="377"/>
      <c r="AVG15" s="377"/>
      <c r="AVH15" s="377"/>
      <c r="AVI15" s="377"/>
      <c r="AVJ15" s="377"/>
      <c r="AVK15" s="377"/>
      <c r="AVL15" s="377"/>
      <c r="AVM15" s="377"/>
      <c r="AVN15" s="377"/>
      <c r="AVO15" s="377"/>
      <c r="AVP15" s="377"/>
      <c r="AVQ15" s="377"/>
      <c r="AVR15" s="377"/>
      <c r="AVS15" s="377"/>
      <c r="AVT15" s="377"/>
      <c r="AVU15" s="377"/>
      <c r="AVV15" s="377"/>
      <c r="AVW15" s="377"/>
      <c r="AVX15" s="377"/>
      <c r="AVY15" s="377"/>
      <c r="AVZ15" s="377"/>
      <c r="AWA15" s="377"/>
      <c r="AWB15" s="377"/>
      <c r="AWC15" s="377"/>
      <c r="AWD15" s="377"/>
      <c r="AWE15" s="377"/>
      <c r="AWF15" s="377"/>
      <c r="AWG15" s="377"/>
      <c r="AWH15" s="377"/>
      <c r="AWI15" s="377"/>
      <c r="AWJ15" s="377"/>
      <c r="AWK15" s="377"/>
      <c r="AWL15" s="377"/>
      <c r="AWM15" s="377"/>
      <c r="AWN15" s="377"/>
      <c r="AWO15" s="377"/>
      <c r="AWP15" s="377"/>
      <c r="AWQ15" s="377"/>
      <c r="AWR15" s="377"/>
      <c r="AWS15" s="377"/>
      <c r="AWT15" s="377"/>
      <c r="AWU15" s="377"/>
      <c r="AWV15" s="377"/>
      <c r="AWW15" s="377"/>
      <c r="AWX15" s="377"/>
      <c r="AWY15" s="377"/>
      <c r="AWZ15" s="377"/>
      <c r="AXA15" s="377"/>
      <c r="AXB15" s="377"/>
      <c r="AXC15" s="377"/>
      <c r="AXD15" s="377"/>
      <c r="AXE15" s="377"/>
      <c r="AXF15" s="377"/>
      <c r="AXG15" s="377"/>
      <c r="AXH15" s="377"/>
      <c r="AXI15" s="377"/>
      <c r="AXJ15" s="377"/>
      <c r="AXK15" s="377"/>
      <c r="AXL15" s="377"/>
      <c r="AXM15" s="377"/>
      <c r="AXN15" s="377"/>
      <c r="AXO15" s="377"/>
      <c r="AXP15" s="377"/>
      <c r="AXQ15" s="377"/>
      <c r="AXR15" s="377"/>
      <c r="AXS15" s="377"/>
      <c r="AXT15" s="377"/>
      <c r="AXU15" s="377"/>
      <c r="AXV15" s="377"/>
      <c r="AXW15" s="377"/>
      <c r="AXX15" s="377"/>
      <c r="AXY15" s="377"/>
      <c r="AXZ15" s="377"/>
      <c r="AYA15" s="377"/>
      <c r="AYB15" s="377"/>
      <c r="AYC15" s="377"/>
      <c r="AYD15" s="377"/>
      <c r="AYE15" s="377"/>
      <c r="AYF15" s="377"/>
      <c r="AYG15" s="377"/>
      <c r="AYH15" s="377"/>
      <c r="AYI15" s="377"/>
      <c r="AYJ15" s="377"/>
      <c r="AYK15" s="377"/>
      <c r="AYL15" s="377"/>
      <c r="AYM15" s="377"/>
      <c r="AYN15" s="377"/>
      <c r="AYO15" s="377"/>
      <c r="AYP15" s="377"/>
      <c r="AYQ15" s="377"/>
      <c r="AYR15" s="377"/>
      <c r="AYS15" s="377"/>
      <c r="AYT15" s="377"/>
      <c r="AYU15" s="377"/>
      <c r="AYV15" s="377"/>
      <c r="AYW15" s="377"/>
      <c r="AYX15" s="377"/>
      <c r="AYY15" s="377"/>
      <c r="AYZ15" s="377"/>
      <c r="AZA15" s="377"/>
      <c r="AZB15" s="377"/>
      <c r="AZC15" s="377"/>
      <c r="AZD15" s="377"/>
      <c r="AZE15" s="377"/>
      <c r="AZF15" s="377"/>
      <c r="AZG15" s="377"/>
      <c r="AZH15" s="377"/>
      <c r="AZI15" s="377"/>
      <c r="AZJ15" s="377"/>
      <c r="AZK15" s="377"/>
      <c r="AZL15" s="377"/>
      <c r="AZM15" s="377"/>
      <c r="AZN15" s="377"/>
      <c r="AZO15" s="377"/>
      <c r="AZP15" s="377"/>
      <c r="AZQ15" s="377"/>
      <c r="AZR15" s="377"/>
      <c r="AZS15" s="377"/>
      <c r="AZT15" s="377"/>
      <c r="AZU15" s="377"/>
      <c r="AZV15" s="377"/>
      <c r="AZW15" s="377"/>
      <c r="AZX15" s="377"/>
      <c r="AZY15" s="377"/>
      <c r="AZZ15" s="377"/>
      <c r="BAA15" s="377"/>
      <c r="BAB15" s="377"/>
      <c r="BAC15" s="377"/>
      <c r="BAD15" s="377"/>
      <c r="BAE15" s="377"/>
      <c r="BAF15" s="377"/>
      <c r="BAG15" s="377"/>
      <c r="BAH15" s="377"/>
      <c r="BAI15" s="377"/>
      <c r="BAJ15" s="377"/>
      <c r="BAK15" s="377"/>
      <c r="BAL15" s="377"/>
      <c r="BAM15" s="377"/>
      <c r="BAN15" s="377"/>
      <c r="BAO15" s="377"/>
      <c r="BAP15" s="377"/>
      <c r="BAQ15" s="377"/>
      <c r="BAR15" s="377"/>
      <c r="BAS15" s="377"/>
      <c r="BAT15" s="377"/>
      <c r="BAU15" s="377"/>
      <c r="BAV15" s="377"/>
      <c r="BAW15" s="377"/>
      <c r="BAX15" s="377"/>
      <c r="BAY15" s="377"/>
      <c r="BAZ15" s="377"/>
      <c r="BBA15" s="377"/>
      <c r="BBB15" s="377"/>
      <c r="BBC15" s="377"/>
      <c r="BBD15" s="377"/>
      <c r="BBE15" s="377"/>
      <c r="BBF15" s="377"/>
      <c r="BBG15" s="377"/>
      <c r="BBH15" s="377"/>
      <c r="BBI15" s="377"/>
      <c r="BBJ15" s="377"/>
      <c r="BBK15" s="377"/>
      <c r="BBL15" s="377"/>
      <c r="BBM15" s="377"/>
      <c r="BBN15" s="377"/>
      <c r="BBO15" s="377"/>
      <c r="BBP15" s="377"/>
      <c r="BBQ15" s="377"/>
      <c r="BBR15" s="377"/>
      <c r="BBS15" s="377"/>
      <c r="BBT15" s="377"/>
      <c r="BBU15" s="377"/>
      <c r="BBV15" s="377"/>
      <c r="BBW15" s="377"/>
      <c r="BBX15" s="377"/>
      <c r="BBY15" s="377"/>
      <c r="BBZ15" s="377"/>
      <c r="BCA15" s="377"/>
      <c r="BCB15" s="377"/>
      <c r="BCC15" s="377"/>
      <c r="BCD15" s="377"/>
      <c r="BCE15" s="377"/>
      <c r="BCF15" s="377"/>
      <c r="BCG15" s="377"/>
      <c r="BCH15" s="377"/>
      <c r="BCI15" s="377"/>
      <c r="BCJ15" s="377"/>
      <c r="BCK15" s="377"/>
      <c r="BCL15" s="377"/>
      <c r="BCM15" s="377"/>
      <c r="BCN15" s="377"/>
      <c r="BCO15" s="377"/>
      <c r="BCP15" s="377"/>
      <c r="BCQ15" s="377"/>
      <c r="BCR15" s="377"/>
      <c r="BCS15" s="377"/>
      <c r="BCT15" s="377"/>
      <c r="BCU15" s="377"/>
      <c r="BCV15" s="377"/>
      <c r="BCW15" s="377"/>
      <c r="BCX15" s="377"/>
      <c r="BCY15" s="377"/>
      <c r="BCZ15" s="377"/>
      <c r="BDA15" s="377"/>
      <c r="BDB15" s="377"/>
      <c r="BDC15" s="377"/>
      <c r="BDD15" s="377"/>
      <c r="BDE15" s="377"/>
      <c r="BDF15" s="377"/>
      <c r="BDG15" s="377"/>
      <c r="BDH15" s="377"/>
      <c r="BDI15" s="377"/>
      <c r="BDJ15" s="377"/>
      <c r="BDK15" s="377"/>
      <c r="BDL15" s="377"/>
      <c r="BDM15" s="377"/>
      <c r="BDN15" s="377"/>
      <c r="BDO15" s="377"/>
      <c r="BDP15" s="377"/>
      <c r="BDQ15" s="377"/>
      <c r="BDR15" s="377"/>
      <c r="BDS15" s="377"/>
      <c r="BDT15" s="377"/>
      <c r="BDU15" s="377"/>
      <c r="BDV15" s="377"/>
      <c r="BDW15" s="377"/>
      <c r="BDX15" s="377"/>
      <c r="BDY15" s="377"/>
      <c r="BDZ15" s="377"/>
      <c r="BEA15" s="377"/>
      <c r="BEB15" s="377"/>
      <c r="BEC15" s="377"/>
      <c r="BED15" s="377"/>
      <c r="BEE15" s="377"/>
      <c r="BEF15" s="377"/>
      <c r="BEG15" s="377"/>
      <c r="BEH15" s="377"/>
      <c r="BEI15" s="377"/>
      <c r="BEJ15" s="377"/>
      <c r="BEK15" s="377"/>
      <c r="BEL15" s="377"/>
      <c r="BEM15" s="377"/>
      <c r="BEN15" s="377"/>
      <c r="BEO15" s="377"/>
      <c r="BEP15" s="377"/>
      <c r="BEQ15" s="377"/>
      <c r="BER15" s="377"/>
      <c r="BES15" s="377"/>
      <c r="BET15" s="377"/>
      <c r="BEU15" s="377"/>
      <c r="BEV15" s="377"/>
      <c r="BEW15" s="377"/>
      <c r="BEX15" s="377"/>
      <c r="BEY15" s="377"/>
      <c r="BEZ15" s="377"/>
      <c r="BFA15" s="377"/>
      <c r="BFB15" s="377"/>
      <c r="BFC15" s="377"/>
      <c r="BFD15" s="377"/>
      <c r="BFE15" s="377"/>
      <c r="BFF15" s="377"/>
      <c r="BFG15" s="377"/>
      <c r="BFH15" s="377"/>
      <c r="BFI15" s="377"/>
      <c r="BFJ15" s="377"/>
      <c r="BFK15" s="377"/>
      <c r="BFL15" s="377"/>
      <c r="BFM15" s="377"/>
      <c r="BFN15" s="377"/>
      <c r="BFO15" s="377"/>
      <c r="BFP15" s="377"/>
      <c r="BFQ15" s="377"/>
      <c r="BFR15" s="377"/>
      <c r="BFS15" s="377"/>
      <c r="BFT15" s="377"/>
      <c r="BFU15" s="377"/>
      <c r="BFV15" s="377"/>
      <c r="BFW15" s="377"/>
      <c r="BFX15" s="377"/>
      <c r="BFY15" s="377"/>
      <c r="BFZ15" s="377"/>
      <c r="BGA15" s="377"/>
      <c r="BGB15" s="377"/>
      <c r="BGC15" s="377"/>
      <c r="BGD15" s="377"/>
      <c r="BGE15" s="377"/>
      <c r="BGF15" s="377"/>
      <c r="BGG15" s="377"/>
      <c r="BGH15" s="377"/>
      <c r="BGI15" s="377"/>
      <c r="BGJ15" s="377"/>
      <c r="BGK15" s="377"/>
      <c r="BGL15" s="377"/>
      <c r="BGM15" s="377"/>
      <c r="BGN15" s="377"/>
      <c r="BGO15" s="377"/>
      <c r="BGP15" s="377"/>
      <c r="BGQ15" s="377"/>
      <c r="BGR15" s="377"/>
      <c r="BGS15" s="377"/>
      <c r="BGT15" s="377"/>
      <c r="BGU15" s="377"/>
      <c r="BGV15" s="377"/>
      <c r="BGW15" s="377"/>
      <c r="BGX15" s="377"/>
      <c r="BGY15" s="377"/>
      <c r="BGZ15" s="377"/>
      <c r="BHA15" s="377"/>
      <c r="BHB15" s="377"/>
      <c r="BHC15" s="377"/>
      <c r="BHD15" s="377"/>
      <c r="BHE15" s="377"/>
      <c r="BHF15" s="377"/>
      <c r="BHG15" s="377"/>
      <c r="BHH15" s="377"/>
      <c r="BHI15" s="377"/>
      <c r="BHJ15" s="377"/>
      <c r="BHK15" s="377"/>
      <c r="BHL15" s="377"/>
      <c r="BHM15" s="377"/>
      <c r="BHN15" s="377"/>
      <c r="BHO15" s="377"/>
      <c r="BHP15" s="377"/>
      <c r="BHQ15" s="377"/>
      <c r="BHR15" s="377"/>
      <c r="BHS15" s="377"/>
      <c r="BHT15" s="377"/>
      <c r="BHU15" s="377"/>
      <c r="BHV15" s="377"/>
      <c r="BHW15" s="377"/>
      <c r="BHX15" s="377"/>
      <c r="BHY15" s="377"/>
      <c r="BHZ15" s="377"/>
      <c r="BIA15" s="377"/>
      <c r="BIB15" s="377"/>
      <c r="BIC15" s="377"/>
      <c r="BID15" s="377"/>
      <c r="BIE15" s="377"/>
      <c r="BIF15" s="377"/>
      <c r="BIG15" s="377"/>
      <c r="BIH15" s="377"/>
      <c r="BII15" s="377"/>
      <c r="BIJ15" s="377"/>
      <c r="BIK15" s="377"/>
      <c r="BIL15" s="377"/>
      <c r="BIM15" s="377"/>
      <c r="BIN15" s="377"/>
      <c r="BIO15" s="377"/>
      <c r="BIP15" s="377"/>
      <c r="BIQ15" s="377"/>
      <c r="BIR15" s="377"/>
      <c r="BIS15" s="377"/>
      <c r="BIT15" s="377"/>
      <c r="BIU15" s="377"/>
      <c r="BIV15" s="377"/>
      <c r="BIW15" s="377"/>
      <c r="BIX15" s="377"/>
      <c r="BIY15" s="377"/>
      <c r="BIZ15" s="377"/>
      <c r="BJA15" s="377"/>
      <c r="BJB15" s="377"/>
      <c r="BJC15" s="377"/>
      <c r="BJD15" s="377"/>
      <c r="BJE15" s="377"/>
      <c r="BJF15" s="377"/>
      <c r="BJG15" s="377"/>
      <c r="BJH15" s="377"/>
      <c r="BJI15" s="377"/>
      <c r="BJJ15" s="377"/>
      <c r="BJK15" s="377"/>
      <c r="BJL15" s="377"/>
      <c r="BJM15" s="377"/>
      <c r="BJN15" s="377"/>
      <c r="BJO15" s="377"/>
      <c r="BJP15" s="377"/>
      <c r="BJQ15" s="377"/>
      <c r="BJR15" s="377"/>
      <c r="BJS15" s="377"/>
      <c r="BJT15" s="377"/>
      <c r="BJU15" s="377"/>
      <c r="BJV15" s="377"/>
      <c r="BJW15" s="377"/>
      <c r="BJX15" s="377"/>
      <c r="BJY15" s="377"/>
      <c r="BJZ15" s="377"/>
      <c r="BKA15" s="377"/>
      <c r="BKB15" s="377"/>
      <c r="BKC15" s="377"/>
      <c r="BKD15" s="377"/>
      <c r="BKE15" s="377"/>
      <c r="BKF15" s="377"/>
      <c r="BKG15" s="377"/>
      <c r="BKH15" s="377"/>
      <c r="BKI15" s="377"/>
      <c r="BKJ15" s="377"/>
      <c r="BKK15" s="377"/>
      <c r="BKL15" s="377"/>
      <c r="BKM15" s="377"/>
      <c r="BKN15" s="377"/>
      <c r="BKO15" s="377"/>
      <c r="BKP15" s="377"/>
      <c r="BKQ15" s="377"/>
      <c r="BKR15" s="377"/>
      <c r="BKS15" s="377"/>
      <c r="BKT15" s="377"/>
      <c r="BKU15" s="377"/>
      <c r="BKV15" s="377"/>
      <c r="BKW15" s="377"/>
      <c r="BKX15" s="377"/>
      <c r="BKY15" s="377"/>
      <c r="BKZ15" s="377"/>
      <c r="BLA15" s="377"/>
      <c r="BLB15" s="377"/>
      <c r="BLC15" s="377"/>
      <c r="BLD15" s="377"/>
      <c r="BLE15" s="377"/>
      <c r="BLF15" s="377"/>
      <c r="BLG15" s="377"/>
      <c r="BLH15" s="377"/>
      <c r="BLI15" s="377"/>
      <c r="BLJ15" s="377"/>
      <c r="BLK15" s="377"/>
      <c r="BLL15" s="377"/>
      <c r="BLM15" s="377"/>
      <c r="BLN15" s="377"/>
      <c r="BLO15" s="377"/>
      <c r="BLP15" s="377"/>
      <c r="BLQ15" s="377"/>
      <c r="BLR15" s="377"/>
      <c r="BLS15" s="377"/>
      <c r="BLT15" s="377"/>
      <c r="BLU15" s="377"/>
      <c r="BLV15" s="377"/>
      <c r="BLW15" s="377"/>
      <c r="BLX15" s="377"/>
      <c r="BLY15" s="377"/>
      <c r="BLZ15" s="377"/>
      <c r="BMA15" s="377"/>
      <c r="BMB15" s="377"/>
      <c r="BMC15" s="377"/>
      <c r="BMD15" s="377"/>
      <c r="BME15" s="377"/>
      <c r="BMF15" s="377"/>
      <c r="BMG15" s="377"/>
      <c r="BMH15" s="377"/>
      <c r="BMI15" s="377"/>
      <c r="BMJ15" s="377"/>
      <c r="BMK15" s="377"/>
      <c r="BML15" s="377"/>
      <c r="BMM15" s="377"/>
      <c r="BMN15" s="377"/>
      <c r="BMO15" s="377"/>
      <c r="BMP15" s="377"/>
      <c r="BMQ15" s="377"/>
      <c r="BMR15" s="377"/>
      <c r="BMS15" s="377"/>
      <c r="BMT15" s="377"/>
      <c r="BMU15" s="377"/>
      <c r="BMV15" s="377"/>
      <c r="BMW15" s="377"/>
      <c r="BMX15" s="377"/>
      <c r="BMY15" s="377"/>
      <c r="BMZ15" s="377"/>
      <c r="BNA15" s="377"/>
      <c r="BNB15" s="377"/>
      <c r="BNC15" s="377"/>
      <c r="BND15" s="377"/>
      <c r="BNE15" s="377"/>
      <c r="BNF15" s="377"/>
      <c r="BNG15" s="377"/>
      <c r="BNH15" s="377"/>
      <c r="BNI15" s="377"/>
      <c r="BNJ15" s="377"/>
      <c r="BNK15" s="377"/>
      <c r="BNL15" s="377"/>
      <c r="BNM15" s="377"/>
      <c r="BNN15" s="377"/>
      <c r="BNO15" s="377"/>
      <c r="BNP15" s="377"/>
      <c r="BNQ15" s="377"/>
      <c r="BNR15" s="377"/>
      <c r="BNS15" s="377"/>
      <c r="BNT15" s="377"/>
      <c r="BNU15" s="377"/>
      <c r="BNV15" s="377"/>
      <c r="BNW15" s="377"/>
      <c r="BNX15" s="377"/>
      <c r="BNY15" s="377"/>
      <c r="BNZ15" s="377"/>
      <c r="BOA15" s="377"/>
      <c r="BOB15" s="377"/>
      <c r="BOC15" s="377"/>
      <c r="BOD15" s="377"/>
      <c r="BOE15" s="377"/>
      <c r="BOF15" s="377"/>
      <c r="BOG15" s="377"/>
      <c r="BOH15" s="377"/>
      <c r="BOI15" s="377"/>
      <c r="BOJ15" s="377"/>
      <c r="BOK15" s="377"/>
      <c r="BOL15" s="377"/>
      <c r="BOM15" s="377"/>
      <c r="BON15" s="377"/>
      <c r="BOO15" s="377"/>
      <c r="BOP15" s="377"/>
      <c r="BOQ15" s="377"/>
      <c r="BOR15" s="377"/>
      <c r="BOS15" s="377"/>
      <c r="BOT15" s="377"/>
      <c r="BOU15" s="377"/>
      <c r="BOV15" s="377"/>
      <c r="BOW15" s="377"/>
      <c r="BOX15" s="377"/>
      <c r="BOY15" s="377"/>
      <c r="BOZ15" s="377"/>
      <c r="BPA15" s="377"/>
      <c r="BPB15" s="377"/>
      <c r="BPC15" s="377"/>
      <c r="BPD15" s="377"/>
      <c r="BPE15" s="377"/>
      <c r="BPF15" s="377"/>
      <c r="BPG15" s="377"/>
      <c r="BPH15" s="377"/>
      <c r="BPI15" s="377"/>
      <c r="BPJ15" s="377"/>
      <c r="BPK15" s="377"/>
      <c r="BPL15" s="377"/>
      <c r="BPM15" s="377"/>
      <c r="BPN15" s="377"/>
      <c r="BPO15" s="377"/>
      <c r="BPP15" s="377"/>
      <c r="BPQ15" s="377"/>
      <c r="BPR15" s="377"/>
      <c r="BPS15" s="377"/>
      <c r="BPT15" s="377"/>
      <c r="BPU15" s="377"/>
      <c r="BPV15" s="377"/>
      <c r="BPW15" s="377"/>
      <c r="BPX15" s="377"/>
      <c r="BPY15" s="377"/>
      <c r="BPZ15" s="377"/>
      <c r="BQA15" s="377"/>
      <c r="BQB15" s="377"/>
      <c r="BQC15" s="377"/>
      <c r="BQD15" s="377"/>
      <c r="BQE15" s="377"/>
      <c r="BQF15" s="377"/>
      <c r="BQG15" s="377"/>
      <c r="BQH15" s="377"/>
      <c r="BQI15" s="377"/>
      <c r="BQJ15" s="377"/>
      <c r="BQK15" s="377"/>
      <c r="BQL15" s="377"/>
      <c r="BQM15" s="377"/>
      <c r="BQN15" s="377"/>
      <c r="BQO15" s="377"/>
      <c r="BQP15" s="377"/>
      <c r="BQQ15" s="377"/>
      <c r="BQR15" s="377"/>
      <c r="BQS15" s="377"/>
      <c r="BQT15" s="377"/>
      <c r="BQU15" s="377"/>
      <c r="BQV15" s="377"/>
      <c r="BQW15" s="377"/>
      <c r="BQX15" s="377"/>
      <c r="BQY15" s="377"/>
      <c r="BQZ15" s="377"/>
      <c r="BRA15" s="377"/>
      <c r="BRB15" s="377"/>
      <c r="BRC15" s="377"/>
      <c r="BRD15" s="377"/>
      <c r="BRE15" s="377"/>
      <c r="BRF15" s="377"/>
      <c r="BRG15" s="377"/>
      <c r="BRH15" s="377"/>
      <c r="BRI15" s="377"/>
      <c r="BRJ15" s="377"/>
      <c r="BRK15" s="377"/>
      <c r="BRL15" s="377"/>
      <c r="BRM15" s="377"/>
      <c r="BRN15" s="377"/>
      <c r="BRO15" s="377"/>
      <c r="BRP15" s="377"/>
      <c r="BRQ15" s="377"/>
      <c r="BRR15" s="377"/>
      <c r="BRS15" s="377"/>
      <c r="BRT15" s="377"/>
      <c r="BRU15" s="377"/>
      <c r="BRV15" s="377"/>
      <c r="BRW15" s="377"/>
      <c r="BRX15" s="377"/>
      <c r="BRY15" s="377"/>
      <c r="BRZ15" s="377"/>
      <c r="BSA15" s="377"/>
      <c r="BSB15" s="377"/>
      <c r="BSC15" s="377"/>
      <c r="BSD15" s="377"/>
      <c r="BSE15" s="377"/>
      <c r="BSF15" s="377"/>
      <c r="BSG15" s="377"/>
      <c r="BSH15" s="377"/>
      <c r="BSI15" s="377"/>
      <c r="BSJ15" s="377"/>
      <c r="BSK15" s="377"/>
      <c r="BSL15" s="377"/>
      <c r="BSM15" s="377"/>
      <c r="BSN15" s="377"/>
      <c r="BSO15" s="377"/>
      <c r="BSP15" s="377"/>
      <c r="BSQ15" s="377"/>
      <c r="BSR15" s="377"/>
      <c r="BSS15" s="377"/>
      <c r="BST15" s="377"/>
      <c r="BSU15" s="377"/>
      <c r="BSV15" s="377"/>
      <c r="BSW15" s="377"/>
      <c r="BSX15" s="377"/>
      <c r="BSY15" s="377"/>
      <c r="BSZ15" s="377"/>
      <c r="BTA15" s="377"/>
      <c r="BTB15" s="377"/>
      <c r="BTC15" s="377"/>
      <c r="BTD15" s="377"/>
      <c r="BTE15" s="377"/>
      <c r="BTF15" s="377"/>
      <c r="BTG15" s="377"/>
      <c r="BTH15" s="377"/>
      <c r="BTI15" s="377"/>
      <c r="BTJ15" s="377"/>
      <c r="BTK15" s="377"/>
      <c r="BTL15" s="377"/>
      <c r="BTM15" s="377"/>
      <c r="BTN15" s="377"/>
      <c r="BTO15" s="377"/>
      <c r="BTP15" s="377"/>
      <c r="BTQ15" s="377"/>
      <c r="BTR15" s="377"/>
      <c r="BTS15" s="377"/>
      <c r="BTT15" s="377"/>
      <c r="BTU15" s="377"/>
      <c r="BTV15" s="377"/>
      <c r="BTW15" s="377"/>
      <c r="BTX15" s="377"/>
      <c r="BTY15" s="377"/>
      <c r="BTZ15" s="377"/>
      <c r="BUA15" s="377"/>
      <c r="BUB15" s="377"/>
      <c r="BUC15" s="377"/>
      <c r="BUD15" s="377"/>
      <c r="BUE15" s="377"/>
      <c r="BUF15" s="377"/>
      <c r="BUG15" s="377"/>
      <c r="BUH15" s="377"/>
      <c r="BUI15" s="377"/>
      <c r="BUJ15" s="377"/>
      <c r="BUK15" s="377"/>
      <c r="BUL15" s="377"/>
      <c r="BUM15" s="377"/>
      <c r="BUN15" s="377"/>
      <c r="BUO15" s="377"/>
      <c r="BUP15" s="377"/>
      <c r="BUQ15" s="377"/>
      <c r="BUR15" s="377"/>
      <c r="BUS15" s="377"/>
      <c r="BUT15" s="377"/>
      <c r="BUU15" s="377"/>
      <c r="BUV15" s="377"/>
      <c r="BUW15" s="377"/>
      <c r="BUX15" s="377"/>
      <c r="BUY15" s="377"/>
      <c r="BUZ15" s="377"/>
      <c r="BVA15" s="377"/>
      <c r="BVB15" s="377"/>
      <c r="BVC15" s="377"/>
      <c r="BVD15" s="377"/>
      <c r="BVE15" s="377"/>
      <c r="BVF15" s="377"/>
      <c r="BVG15" s="377"/>
      <c r="BVH15" s="377"/>
      <c r="BVI15" s="377"/>
      <c r="BVJ15" s="377"/>
      <c r="BVK15" s="377"/>
      <c r="BVL15" s="377"/>
      <c r="BVM15" s="377"/>
      <c r="BVN15" s="377"/>
      <c r="BVO15" s="377"/>
      <c r="BVP15" s="377"/>
      <c r="BVQ15" s="377"/>
      <c r="BVR15" s="377"/>
      <c r="BVS15" s="377"/>
      <c r="BVT15" s="377"/>
      <c r="BVU15" s="377"/>
      <c r="BVV15" s="377"/>
      <c r="BVW15" s="377"/>
      <c r="BVX15" s="377"/>
      <c r="BVY15" s="377"/>
      <c r="BVZ15" s="377"/>
      <c r="BWA15" s="377"/>
      <c r="BWB15" s="377"/>
      <c r="BWC15" s="377"/>
      <c r="BWD15" s="377"/>
      <c r="BWE15" s="377"/>
      <c r="BWF15" s="377"/>
      <c r="BWG15" s="377"/>
      <c r="BWH15" s="377"/>
      <c r="BWI15" s="377"/>
      <c r="BWJ15" s="377"/>
      <c r="BWK15" s="377"/>
      <c r="BWL15" s="377"/>
      <c r="BWM15" s="377"/>
      <c r="BWN15" s="377"/>
      <c r="BWO15" s="377"/>
      <c r="BWP15" s="377"/>
      <c r="BWQ15" s="377"/>
      <c r="BWR15" s="377"/>
      <c r="BWS15" s="377"/>
      <c r="BWT15" s="377"/>
      <c r="BWU15" s="377"/>
      <c r="BWV15" s="377"/>
      <c r="BWW15" s="377"/>
      <c r="BWX15" s="377"/>
      <c r="BWY15" s="377"/>
      <c r="BWZ15" s="377"/>
      <c r="BXA15" s="377"/>
      <c r="BXB15" s="377"/>
      <c r="BXC15" s="377"/>
      <c r="BXD15" s="377"/>
      <c r="BXE15" s="377"/>
      <c r="BXF15" s="377"/>
      <c r="BXG15" s="377"/>
      <c r="BXH15" s="377"/>
      <c r="BXI15" s="377"/>
      <c r="BXJ15" s="377"/>
      <c r="BXK15" s="377"/>
      <c r="BXL15" s="377"/>
      <c r="BXM15" s="377"/>
      <c r="BXN15" s="377"/>
      <c r="BXO15" s="377"/>
      <c r="BXP15" s="377"/>
      <c r="BXQ15" s="377"/>
      <c r="BXR15" s="377"/>
      <c r="BXS15" s="377"/>
      <c r="BXT15" s="377"/>
      <c r="BXU15" s="377"/>
      <c r="BXV15" s="377"/>
      <c r="BXW15" s="377"/>
      <c r="BXX15" s="377"/>
      <c r="BXY15" s="377"/>
      <c r="BXZ15" s="377"/>
      <c r="BYA15" s="377"/>
      <c r="BYB15" s="377"/>
      <c r="BYC15" s="377"/>
      <c r="BYD15" s="377"/>
      <c r="BYE15" s="377"/>
      <c r="BYF15" s="377"/>
      <c r="BYG15" s="377"/>
      <c r="BYH15" s="377"/>
      <c r="BYI15" s="377"/>
      <c r="BYJ15" s="377"/>
      <c r="BYK15" s="377"/>
      <c r="BYL15" s="377"/>
      <c r="BYM15" s="377"/>
      <c r="BYN15" s="377"/>
      <c r="BYO15" s="377"/>
      <c r="BYP15" s="377"/>
      <c r="BYQ15" s="377"/>
      <c r="BYR15" s="377"/>
      <c r="BYS15" s="377"/>
      <c r="BYT15" s="377"/>
      <c r="BYU15" s="377"/>
      <c r="BYV15" s="377"/>
      <c r="BYW15" s="377"/>
      <c r="BYX15" s="377"/>
      <c r="BYY15" s="377"/>
      <c r="BYZ15" s="377"/>
      <c r="BZA15" s="377"/>
      <c r="BZB15" s="377"/>
      <c r="BZC15" s="377"/>
      <c r="BZD15" s="377"/>
      <c r="BZE15" s="377"/>
      <c r="BZF15" s="377"/>
      <c r="BZG15" s="377"/>
      <c r="BZH15" s="377"/>
      <c r="BZI15" s="377"/>
    </row>
    <row r="16" spans="2:2037" s="50" customFormat="1" ht="21" customHeight="1">
      <c r="B16" s="440" t="s">
        <v>316</v>
      </c>
      <c r="C16" s="440" t="s">
        <v>441</v>
      </c>
      <c r="D16" s="440" t="s">
        <v>903</v>
      </c>
      <c r="E16" s="403" t="s">
        <v>1067</v>
      </c>
      <c r="F16" s="403" t="s">
        <v>1067</v>
      </c>
      <c r="G16" s="403">
        <v>0</v>
      </c>
      <c r="H16" s="403" t="s">
        <v>1068</v>
      </c>
      <c r="I16" s="403" t="s">
        <v>1068</v>
      </c>
      <c r="J16" s="154"/>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c r="BT16" s="377"/>
      <c r="BU16" s="377"/>
      <c r="BV16" s="377"/>
      <c r="BW16" s="377"/>
      <c r="BX16" s="377"/>
      <c r="BY16" s="377"/>
      <c r="BZ16" s="377"/>
      <c r="CA16" s="377"/>
      <c r="CB16" s="377"/>
      <c r="CC16" s="377"/>
      <c r="CD16" s="377"/>
      <c r="CE16" s="377"/>
      <c r="CF16" s="377"/>
      <c r="CG16" s="377"/>
      <c r="CH16" s="377"/>
      <c r="CI16" s="377"/>
      <c r="CJ16" s="377"/>
      <c r="CK16" s="377"/>
      <c r="CL16" s="377"/>
      <c r="CM16" s="377"/>
      <c r="CN16" s="377"/>
      <c r="CO16" s="377"/>
      <c r="CP16" s="377"/>
      <c r="CQ16" s="377"/>
      <c r="CR16" s="377"/>
      <c r="CS16" s="377"/>
      <c r="CT16" s="377"/>
      <c r="CU16" s="377"/>
      <c r="CV16" s="377"/>
      <c r="CW16" s="377"/>
      <c r="CX16" s="377"/>
      <c r="CY16" s="377"/>
      <c r="CZ16" s="377"/>
      <c r="DA16" s="377"/>
      <c r="DB16" s="377"/>
      <c r="DC16" s="377"/>
      <c r="DD16" s="377"/>
      <c r="DE16" s="377"/>
      <c r="DF16" s="377"/>
      <c r="DG16" s="377"/>
      <c r="DH16" s="377"/>
      <c r="DI16" s="377"/>
      <c r="DJ16" s="377"/>
      <c r="DK16" s="377"/>
      <c r="DL16" s="377"/>
      <c r="DM16" s="377"/>
      <c r="DN16" s="377"/>
      <c r="DO16" s="377"/>
      <c r="DP16" s="377"/>
      <c r="DQ16" s="377"/>
      <c r="DR16" s="377"/>
      <c r="DS16" s="377"/>
      <c r="DT16" s="377"/>
      <c r="DU16" s="377"/>
      <c r="DV16" s="377"/>
      <c r="DW16" s="377"/>
      <c r="DX16" s="377"/>
      <c r="DY16" s="377"/>
      <c r="DZ16" s="377"/>
      <c r="EA16" s="377"/>
      <c r="EB16" s="377"/>
      <c r="EC16" s="377"/>
      <c r="ED16" s="377"/>
      <c r="EE16" s="377"/>
      <c r="EF16" s="377"/>
      <c r="EG16" s="377"/>
      <c r="EH16" s="377"/>
      <c r="EI16" s="377"/>
      <c r="EJ16" s="377"/>
      <c r="EK16" s="377"/>
      <c r="EL16" s="377"/>
      <c r="EM16" s="377"/>
      <c r="EN16" s="377"/>
      <c r="EO16" s="377"/>
      <c r="EP16" s="377"/>
      <c r="EQ16" s="377"/>
      <c r="ER16" s="377"/>
      <c r="ES16" s="377"/>
      <c r="ET16" s="377"/>
      <c r="EU16" s="377"/>
      <c r="EV16" s="377"/>
      <c r="EW16" s="377"/>
      <c r="EX16" s="377"/>
      <c r="EY16" s="377"/>
      <c r="EZ16" s="377"/>
      <c r="FA16" s="377"/>
      <c r="FB16" s="377"/>
      <c r="FC16" s="377"/>
      <c r="FD16" s="377"/>
      <c r="FE16" s="377"/>
      <c r="FF16" s="377"/>
      <c r="FG16" s="377"/>
      <c r="FH16" s="377"/>
      <c r="FI16" s="377"/>
      <c r="FJ16" s="377"/>
      <c r="FK16" s="377"/>
      <c r="FL16" s="377"/>
      <c r="FM16" s="377"/>
      <c r="FN16" s="377"/>
      <c r="FO16" s="377"/>
      <c r="FP16" s="377"/>
      <c r="FQ16" s="377"/>
      <c r="FR16" s="377"/>
      <c r="FS16" s="377"/>
      <c r="FT16" s="377"/>
      <c r="FU16" s="377"/>
      <c r="FV16" s="377"/>
      <c r="FW16" s="377"/>
      <c r="FX16" s="377"/>
      <c r="FY16" s="377"/>
      <c r="FZ16" s="377"/>
      <c r="GA16" s="377"/>
      <c r="GB16" s="377"/>
      <c r="GC16" s="377"/>
      <c r="GD16" s="377"/>
      <c r="GE16" s="377"/>
      <c r="GF16" s="377"/>
      <c r="GG16" s="377"/>
      <c r="GH16" s="377"/>
      <c r="GI16" s="377"/>
      <c r="GJ16" s="377"/>
      <c r="GK16" s="377"/>
      <c r="GL16" s="377"/>
      <c r="GM16" s="377"/>
      <c r="GN16" s="377"/>
      <c r="GO16" s="377"/>
      <c r="GP16" s="377"/>
      <c r="GQ16" s="377"/>
      <c r="GR16" s="377"/>
      <c r="GS16" s="377"/>
      <c r="GT16" s="377"/>
      <c r="GU16" s="377"/>
      <c r="GV16" s="377"/>
      <c r="GW16" s="377"/>
      <c r="GX16" s="377"/>
      <c r="GY16" s="377"/>
      <c r="GZ16" s="377"/>
      <c r="HA16" s="377"/>
      <c r="HB16" s="377"/>
      <c r="HC16" s="377"/>
      <c r="HD16" s="377"/>
      <c r="HE16" s="377"/>
      <c r="HF16" s="377"/>
      <c r="HG16" s="377"/>
      <c r="HH16" s="377"/>
      <c r="HI16" s="377"/>
      <c r="HJ16" s="377"/>
      <c r="HK16" s="377"/>
      <c r="HL16" s="377"/>
      <c r="HM16" s="377"/>
      <c r="HN16" s="377"/>
      <c r="HO16" s="377"/>
      <c r="HP16" s="377"/>
      <c r="HQ16" s="377"/>
      <c r="HR16" s="377"/>
      <c r="HS16" s="377"/>
      <c r="HT16" s="377"/>
      <c r="HU16" s="377"/>
      <c r="HV16" s="377"/>
      <c r="HW16" s="377"/>
      <c r="HX16" s="377"/>
      <c r="HY16" s="377"/>
      <c r="HZ16" s="377"/>
      <c r="IA16" s="377"/>
      <c r="IB16" s="377"/>
      <c r="IC16" s="377"/>
      <c r="ID16" s="377"/>
      <c r="IE16" s="377"/>
      <c r="IF16" s="377"/>
      <c r="IG16" s="377"/>
      <c r="IH16" s="377"/>
      <c r="II16" s="377"/>
      <c r="IJ16" s="377"/>
      <c r="IK16" s="377"/>
      <c r="IL16" s="377"/>
      <c r="IM16" s="377"/>
      <c r="IN16" s="377"/>
      <c r="IO16" s="377"/>
      <c r="IP16" s="377"/>
      <c r="IQ16" s="377"/>
      <c r="IR16" s="377"/>
      <c r="IS16" s="377"/>
      <c r="IT16" s="377"/>
      <c r="IU16" s="377"/>
      <c r="IV16" s="377"/>
      <c r="IW16" s="377"/>
      <c r="IX16" s="377"/>
      <c r="IY16" s="377"/>
      <c r="IZ16" s="377"/>
      <c r="JA16" s="377"/>
      <c r="JB16" s="377"/>
      <c r="JC16" s="377"/>
      <c r="JD16" s="377"/>
      <c r="JE16" s="377"/>
      <c r="JF16" s="377"/>
      <c r="JG16" s="377"/>
      <c r="JH16" s="377"/>
      <c r="JI16" s="377"/>
      <c r="JJ16" s="377"/>
      <c r="JK16" s="377"/>
      <c r="JL16" s="377"/>
      <c r="JM16" s="377"/>
      <c r="JN16" s="377"/>
      <c r="JO16" s="377"/>
      <c r="JP16" s="377"/>
      <c r="JQ16" s="377"/>
      <c r="JR16" s="377"/>
      <c r="JS16" s="377"/>
      <c r="JT16" s="377"/>
      <c r="JU16" s="377"/>
      <c r="JV16" s="377"/>
      <c r="JW16" s="377"/>
      <c r="JX16" s="377"/>
      <c r="JY16" s="377"/>
      <c r="JZ16" s="377"/>
      <c r="KA16" s="377"/>
      <c r="KB16" s="377"/>
      <c r="KC16" s="377"/>
      <c r="KD16" s="377"/>
      <c r="KE16" s="377"/>
      <c r="KF16" s="377"/>
      <c r="KG16" s="377"/>
      <c r="KH16" s="377"/>
      <c r="KI16" s="377"/>
      <c r="KJ16" s="377"/>
      <c r="KK16" s="377"/>
      <c r="KL16" s="377"/>
      <c r="KM16" s="377"/>
      <c r="KN16" s="377"/>
      <c r="KO16" s="377"/>
      <c r="KP16" s="377"/>
      <c r="KQ16" s="377"/>
      <c r="KR16" s="377"/>
      <c r="KS16" s="377"/>
      <c r="KT16" s="377"/>
      <c r="KU16" s="377"/>
      <c r="KV16" s="377"/>
      <c r="KW16" s="377"/>
      <c r="KX16" s="377"/>
      <c r="KY16" s="377"/>
      <c r="KZ16" s="377"/>
      <c r="LA16" s="377"/>
      <c r="LB16" s="377"/>
      <c r="LC16" s="377"/>
      <c r="LD16" s="377"/>
      <c r="LE16" s="377"/>
      <c r="LF16" s="377"/>
      <c r="LG16" s="377"/>
      <c r="LH16" s="377"/>
      <c r="LI16" s="377"/>
      <c r="LJ16" s="377"/>
      <c r="LK16" s="377"/>
      <c r="LL16" s="377"/>
      <c r="LM16" s="377"/>
      <c r="LN16" s="377"/>
      <c r="LO16" s="377"/>
      <c r="LP16" s="377"/>
      <c r="LQ16" s="377"/>
      <c r="LR16" s="377"/>
      <c r="LS16" s="377"/>
      <c r="LT16" s="377"/>
      <c r="LU16" s="377"/>
      <c r="LV16" s="377"/>
      <c r="LW16" s="377"/>
      <c r="LX16" s="377"/>
      <c r="LY16" s="377"/>
      <c r="LZ16" s="377"/>
      <c r="MA16" s="377"/>
      <c r="MB16" s="377"/>
      <c r="MC16" s="377"/>
      <c r="MD16" s="377"/>
      <c r="ME16" s="377"/>
      <c r="MF16" s="377"/>
      <c r="MG16" s="377"/>
      <c r="MH16" s="377"/>
      <c r="MI16" s="377"/>
      <c r="MJ16" s="377"/>
      <c r="MK16" s="377"/>
      <c r="ML16" s="377"/>
      <c r="MM16" s="377"/>
      <c r="MN16" s="377"/>
      <c r="MO16" s="377"/>
      <c r="MP16" s="377"/>
      <c r="MQ16" s="377"/>
      <c r="MR16" s="377"/>
      <c r="MS16" s="377"/>
      <c r="MT16" s="377"/>
      <c r="MU16" s="377"/>
      <c r="MV16" s="377"/>
      <c r="MW16" s="377"/>
      <c r="MX16" s="377"/>
      <c r="MY16" s="377"/>
      <c r="MZ16" s="377"/>
      <c r="NA16" s="377"/>
      <c r="NB16" s="377"/>
      <c r="NC16" s="377"/>
      <c r="ND16" s="377"/>
      <c r="NE16" s="377"/>
      <c r="NF16" s="377"/>
      <c r="NG16" s="377"/>
      <c r="NH16" s="377"/>
      <c r="NI16" s="377"/>
      <c r="NJ16" s="377"/>
      <c r="NK16" s="377"/>
      <c r="NL16" s="377"/>
      <c r="NM16" s="377"/>
      <c r="NN16" s="377"/>
      <c r="NO16" s="377"/>
      <c r="NP16" s="377"/>
      <c r="NQ16" s="377"/>
      <c r="NR16" s="377"/>
      <c r="NS16" s="377"/>
      <c r="NT16" s="377"/>
      <c r="NU16" s="377"/>
      <c r="NV16" s="377"/>
      <c r="NW16" s="377"/>
      <c r="NX16" s="377"/>
      <c r="NY16" s="377"/>
      <c r="NZ16" s="377"/>
      <c r="OA16" s="377"/>
      <c r="OB16" s="377"/>
      <c r="OC16" s="377"/>
      <c r="OD16" s="377"/>
      <c r="OE16" s="377"/>
      <c r="OF16" s="377"/>
      <c r="OG16" s="377"/>
      <c r="OH16" s="377"/>
      <c r="OI16" s="377"/>
      <c r="OJ16" s="377"/>
      <c r="OK16" s="377"/>
      <c r="OL16" s="377"/>
      <c r="OM16" s="377"/>
      <c r="ON16" s="377"/>
      <c r="OO16" s="377"/>
      <c r="OP16" s="377"/>
      <c r="OQ16" s="377"/>
      <c r="OR16" s="377"/>
      <c r="OS16" s="377"/>
      <c r="OT16" s="377"/>
      <c r="OU16" s="377"/>
      <c r="OV16" s="377"/>
      <c r="OW16" s="377"/>
      <c r="OX16" s="377"/>
      <c r="OY16" s="377"/>
      <c r="OZ16" s="377"/>
      <c r="PA16" s="377"/>
      <c r="PB16" s="377"/>
      <c r="PC16" s="377"/>
      <c r="PD16" s="377"/>
      <c r="PE16" s="377"/>
      <c r="PF16" s="377"/>
      <c r="PG16" s="377"/>
      <c r="PH16" s="377"/>
      <c r="PI16" s="377"/>
      <c r="PJ16" s="377"/>
      <c r="PK16" s="377"/>
      <c r="PL16" s="377"/>
      <c r="PM16" s="377"/>
      <c r="PN16" s="377"/>
      <c r="PO16" s="377"/>
      <c r="PP16" s="377"/>
      <c r="PQ16" s="377"/>
      <c r="PR16" s="377"/>
      <c r="PS16" s="377"/>
      <c r="PT16" s="377"/>
      <c r="PU16" s="377"/>
      <c r="PV16" s="377"/>
      <c r="PW16" s="377"/>
      <c r="PX16" s="377"/>
      <c r="PY16" s="377"/>
      <c r="PZ16" s="377"/>
      <c r="QA16" s="377"/>
      <c r="QB16" s="377"/>
      <c r="QC16" s="377"/>
      <c r="QD16" s="377"/>
      <c r="QE16" s="377"/>
      <c r="QF16" s="377"/>
      <c r="QG16" s="377"/>
      <c r="QH16" s="377"/>
      <c r="QI16" s="377"/>
      <c r="QJ16" s="377"/>
      <c r="QK16" s="377"/>
      <c r="QL16" s="377"/>
      <c r="QM16" s="377"/>
      <c r="QN16" s="377"/>
      <c r="QO16" s="377"/>
      <c r="QP16" s="377"/>
      <c r="QQ16" s="377"/>
      <c r="QR16" s="377"/>
      <c r="QS16" s="377"/>
      <c r="QT16" s="377"/>
      <c r="QU16" s="377"/>
      <c r="QV16" s="377"/>
      <c r="QW16" s="377"/>
      <c r="QX16" s="377"/>
      <c r="QY16" s="377"/>
      <c r="QZ16" s="377"/>
      <c r="RA16" s="377"/>
      <c r="RB16" s="377"/>
      <c r="RC16" s="377"/>
      <c r="RD16" s="377"/>
      <c r="RE16" s="377"/>
      <c r="RF16" s="377"/>
      <c r="RG16" s="377"/>
      <c r="RH16" s="377"/>
      <c r="RI16" s="377"/>
      <c r="RJ16" s="377"/>
      <c r="RK16" s="377"/>
      <c r="RL16" s="377"/>
      <c r="RM16" s="377"/>
      <c r="RN16" s="377"/>
      <c r="RO16" s="377"/>
      <c r="RP16" s="377"/>
      <c r="RQ16" s="377"/>
      <c r="RR16" s="377"/>
      <c r="RS16" s="377"/>
      <c r="RT16" s="377"/>
      <c r="RU16" s="377"/>
      <c r="RV16" s="377"/>
      <c r="RW16" s="377"/>
      <c r="RX16" s="377"/>
      <c r="RY16" s="377"/>
      <c r="RZ16" s="377"/>
      <c r="SA16" s="377"/>
      <c r="SB16" s="377"/>
      <c r="SC16" s="377"/>
      <c r="SD16" s="377"/>
      <c r="SE16" s="377"/>
      <c r="SF16" s="377"/>
      <c r="SG16" s="377"/>
      <c r="SH16" s="377"/>
      <c r="SI16" s="377"/>
      <c r="SJ16" s="377"/>
      <c r="SK16" s="377"/>
      <c r="SL16" s="377"/>
      <c r="SM16" s="377"/>
      <c r="SN16" s="377"/>
      <c r="SO16" s="377"/>
      <c r="SP16" s="377"/>
      <c r="SQ16" s="377"/>
      <c r="SR16" s="377"/>
      <c r="SS16" s="377"/>
      <c r="ST16" s="377"/>
      <c r="SU16" s="377"/>
      <c r="SV16" s="377"/>
      <c r="SW16" s="377"/>
      <c r="SX16" s="377"/>
      <c r="SY16" s="377"/>
      <c r="SZ16" s="377"/>
      <c r="TA16" s="377"/>
      <c r="TB16" s="377"/>
      <c r="TC16" s="377"/>
      <c r="TD16" s="377"/>
      <c r="TE16" s="377"/>
      <c r="TF16" s="377"/>
      <c r="TG16" s="377"/>
      <c r="TH16" s="377"/>
      <c r="TI16" s="377"/>
      <c r="TJ16" s="377"/>
      <c r="TK16" s="377"/>
      <c r="TL16" s="377"/>
      <c r="TM16" s="377"/>
      <c r="TN16" s="377"/>
      <c r="TO16" s="377"/>
      <c r="TP16" s="377"/>
      <c r="TQ16" s="377"/>
      <c r="TR16" s="377"/>
      <c r="TS16" s="377"/>
      <c r="TT16" s="377"/>
      <c r="TU16" s="377"/>
      <c r="TV16" s="377"/>
      <c r="TW16" s="377"/>
      <c r="TX16" s="377"/>
      <c r="TY16" s="377"/>
      <c r="TZ16" s="377"/>
      <c r="UA16" s="377"/>
      <c r="UB16" s="377"/>
      <c r="UC16" s="377"/>
      <c r="UD16" s="377"/>
      <c r="UE16" s="377"/>
      <c r="UF16" s="377"/>
      <c r="UG16" s="377"/>
      <c r="UH16" s="377"/>
      <c r="UI16" s="377"/>
      <c r="UJ16" s="377"/>
      <c r="UK16" s="377"/>
      <c r="UL16" s="377"/>
      <c r="UM16" s="377"/>
      <c r="UN16" s="377"/>
      <c r="UO16" s="377"/>
      <c r="UP16" s="377"/>
      <c r="UQ16" s="377"/>
      <c r="UR16" s="377"/>
      <c r="US16" s="377"/>
      <c r="UT16" s="377"/>
      <c r="UU16" s="377"/>
      <c r="UV16" s="377"/>
      <c r="UW16" s="377"/>
      <c r="UX16" s="377"/>
      <c r="UY16" s="377"/>
      <c r="UZ16" s="377"/>
      <c r="VA16" s="377"/>
      <c r="VB16" s="377"/>
      <c r="VC16" s="377"/>
      <c r="VD16" s="377"/>
      <c r="VE16" s="377"/>
      <c r="VF16" s="377"/>
      <c r="VG16" s="377"/>
      <c r="VH16" s="377"/>
      <c r="VI16" s="377"/>
      <c r="VJ16" s="377"/>
      <c r="VK16" s="377"/>
      <c r="VL16" s="377"/>
      <c r="VM16" s="377"/>
      <c r="VN16" s="377"/>
      <c r="VO16" s="377"/>
      <c r="VP16" s="377"/>
      <c r="VQ16" s="377"/>
      <c r="VR16" s="377"/>
      <c r="VS16" s="377"/>
      <c r="VT16" s="377"/>
      <c r="VU16" s="377"/>
      <c r="VV16" s="377"/>
      <c r="VW16" s="377"/>
      <c r="VX16" s="377"/>
      <c r="VY16" s="377"/>
      <c r="VZ16" s="377"/>
      <c r="WA16" s="377"/>
      <c r="WB16" s="377"/>
      <c r="WC16" s="377"/>
      <c r="WD16" s="377"/>
      <c r="WE16" s="377"/>
      <c r="WF16" s="377"/>
      <c r="WG16" s="377"/>
      <c r="WH16" s="377"/>
      <c r="WI16" s="377"/>
      <c r="WJ16" s="377"/>
      <c r="WK16" s="377"/>
      <c r="WL16" s="377"/>
      <c r="WM16" s="377"/>
      <c r="WN16" s="377"/>
      <c r="WO16" s="377"/>
      <c r="WP16" s="377"/>
      <c r="WQ16" s="377"/>
      <c r="WR16" s="377"/>
      <c r="WS16" s="377"/>
      <c r="WT16" s="377"/>
      <c r="WU16" s="377"/>
      <c r="WV16" s="377"/>
      <c r="WW16" s="377"/>
      <c r="WX16" s="377"/>
      <c r="WY16" s="377"/>
      <c r="WZ16" s="377"/>
      <c r="XA16" s="377"/>
      <c r="XB16" s="377"/>
      <c r="XC16" s="377"/>
      <c r="XD16" s="377"/>
      <c r="XE16" s="377"/>
      <c r="XF16" s="377"/>
      <c r="XG16" s="377"/>
      <c r="XH16" s="377"/>
      <c r="XI16" s="377"/>
      <c r="XJ16" s="377"/>
      <c r="XK16" s="377"/>
      <c r="XL16" s="377"/>
      <c r="XM16" s="377"/>
      <c r="XN16" s="377"/>
      <c r="XO16" s="377"/>
      <c r="XP16" s="377"/>
      <c r="XQ16" s="377"/>
      <c r="XR16" s="377"/>
      <c r="XS16" s="377"/>
      <c r="XT16" s="377"/>
      <c r="XU16" s="377"/>
      <c r="XV16" s="377"/>
      <c r="XW16" s="377"/>
      <c r="XX16" s="377"/>
      <c r="XY16" s="377"/>
      <c r="XZ16" s="377"/>
      <c r="YA16" s="377"/>
      <c r="YB16" s="377"/>
      <c r="YC16" s="377"/>
      <c r="YD16" s="377"/>
      <c r="YE16" s="377"/>
      <c r="YF16" s="377"/>
      <c r="YG16" s="377"/>
      <c r="YH16" s="377"/>
      <c r="YI16" s="377"/>
      <c r="YJ16" s="377"/>
      <c r="YK16" s="377"/>
      <c r="YL16" s="377"/>
      <c r="YM16" s="377"/>
      <c r="YN16" s="377"/>
      <c r="YO16" s="377"/>
      <c r="YP16" s="377"/>
      <c r="YQ16" s="377"/>
      <c r="YR16" s="377"/>
      <c r="YS16" s="377"/>
      <c r="YT16" s="377"/>
      <c r="YU16" s="377"/>
      <c r="YV16" s="377"/>
      <c r="YW16" s="377"/>
      <c r="YX16" s="377"/>
      <c r="YY16" s="377"/>
      <c r="YZ16" s="377"/>
      <c r="ZA16" s="377"/>
      <c r="ZB16" s="377"/>
      <c r="ZC16" s="377"/>
      <c r="ZD16" s="377"/>
      <c r="ZE16" s="377"/>
      <c r="ZF16" s="377"/>
      <c r="ZG16" s="377"/>
      <c r="ZH16" s="377"/>
      <c r="ZI16" s="377"/>
      <c r="ZJ16" s="377"/>
      <c r="ZK16" s="377"/>
      <c r="ZL16" s="377"/>
      <c r="ZM16" s="377"/>
      <c r="ZN16" s="377"/>
      <c r="ZO16" s="377"/>
      <c r="ZP16" s="377"/>
      <c r="ZQ16" s="377"/>
      <c r="ZR16" s="377"/>
      <c r="ZS16" s="377"/>
      <c r="ZT16" s="377"/>
      <c r="ZU16" s="377"/>
      <c r="ZV16" s="377"/>
      <c r="ZW16" s="377"/>
      <c r="ZX16" s="377"/>
      <c r="ZY16" s="377"/>
      <c r="ZZ16" s="377"/>
      <c r="AAA16" s="377"/>
      <c r="AAB16" s="377"/>
      <c r="AAC16" s="377"/>
      <c r="AAD16" s="377"/>
      <c r="AAE16" s="377"/>
      <c r="AAF16" s="377"/>
      <c r="AAG16" s="377"/>
      <c r="AAH16" s="377"/>
      <c r="AAI16" s="377"/>
      <c r="AAJ16" s="377"/>
      <c r="AAK16" s="377"/>
      <c r="AAL16" s="377"/>
      <c r="AAM16" s="377"/>
      <c r="AAN16" s="377"/>
      <c r="AAO16" s="377"/>
      <c r="AAP16" s="377"/>
      <c r="AAQ16" s="377"/>
      <c r="AAR16" s="377"/>
      <c r="AAS16" s="377"/>
      <c r="AAT16" s="377"/>
      <c r="AAU16" s="377"/>
      <c r="AAV16" s="377"/>
      <c r="AAW16" s="377"/>
      <c r="AAX16" s="377"/>
      <c r="AAY16" s="377"/>
      <c r="AAZ16" s="377"/>
      <c r="ABA16" s="377"/>
      <c r="ABB16" s="377"/>
      <c r="ABC16" s="377"/>
      <c r="ABD16" s="377"/>
      <c r="ABE16" s="377"/>
      <c r="ABF16" s="377"/>
      <c r="ABG16" s="377"/>
      <c r="ABH16" s="377"/>
      <c r="ABI16" s="377"/>
      <c r="ABJ16" s="377"/>
      <c r="ABK16" s="377"/>
      <c r="ABL16" s="377"/>
      <c r="ABM16" s="377"/>
      <c r="ABN16" s="377"/>
      <c r="ABO16" s="377"/>
      <c r="ABP16" s="377"/>
      <c r="ABQ16" s="377"/>
      <c r="ABR16" s="377"/>
      <c r="ABS16" s="377"/>
      <c r="ABT16" s="377"/>
      <c r="ABU16" s="377"/>
      <c r="ABV16" s="377"/>
      <c r="ABW16" s="377"/>
      <c r="ABX16" s="377"/>
      <c r="ABY16" s="377"/>
      <c r="ABZ16" s="377"/>
      <c r="ACA16" s="377"/>
      <c r="ACB16" s="377"/>
      <c r="ACC16" s="377"/>
      <c r="ACD16" s="377"/>
      <c r="ACE16" s="377"/>
      <c r="ACF16" s="377"/>
      <c r="ACG16" s="377"/>
      <c r="ACH16" s="377"/>
      <c r="ACI16" s="377"/>
      <c r="ACJ16" s="377"/>
      <c r="ACK16" s="377"/>
      <c r="ACL16" s="377"/>
      <c r="ACM16" s="377"/>
      <c r="ACN16" s="377"/>
      <c r="ACO16" s="377"/>
      <c r="ACP16" s="377"/>
      <c r="ACQ16" s="377"/>
      <c r="ACR16" s="377"/>
      <c r="ACS16" s="377"/>
      <c r="ACT16" s="377"/>
      <c r="ACU16" s="377"/>
      <c r="ACV16" s="377"/>
      <c r="ACW16" s="377"/>
      <c r="ACX16" s="377"/>
      <c r="ACY16" s="377"/>
      <c r="ACZ16" s="377"/>
      <c r="ADA16" s="377"/>
      <c r="ADB16" s="377"/>
      <c r="ADC16" s="377"/>
      <c r="ADD16" s="377"/>
      <c r="ADE16" s="377"/>
      <c r="ADF16" s="377"/>
      <c r="ADG16" s="377"/>
      <c r="ADH16" s="377"/>
      <c r="ADI16" s="377"/>
      <c r="ADJ16" s="377"/>
      <c r="ADK16" s="377"/>
      <c r="ADL16" s="377"/>
      <c r="ADM16" s="377"/>
      <c r="ADN16" s="377"/>
      <c r="ADO16" s="377"/>
      <c r="ADP16" s="377"/>
      <c r="ADQ16" s="377"/>
      <c r="ADR16" s="377"/>
      <c r="ADS16" s="377"/>
      <c r="ADT16" s="377"/>
      <c r="ADU16" s="377"/>
      <c r="ADV16" s="377"/>
      <c r="ADW16" s="377"/>
      <c r="ADX16" s="377"/>
      <c r="ADY16" s="377"/>
      <c r="ADZ16" s="377"/>
      <c r="AEA16" s="377"/>
      <c r="AEB16" s="377"/>
      <c r="AEC16" s="377"/>
      <c r="AED16" s="377"/>
      <c r="AEE16" s="377"/>
      <c r="AEF16" s="377"/>
      <c r="AEG16" s="377"/>
      <c r="AEH16" s="377"/>
      <c r="AEI16" s="377"/>
      <c r="AEJ16" s="377"/>
      <c r="AEK16" s="377"/>
      <c r="AEL16" s="377"/>
      <c r="AEM16" s="377"/>
      <c r="AEN16" s="377"/>
      <c r="AEO16" s="377"/>
      <c r="AEP16" s="377"/>
      <c r="AEQ16" s="377"/>
      <c r="AER16" s="377"/>
      <c r="AES16" s="377"/>
      <c r="AET16" s="377"/>
      <c r="AEU16" s="377"/>
      <c r="AEV16" s="377"/>
      <c r="AEW16" s="377"/>
      <c r="AEX16" s="377"/>
      <c r="AEY16" s="377"/>
      <c r="AEZ16" s="377"/>
      <c r="AFA16" s="377"/>
      <c r="AFB16" s="377"/>
      <c r="AFC16" s="377"/>
      <c r="AFD16" s="377"/>
      <c r="AFE16" s="377"/>
      <c r="AFF16" s="377"/>
      <c r="AFG16" s="377"/>
      <c r="AFH16" s="377"/>
      <c r="AFI16" s="377"/>
      <c r="AFJ16" s="377"/>
      <c r="AFK16" s="377"/>
      <c r="AFL16" s="377"/>
      <c r="AFM16" s="377"/>
      <c r="AFN16" s="377"/>
      <c r="AFO16" s="377"/>
      <c r="AFP16" s="377"/>
      <c r="AFQ16" s="377"/>
      <c r="AFR16" s="377"/>
      <c r="AFS16" s="377"/>
      <c r="AFT16" s="377"/>
      <c r="AFU16" s="377"/>
      <c r="AFV16" s="377"/>
      <c r="AFW16" s="377"/>
      <c r="AFX16" s="377"/>
      <c r="AFY16" s="377"/>
      <c r="AFZ16" s="377"/>
      <c r="AGA16" s="377"/>
      <c r="AGB16" s="377"/>
      <c r="AGC16" s="377"/>
      <c r="AGD16" s="377"/>
      <c r="AGE16" s="377"/>
      <c r="AGF16" s="377"/>
      <c r="AGG16" s="377"/>
      <c r="AGH16" s="377"/>
      <c r="AGI16" s="377"/>
      <c r="AGJ16" s="377"/>
      <c r="AGK16" s="377"/>
      <c r="AGL16" s="377"/>
      <c r="AGM16" s="377"/>
      <c r="AGN16" s="377"/>
      <c r="AGO16" s="377"/>
      <c r="AGP16" s="377"/>
      <c r="AGQ16" s="377"/>
      <c r="AGR16" s="377"/>
      <c r="AGS16" s="377"/>
      <c r="AGT16" s="377"/>
      <c r="AGU16" s="377"/>
      <c r="AGV16" s="377"/>
      <c r="AGW16" s="377"/>
      <c r="AGX16" s="377"/>
      <c r="AGY16" s="377"/>
      <c r="AGZ16" s="377"/>
      <c r="AHA16" s="377"/>
      <c r="AHB16" s="377"/>
      <c r="AHC16" s="377"/>
      <c r="AHD16" s="377"/>
      <c r="AHE16" s="377"/>
      <c r="AHF16" s="377"/>
      <c r="AHG16" s="377"/>
      <c r="AHH16" s="377"/>
      <c r="AHI16" s="377"/>
      <c r="AHJ16" s="377"/>
      <c r="AHK16" s="377"/>
      <c r="AHL16" s="377"/>
      <c r="AHM16" s="377"/>
      <c r="AHN16" s="377"/>
      <c r="AHO16" s="377"/>
      <c r="AHP16" s="377"/>
      <c r="AHQ16" s="377"/>
      <c r="AHR16" s="377"/>
      <c r="AHS16" s="377"/>
      <c r="AHT16" s="377"/>
      <c r="AHU16" s="377"/>
      <c r="AHV16" s="377"/>
      <c r="AHW16" s="377"/>
      <c r="AHX16" s="377"/>
      <c r="AHY16" s="377"/>
      <c r="AHZ16" s="377"/>
      <c r="AIA16" s="377"/>
      <c r="AIB16" s="377"/>
      <c r="AIC16" s="377"/>
      <c r="AID16" s="377"/>
      <c r="AIE16" s="377"/>
      <c r="AIF16" s="377"/>
      <c r="AIG16" s="377"/>
      <c r="AIH16" s="377"/>
      <c r="AII16" s="377"/>
      <c r="AIJ16" s="377"/>
      <c r="AIK16" s="377"/>
      <c r="AIL16" s="377"/>
      <c r="AIM16" s="377"/>
      <c r="AIN16" s="377"/>
      <c r="AIO16" s="377"/>
      <c r="AIP16" s="377"/>
      <c r="AIQ16" s="377"/>
      <c r="AIR16" s="377"/>
      <c r="AIS16" s="377"/>
      <c r="AIT16" s="377"/>
      <c r="AIU16" s="377"/>
      <c r="AIV16" s="377"/>
      <c r="AIW16" s="377"/>
      <c r="AIX16" s="377"/>
      <c r="AIY16" s="377"/>
      <c r="AIZ16" s="377"/>
      <c r="AJA16" s="377"/>
      <c r="AJB16" s="377"/>
      <c r="AJC16" s="377"/>
      <c r="AJD16" s="377"/>
      <c r="AJE16" s="377"/>
      <c r="AJF16" s="377"/>
      <c r="AJG16" s="377"/>
      <c r="AJH16" s="377"/>
      <c r="AJI16" s="377"/>
      <c r="AJJ16" s="377"/>
      <c r="AJK16" s="377"/>
      <c r="AJL16" s="377"/>
      <c r="AJM16" s="377"/>
      <c r="AJN16" s="377"/>
      <c r="AJO16" s="377"/>
      <c r="AJP16" s="377"/>
      <c r="AJQ16" s="377"/>
      <c r="AJR16" s="377"/>
      <c r="AJS16" s="377"/>
      <c r="AJT16" s="377"/>
      <c r="AJU16" s="377"/>
      <c r="AJV16" s="377"/>
      <c r="AJW16" s="377"/>
      <c r="AJX16" s="377"/>
      <c r="AJY16" s="377"/>
      <c r="AJZ16" s="377"/>
      <c r="AKA16" s="377"/>
      <c r="AKB16" s="377"/>
      <c r="AKC16" s="377"/>
      <c r="AKD16" s="377"/>
      <c r="AKE16" s="377"/>
      <c r="AKF16" s="377"/>
      <c r="AKG16" s="377"/>
      <c r="AKH16" s="377"/>
      <c r="AKI16" s="377"/>
      <c r="AKJ16" s="377"/>
      <c r="AKK16" s="377"/>
      <c r="AKL16" s="377"/>
      <c r="AKM16" s="377"/>
      <c r="AKN16" s="377"/>
      <c r="AKO16" s="377"/>
      <c r="AKP16" s="377"/>
      <c r="AKQ16" s="377"/>
      <c r="AKR16" s="377"/>
      <c r="AKS16" s="377"/>
      <c r="AKT16" s="377"/>
      <c r="AKU16" s="377"/>
      <c r="AKV16" s="377"/>
      <c r="AKW16" s="377"/>
      <c r="AKX16" s="377"/>
      <c r="AKY16" s="377"/>
      <c r="AKZ16" s="377"/>
      <c r="ALA16" s="377"/>
      <c r="ALB16" s="377"/>
      <c r="ALC16" s="377"/>
      <c r="ALD16" s="377"/>
      <c r="ALE16" s="377"/>
      <c r="ALF16" s="377"/>
      <c r="ALG16" s="377"/>
      <c r="ALH16" s="377"/>
      <c r="ALI16" s="377"/>
      <c r="ALJ16" s="377"/>
      <c r="ALK16" s="377"/>
      <c r="ALL16" s="377"/>
      <c r="ALM16" s="377"/>
      <c r="ALN16" s="377"/>
      <c r="ALO16" s="377"/>
      <c r="ALP16" s="377"/>
      <c r="ALQ16" s="377"/>
      <c r="ALR16" s="377"/>
      <c r="ALS16" s="377"/>
      <c r="ALT16" s="377"/>
      <c r="ALU16" s="377"/>
      <c r="ALV16" s="377"/>
      <c r="ALW16" s="377"/>
      <c r="ALX16" s="377"/>
      <c r="ALY16" s="377"/>
      <c r="ALZ16" s="377"/>
      <c r="AMA16" s="377"/>
      <c r="AMB16" s="377"/>
      <c r="AMC16" s="377"/>
      <c r="AMD16" s="377"/>
      <c r="AME16" s="377"/>
      <c r="AMF16" s="377"/>
      <c r="AMG16" s="377"/>
      <c r="AMH16" s="377"/>
      <c r="AMI16" s="377"/>
      <c r="AMJ16" s="377"/>
      <c r="AMK16" s="377"/>
      <c r="AML16" s="377"/>
      <c r="AMM16" s="377"/>
      <c r="AMN16" s="377"/>
      <c r="AMO16" s="377"/>
      <c r="AMP16" s="377"/>
      <c r="AMQ16" s="377"/>
      <c r="AMR16" s="377"/>
      <c r="AMS16" s="377"/>
      <c r="AMT16" s="377"/>
      <c r="AMU16" s="377"/>
      <c r="AMV16" s="377"/>
      <c r="AMW16" s="377"/>
      <c r="AMX16" s="377"/>
      <c r="AMY16" s="377"/>
      <c r="AMZ16" s="377"/>
      <c r="ANA16" s="377"/>
      <c r="ANB16" s="377"/>
      <c r="ANC16" s="377"/>
      <c r="AND16" s="377"/>
      <c r="ANE16" s="377"/>
      <c r="ANF16" s="377"/>
      <c r="ANG16" s="377"/>
      <c r="ANH16" s="377"/>
      <c r="ANI16" s="377"/>
      <c r="ANJ16" s="377"/>
      <c r="ANK16" s="377"/>
      <c r="ANL16" s="377"/>
      <c r="ANM16" s="377"/>
      <c r="ANN16" s="377"/>
      <c r="ANO16" s="377"/>
      <c r="ANP16" s="377"/>
      <c r="ANQ16" s="377"/>
      <c r="ANR16" s="377"/>
      <c r="ANS16" s="377"/>
      <c r="ANT16" s="377"/>
      <c r="ANU16" s="377"/>
      <c r="ANV16" s="377"/>
      <c r="ANW16" s="377"/>
      <c r="ANX16" s="377"/>
      <c r="ANY16" s="377"/>
      <c r="ANZ16" s="377"/>
      <c r="AOA16" s="377"/>
      <c r="AOB16" s="377"/>
      <c r="AOC16" s="377"/>
      <c r="AOD16" s="377"/>
      <c r="AOE16" s="377"/>
      <c r="AOF16" s="377"/>
      <c r="AOG16" s="377"/>
      <c r="AOH16" s="377"/>
      <c r="AOI16" s="377"/>
      <c r="AOJ16" s="377"/>
      <c r="AOK16" s="377"/>
      <c r="AOL16" s="377"/>
      <c r="AOM16" s="377"/>
      <c r="AON16" s="377"/>
      <c r="AOO16" s="377"/>
      <c r="AOP16" s="377"/>
      <c r="AOQ16" s="377"/>
      <c r="AOR16" s="377"/>
      <c r="AOS16" s="377"/>
      <c r="AOT16" s="377"/>
      <c r="AOU16" s="377"/>
      <c r="AOV16" s="377"/>
      <c r="AOW16" s="377"/>
      <c r="AOX16" s="377"/>
      <c r="AOY16" s="377"/>
      <c r="AOZ16" s="377"/>
      <c r="APA16" s="377"/>
      <c r="APB16" s="377"/>
      <c r="APC16" s="377"/>
      <c r="APD16" s="377"/>
      <c r="APE16" s="377"/>
      <c r="APF16" s="377"/>
      <c r="APG16" s="377"/>
      <c r="APH16" s="377"/>
      <c r="API16" s="377"/>
      <c r="APJ16" s="377"/>
      <c r="APK16" s="377"/>
      <c r="APL16" s="377"/>
      <c r="APM16" s="377"/>
      <c r="APN16" s="377"/>
      <c r="APO16" s="377"/>
      <c r="APP16" s="377"/>
      <c r="APQ16" s="377"/>
      <c r="APR16" s="377"/>
      <c r="APS16" s="377"/>
      <c r="APT16" s="377"/>
      <c r="APU16" s="377"/>
      <c r="APV16" s="377"/>
      <c r="APW16" s="377"/>
      <c r="APX16" s="377"/>
      <c r="APY16" s="377"/>
      <c r="APZ16" s="377"/>
      <c r="AQA16" s="377"/>
      <c r="AQB16" s="377"/>
      <c r="AQC16" s="377"/>
      <c r="AQD16" s="377"/>
      <c r="AQE16" s="377"/>
      <c r="AQF16" s="377"/>
      <c r="AQG16" s="377"/>
      <c r="AQH16" s="377"/>
      <c r="AQI16" s="377"/>
      <c r="AQJ16" s="377"/>
      <c r="AQK16" s="377"/>
      <c r="AQL16" s="377"/>
      <c r="AQM16" s="377"/>
      <c r="AQN16" s="377"/>
      <c r="AQO16" s="377"/>
      <c r="AQP16" s="377"/>
      <c r="AQQ16" s="377"/>
      <c r="AQR16" s="377"/>
      <c r="AQS16" s="377"/>
      <c r="AQT16" s="377"/>
      <c r="AQU16" s="377"/>
      <c r="AQV16" s="377"/>
      <c r="AQW16" s="377"/>
      <c r="AQX16" s="377"/>
      <c r="AQY16" s="377"/>
      <c r="AQZ16" s="377"/>
      <c r="ARA16" s="377"/>
      <c r="ARB16" s="377"/>
      <c r="ARC16" s="377"/>
      <c r="ARD16" s="377"/>
      <c r="ARE16" s="377"/>
      <c r="ARF16" s="377"/>
      <c r="ARG16" s="377"/>
      <c r="ARH16" s="377"/>
      <c r="ARI16" s="377"/>
      <c r="ARJ16" s="377"/>
      <c r="ARK16" s="377"/>
      <c r="ARL16" s="377"/>
      <c r="ARM16" s="377"/>
      <c r="ARN16" s="377"/>
      <c r="ARO16" s="377"/>
      <c r="ARP16" s="377"/>
      <c r="ARQ16" s="377"/>
      <c r="ARR16" s="377"/>
      <c r="ARS16" s="377"/>
      <c r="ART16" s="377"/>
      <c r="ARU16" s="377"/>
      <c r="ARV16" s="377"/>
      <c r="ARW16" s="377"/>
      <c r="ARX16" s="377"/>
      <c r="ARY16" s="377"/>
      <c r="ARZ16" s="377"/>
      <c r="ASA16" s="377"/>
      <c r="ASB16" s="377"/>
      <c r="ASC16" s="377"/>
      <c r="ASD16" s="377"/>
      <c r="ASE16" s="377"/>
      <c r="ASF16" s="377"/>
      <c r="ASG16" s="377"/>
      <c r="ASH16" s="377"/>
      <c r="ASI16" s="377"/>
      <c r="ASJ16" s="377"/>
      <c r="ASK16" s="377"/>
      <c r="ASL16" s="377"/>
      <c r="ASM16" s="377"/>
      <c r="ASN16" s="377"/>
      <c r="ASO16" s="377"/>
      <c r="ASP16" s="377"/>
      <c r="ASQ16" s="377"/>
      <c r="ASR16" s="377"/>
      <c r="ASS16" s="377"/>
      <c r="AST16" s="377"/>
      <c r="ASU16" s="377"/>
      <c r="ASV16" s="377"/>
      <c r="ASW16" s="377"/>
      <c r="ASX16" s="377"/>
      <c r="ASY16" s="377"/>
      <c r="ASZ16" s="377"/>
      <c r="ATA16" s="377"/>
      <c r="ATB16" s="377"/>
      <c r="ATC16" s="377"/>
      <c r="ATD16" s="377"/>
      <c r="ATE16" s="377"/>
      <c r="ATF16" s="377"/>
      <c r="ATG16" s="377"/>
      <c r="ATH16" s="377"/>
      <c r="ATI16" s="377"/>
      <c r="ATJ16" s="377"/>
      <c r="ATK16" s="377"/>
      <c r="ATL16" s="377"/>
      <c r="ATM16" s="377"/>
      <c r="ATN16" s="377"/>
      <c r="ATO16" s="377"/>
      <c r="ATP16" s="377"/>
      <c r="ATQ16" s="377"/>
      <c r="ATR16" s="377"/>
      <c r="ATS16" s="377"/>
      <c r="ATT16" s="377"/>
      <c r="ATU16" s="377"/>
      <c r="ATV16" s="377"/>
      <c r="ATW16" s="377"/>
      <c r="ATX16" s="377"/>
      <c r="ATY16" s="377"/>
      <c r="ATZ16" s="377"/>
      <c r="AUA16" s="377"/>
      <c r="AUB16" s="377"/>
      <c r="AUC16" s="377"/>
      <c r="AUD16" s="377"/>
      <c r="AUE16" s="377"/>
      <c r="AUF16" s="377"/>
      <c r="AUG16" s="377"/>
      <c r="AUH16" s="377"/>
      <c r="AUI16" s="377"/>
      <c r="AUJ16" s="377"/>
      <c r="AUK16" s="377"/>
      <c r="AUL16" s="377"/>
      <c r="AUM16" s="377"/>
      <c r="AUN16" s="377"/>
      <c r="AUO16" s="377"/>
      <c r="AUP16" s="377"/>
      <c r="AUQ16" s="377"/>
      <c r="AUR16" s="377"/>
      <c r="AUS16" s="377"/>
      <c r="AUT16" s="377"/>
      <c r="AUU16" s="377"/>
      <c r="AUV16" s="377"/>
      <c r="AUW16" s="377"/>
      <c r="AUX16" s="377"/>
      <c r="AUY16" s="377"/>
      <c r="AUZ16" s="377"/>
      <c r="AVA16" s="377"/>
      <c r="AVB16" s="377"/>
      <c r="AVC16" s="377"/>
      <c r="AVD16" s="377"/>
      <c r="AVE16" s="377"/>
      <c r="AVF16" s="377"/>
      <c r="AVG16" s="377"/>
      <c r="AVH16" s="377"/>
      <c r="AVI16" s="377"/>
      <c r="AVJ16" s="377"/>
      <c r="AVK16" s="377"/>
      <c r="AVL16" s="377"/>
      <c r="AVM16" s="377"/>
      <c r="AVN16" s="377"/>
      <c r="AVO16" s="377"/>
      <c r="AVP16" s="377"/>
      <c r="AVQ16" s="377"/>
      <c r="AVR16" s="377"/>
      <c r="AVS16" s="377"/>
      <c r="AVT16" s="377"/>
      <c r="AVU16" s="377"/>
      <c r="AVV16" s="377"/>
      <c r="AVW16" s="377"/>
      <c r="AVX16" s="377"/>
      <c r="AVY16" s="377"/>
      <c r="AVZ16" s="377"/>
      <c r="AWA16" s="377"/>
      <c r="AWB16" s="377"/>
      <c r="AWC16" s="377"/>
      <c r="AWD16" s="377"/>
      <c r="AWE16" s="377"/>
      <c r="AWF16" s="377"/>
      <c r="AWG16" s="377"/>
      <c r="AWH16" s="377"/>
      <c r="AWI16" s="377"/>
      <c r="AWJ16" s="377"/>
      <c r="AWK16" s="377"/>
      <c r="AWL16" s="377"/>
      <c r="AWM16" s="377"/>
      <c r="AWN16" s="377"/>
      <c r="AWO16" s="377"/>
      <c r="AWP16" s="377"/>
      <c r="AWQ16" s="377"/>
      <c r="AWR16" s="377"/>
      <c r="AWS16" s="377"/>
      <c r="AWT16" s="377"/>
      <c r="AWU16" s="377"/>
      <c r="AWV16" s="377"/>
      <c r="AWW16" s="377"/>
      <c r="AWX16" s="377"/>
      <c r="AWY16" s="377"/>
      <c r="AWZ16" s="377"/>
      <c r="AXA16" s="377"/>
      <c r="AXB16" s="377"/>
      <c r="AXC16" s="377"/>
      <c r="AXD16" s="377"/>
      <c r="AXE16" s="377"/>
      <c r="AXF16" s="377"/>
      <c r="AXG16" s="377"/>
      <c r="AXH16" s="377"/>
      <c r="AXI16" s="377"/>
      <c r="AXJ16" s="377"/>
      <c r="AXK16" s="377"/>
      <c r="AXL16" s="377"/>
      <c r="AXM16" s="377"/>
      <c r="AXN16" s="377"/>
      <c r="AXO16" s="377"/>
      <c r="AXP16" s="377"/>
      <c r="AXQ16" s="377"/>
      <c r="AXR16" s="377"/>
      <c r="AXS16" s="377"/>
      <c r="AXT16" s="377"/>
      <c r="AXU16" s="377"/>
      <c r="AXV16" s="377"/>
      <c r="AXW16" s="377"/>
      <c r="AXX16" s="377"/>
      <c r="AXY16" s="377"/>
      <c r="AXZ16" s="377"/>
      <c r="AYA16" s="377"/>
      <c r="AYB16" s="377"/>
      <c r="AYC16" s="377"/>
      <c r="AYD16" s="377"/>
      <c r="AYE16" s="377"/>
      <c r="AYF16" s="377"/>
      <c r="AYG16" s="377"/>
      <c r="AYH16" s="377"/>
      <c r="AYI16" s="377"/>
      <c r="AYJ16" s="377"/>
      <c r="AYK16" s="377"/>
      <c r="AYL16" s="377"/>
      <c r="AYM16" s="377"/>
      <c r="AYN16" s="377"/>
      <c r="AYO16" s="377"/>
      <c r="AYP16" s="377"/>
      <c r="AYQ16" s="377"/>
      <c r="AYR16" s="377"/>
      <c r="AYS16" s="377"/>
      <c r="AYT16" s="377"/>
      <c r="AYU16" s="377"/>
      <c r="AYV16" s="377"/>
      <c r="AYW16" s="377"/>
      <c r="AYX16" s="377"/>
      <c r="AYY16" s="377"/>
      <c r="AYZ16" s="377"/>
      <c r="AZA16" s="377"/>
      <c r="AZB16" s="377"/>
      <c r="AZC16" s="377"/>
      <c r="AZD16" s="377"/>
      <c r="AZE16" s="377"/>
      <c r="AZF16" s="377"/>
      <c r="AZG16" s="377"/>
      <c r="AZH16" s="377"/>
      <c r="AZI16" s="377"/>
      <c r="AZJ16" s="377"/>
      <c r="AZK16" s="377"/>
      <c r="AZL16" s="377"/>
      <c r="AZM16" s="377"/>
      <c r="AZN16" s="377"/>
      <c r="AZO16" s="377"/>
      <c r="AZP16" s="377"/>
      <c r="AZQ16" s="377"/>
      <c r="AZR16" s="377"/>
      <c r="AZS16" s="377"/>
      <c r="AZT16" s="377"/>
      <c r="AZU16" s="377"/>
      <c r="AZV16" s="377"/>
      <c r="AZW16" s="377"/>
      <c r="AZX16" s="377"/>
      <c r="AZY16" s="377"/>
      <c r="AZZ16" s="377"/>
      <c r="BAA16" s="377"/>
      <c r="BAB16" s="377"/>
      <c r="BAC16" s="377"/>
      <c r="BAD16" s="377"/>
      <c r="BAE16" s="377"/>
      <c r="BAF16" s="377"/>
      <c r="BAG16" s="377"/>
      <c r="BAH16" s="377"/>
      <c r="BAI16" s="377"/>
      <c r="BAJ16" s="377"/>
      <c r="BAK16" s="377"/>
      <c r="BAL16" s="377"/>
      <c r="BAM16" s="377"/>
      <c r="BAN16" s="377"/>
      <c r="BAO16" s="377"/>
      <c r="BAP16" s="377"/>
      <c r="BAQ16" s="377"/>
      <c r="BAR16" s="377"/>
      <c r="BAS16" s="377"/>
      <c r="BAT16" s="377"/>
      <c r="BAU16" s="377"/>
      <c r="BAV16" s="377"/>
      <c r="BAW16" s="377"/>
      <c r="BAX16" s="377"/>
      <c r="BAY16" s="377"/>
      <c r="BAZ16" s="377"/>
      <c r="BBA16" s="377"/>
      <c r="BBB16" s="377"/>
      <c r="BBC16" s="377"/>
      <c r="BBD16" s="377"/>
      <c r="BBE16" s="377"/>
      <c r="BBF16" s="377"/>
      <c r="BBG16" s="377"/>
      <c r="BBH16" s="377"/>
      <c r="BBI16" s="377"/>
      <c r="BBJ16" s="377"/>
      <c r="BBK16" s="377"/>
      <c r="BBL16" s="377"/>
      <c r="BBM16" s="377"/>
      <c r="BBN16" s="377"/>
      <c r="BBO16" s="377"/>
      <c r="BBP16" s="377"/>
      <c r="BBQ16" s="377"/>
      <c r="BBR16" s="377"/>
      <c r="BBS16" s="377"/>
      <c r="BBT16" s="377"/>
      <c r="BBU16" s="377"/>
      <c r="BBV16" s="377"/>
      <c r="BBW16" s="377"/>
      <c r="BBX16" s="377"/>
      <c r="BBY16" s="377"/>
      <c r="BBZ16" s="377"/>
      <c r="BCA16" s="377"/>
      <c r="BCB16" s="377"/>
      <c r="BCC16" s="377"/>
      <c r="BCD16" s="377"/>
      <c r="BCE16" s="377"/>
      <c r="BCF16" s="377"/>
      <c r="BCG16" s="377"/>
      <c r="BCH16" s="377"/>
      <c r="BCI16" s="377"/>
      <c r="BCJ16" s="377"/>
      <c r="BCK16" s="377"/>
      <c r="BCL16" s="377"/>
      <c r="BCM16" s="377"/>
      <c r="BCN16" s="377"/>
      <c r="BCO16" s="377"/>
      <c r="BCP16" s="377"/>
      <c r="BCQ16" s="377"/>
      <c r="BCR16" s="377"/>
      <c r="BCS16" s="377"/>
      <c r="BCT16" s="377"/>
      <c r="BCU16" s="377"/>
      <c r="BCV16" s="377"/>
      <c r="BCW16" s="377"/>
      <c r="BCX16" s="377"/>
      <c r="BCY16" s="377"/>
      <c r="BCZ16" s="377"/>
      <c r="BDA16" s="377"/>
      <c r="BDB16" s="377"/>
      <c r="BDC16" s="377"/>
      <c r="BDD16" s="377"/>
      <c r="BDE16" s="377"/>
      <c r="BDF16" s="377"/>
      <c r="BDG16" s="377"/>
      <c r="BDH16" s="377"/>
      <c r="BDI16" s="377"/>
      <c r="BDJ16" s="377"/>
      <c r="BDK16" s="377"/>
      <c r="BDL16" s="377"/>
      <c r="BDM16" s="377"/>
      <c r="BDN16" s="377"/>
      <c r="BDO16" s="377"/>
      <c r="BDP16" s="377"/>
      <c r="BDQ16" s="377"/>
      <c r="BDR16" s="377"/>
      <c r="BDS16" s="377"/>
      <c r="BDT16" s="377"/>
      <c r="BDU16" s="377"/>
      <c r="BDV16" s="377"/>
      <c r="BDW16" s="377"/>
      <c r="BDX16" s="377"/>
      <c r="BDY16" s="377"/>
      <c r="BDZ16" s="377"/>
      <c r="BEA16" s="377"/>
      <c r="BEB16" s="377"/>
      <c r="BEC16" s="377"/>
      <c r="BED16" s="377"/>
      <c r="BEE16" s="377"/>
      <c r="BEF16" s="377"/>
      <c r="BEG16" s="377"/>
      <c r="BEH16" s="377"/>
      <c r="BEI16" s="377"/>
      <c r="BEJ16" s="377"/>
      <c r="BEK16" s="377"/>
      <c r="BEL16" s="377"/>
      <c r="BEM16" s="377"/>
      <c r="BEN16" s="377"/>
      <c r="BEO16" s="377"/>
      <c r="BEP16" s="377"/>
      <c r="BEQ16" s="377"/>
      <c r="BER16" s="377"/>
      <c r="BES16" s="377"/>
      <c r="BET16" s="377"/>
      <c r="BEU16" s="377"/>
      <c r="BEV16" s="377"/>
      <c r="BEW16" s="377"/>
      <c r="BEX16" s="377"/>
      <c r="BEY16" s="377"/>
      <c r="BEZ16" s="377"/>
      <c r="BFA16" s="377"/>
      <c r="BFB16" s="377"/>
      <c r="BFC16" s="377"/>
      <c r="BFD16" s="377"/>
      <c r="BFE16" s="377"/>
      <c r="BFF16" s="377"/>
      <c r="BFG16" s="377"/>
      <c r="BFH16" s="377"/>
      <c r="BFI16" s="377"/>
      <c r="BFJ16" s="377"/>
      <c r="BFK16" s="377"/>
      <c r="BFL16" s="377"/>
      <c r="BFM16" s="377"/>
      <c r="BFN16" s="377"/>
      <c r="BFO16" s="377"/>
      <c r="BFP16" s="377"/>
      <c r="BFQ16" s="377"/>
      <c r="BFR16" s="377"/>
      <c r="BFS16" s="377"/>
      <c r="BFT16" s="377"/>
      <c r="BFU16" s="377"/>
      <c r="BFV16" s="377"/>
      <c r="BFW16" s="377"/>
      <c r="BFX16" s="377"/>
      <c r="BFY16" s="377"/>
      <c r="BFZ16" s="377"/>
      <c r="BGA16" s="377"/>
      <c r="BGB16" s="377"/>
      <c r="BGC16" s="377"/>
      <c r="BGD16" s="377"/>
      <c r="BGE16" s="377"/>
      <c r="BGF16" s="377"/>
      <c r="BGG16" s="377"/>
      <c r="BGH16" s="377"/>
      <c r="BGI16" s="377"/>
      <c r="BGJ16" s="377"/>
      <c r="BGK16" s="377"/>
      <c r="BGL16" s="377"/>
      <c r="BGM16" s="377"/>
      <c r="BGN16" s="377"/>
      <c r="BGO16" s="377"/>
      <c r="BGP16" s="377"/>
      <c r="BGQ16" s="377"/>
      <c r="BGR16" s="377"/>
      <c r="BGS16" s="377"/>
      <c r="BGT16" s="377"/>
      <c r="BGU16" s="377"/>
      <c r="BGV16" s="377"/>
      <c r="BGW16" s="377"/>
      <c r="BGX16" s="377"/>
      <c r="BGY16" s="377"/>
      <c r="BGZ16" s="377"/>
      <c r="BHA16" s="377"/>
      <c r="BHB16" s="377"/>
      <c r="BHC16" s="377"/>
      <c r="BHD16" s="377"/>
      <c r="BHE16" s="377"/>
      <c r="BHF16" s="377"/>
      <c r="BHG16" s="377"/>
      <c r="BHH16" s="377"/>
      <c r="BHI16" s="377"/>
      <c r="BHJ16" s="377"/>
      <c r="BHK16" s="377"/>
      <c r="BHL16" s="377"/>
      <c r="BHM16" s="377"/>
      <c r="BHN16" s="377"/>
      <c r="BHO16" s="377"/>
      <c r="BHP16" s="377"/>
      <c r="BHQ16" s="377"/>
      <c r="BHR16" s="377"/>
      <c r="BHS16" s="377"/>
      <c r="BHT16" s="377"/>
      <c r="BHU16" s="377"/>
      <c r="BHV16" s="377"/>
      <c r="BHW16" s="377"/>
      <c r="BHX16" s="377"/>
      <c r="BHY16" s="377"/>
      <c r="BHZ16" s="377"/>
      <c r="BIA16" s="377"/>
      <c r="BIB16" s="377"/>
      <c r="BIC16" s="377"/>
      <c r="BID16" s="377"/>
      <c r="BIE16" s="377"/>
      <c r="BIF16" s="377"/>
      <c r="BIG16" s="377"/>
      <c r="BIH16" s="377"/>
      <c r="BII16" s="377"/>
      <c r="BIJ16" s="377"/>
      <c r="BIK16" s="377"/>
      <c r="BIL16" s="377"/>
      <c r="BIM16" s="377"/>
      <c r="BIN16" s="377"/>
      <c r="BIO16" s="377"/>
      <c r="BIP16" s="377"/>
      <c r="BIQ16" s="377"/>
      <c r="BIR16" s="377"/>
      <c r="BIS16" s="377"/>
      <c r="BIT16" s="377"/>
      <c r="BIU16" s="377"/>
      <c r="BIV16" s="377"/>
      <c r="BIW16" s="377"/>
      <c r="BIX16" s="377"/>
      <c r="BIY16" s="377"/>
      <c r="BIZ16" s="377"/>
      <c r="BJA16" s="377"/>
      <c r="BJB16" s="377"/>
      <c r="BJC16" s="377"/>
      <c r="BJD16" s="377"/>
      <c r="BJE16" s="377"/>
      <c r="BJF16" s="377"/>
      <c r="BJG16" s="377"/>
      <c r="BJH16" s="377"/>
      <c r="BJI16" s="377"/>
      <c r="BJJ16" s="377"/>
      <c r="BJK16" s="377"/>
      <c r="BJL16" s="377"/>
      <c r="BJM16" s="377"/>
      <c r="BJN16" s="377"/>
      <c r="BJO16" s="377"/>
      <c r="BJP16" s="377"/>
      <c r="BJQ16" s="377"/>
      <c r="BJR16" s="377"/>
      <c r="BJS16" s="377"/>
      <c r="BJT16" s="377"/>
      <c r="BJU16" s="377"/>
      <c r="BJV16" s="377"/>
      <c r="BJW16" s="377"/>
      <c r="BJX16" s="377"/>
      <c r="BJY16" s="377"/>
      <c r="BJZ16" s="377"/>
      <c r="BKA16" s="377"/>
      <c r="BKB16" s="377"/>
      <c r="BKC16" s="377"/>
      <c r="BKD16" s="377"/>
      <c r="BKE16" s="377"/>
      <c r="BKF16" s="377"/>
      <c r="BKG16" s="377"/>
      <c r="BKH16" s="377"/>
      <c r="BKI16" s="377"/>
      <c r="BKJ16" s="377"/>
      <c r="BKK16" s="377"/>
      <c r="BKL16" s="377"/>
      <c r="BKM16" s="377"/>
      <c r="BKN16" s="377"/>
      <c r="BKO16" s="377"/>
      <c r="BKP16" s="377"/>
      <c r="BKQ16" s="377"/>
      <c r="BKR16" s="377"/>
      <c r="BKS16" s="377"/>
      <c r="BKT16" s="377"/>
      <c r="BKU16" s="377"/>
      <c r="BKV16" s="377"/>
      <c r="BKW16" s="377"/>
      <c r="BKX16" s="377"/>
      <c r="BKY16" s="377"/>
      <c r="BKZ16" s="377"/>
      <c r="BLA16" s="377"/>
      <c r="BLB16" s="377"/>
      <c r="BLC16" s="377"/>
      <c r="BLD16" s="377"/>
      <c r="BLE16" s="377"/>
      <c r="BLF16" s="377"/>
      <c r="BLG16" s="377"/>
      <c r="BLH16" s="377"/>
      <c r="BLI16" s="377"/>
      <c r="BLJ16" s="377"/>
      <c r="BLK16" s="377"/>
      <c r="BLL16" s="377"/>
      <c r="BLM16" s="377"/>
      <c r="BLN16" s="377"/>
      <c r="BLO16" s="377"/>
      <c r="BLP16" s="377"/>
      <c r="BLQ16" s="377"/>
      <c r="BLR16" s="377"/>
      <c r="BLS16" s="377"/>
      <c r="BLT16" s="377"/>
      <c r="BLU16" s="377"/>
      <c r="BLV16" s="377"/>
      <c r="BLW16" s="377"/>
      <c r="BLX16" s="377"/>
      <c r="BLY16" s="377"/>
      <c r="BLZ16" s="377"/>
      <c r="BMA16" s="377"/>
      <c r="BMB16" s="377"/>
      <c r="BMC16" s="377"/>
      <c r="BMD16" s="377"/>
      <c r="BME16" s="377"/>
      <c r="BMF16" s="377"/>
      <c r="BMG16" s="377"/>
      <c r="BMH16" s="377"/>
      <c r="BMI16" s="377"/>
      <c r="BMJ16" s="377"/>
      <c r="BMK16" s="377"/>
      <c r="BML16" s="377"/>
      <c r="BMM16" s="377"/>
      <c r="BMN16" s="377"/>
      <c r="BMO16" s="377"/>
      <c r="BMP16" s="377"/>
      <c r="BMQ16" s="377"/>
      <c r="BMR16" s="377"/>
      <c r="BMS16" s="377"/>
      <c r="BMT16" s="377"/>
      <c r="BMU16" s="377"/>
      <c r="BMV16" s="377"/>
      <c r="BMW16" s="377"/>
      <c r="BMX16" s="377"/>
      <c r="BMY16" s="377"/>
      <c r="BMZ16" s="377"/>
      <c r="BNA16" s="377"/>
      <c r="BNB16" s="377"/>
      <c r="BNC16" s="377"/>
      <c r="BND16" s="377"/>
      <c r="BNE16" s="377"/>
      <c r="BNF16" s="377"/>
      <c r="BNG16" s="377"/>
      <c r="BNH16" s="377"/>
      <c r="BNI16" s="377"/>
      <c r="BNJ16" s="377"/>
      <c r="BNK16" s="377"/>
      <c r="BNL16" s="377"/>
      <c r="BNM16" s="377"/>
      <c r="BNN16" s="377"/>
      <c r="BNO16" s="377"/>
      <c r="BNP16" s="377"/>
      <c r="BNQ16" s="377"/>
      <c r="BNR16" s="377"/>
      <c r="BNS16" s="377"/>
      <c r="BNT16" s="377"/>
      <c r="BNU16" s="377"/>
      <c r="BNV16" s="377"/>
      <c r="BNW16" s="377"/>
      <c r="BNX16" s="377"/>
      <c r="BNY16" s="377"/>
      <c r="BNZ16" s="377"/>
      <c r="BOA16" s="377"/>
      <c r="BOB16" s="377"/>
      <c r="BOC16" s="377"/>
      <c r="BOD16" s="377"/>
      <c r="BOE16" s="377"/>
      <c r="BOF16" s="377"/>
      <c r="BOG16" s="377"/>
      <c r="BOH16" s="377"/>
      <c r="BOI16" s="377"/>
      <c r="BOJ16" s="377"/>
      <c r="BOK16" s="377"/>
      <c r="BOL16" s="377"/>
      <c r="BOM16" s="377"/>
      <c r="BON16" s="377"/>
      <c r="BOO16" s="377"/>
      <c r="BOP16" s="377"/>
      <c r="BOQ16" s="377"/>
      <c r="BOR16" s="377"/>
      <c r="BOS16" s="377"/>
      <c r="BOT16" s="377"/>
      <c r="BOU16" s="377"/>
      <c r="BOV16" s="377"/>
      <c r="BOW16" s="377"/>
      <c r="BOX16" s="377"/>
      <c r="BOY16" s="377"/>
      <c r="BOZ16" s="377"/>
      <c r="BPA16" s="377"/>
      <c r="BPB16" s="377"/>
      <c r="BPC16" s="377"/>
      <c r="BPD16" s="377"/>
      <c r="BPE16" s="377"/>
      <c r="BPF16" s="377"/>
      <c r="BPG16" s="377"/>
      <c r="BPH16" s="377"/>
      <c r="BPI16" s="377"/>
      <c r="BPJ16" s="377"/>
      <c r="BPK16" s="377"/>
      <c r="BPL16" s="377"/>
      <c r="BPM16" s="377"/>
      <c r="BPN16" s="377"/>
      <c r="BPO16" s="377"/>
      <c r="BPP16" s="377"/>
      <c r="BPQ16" s="377"/>
      <c r="BPR16" s="377"/>
      <c r="BPS16" s="377"/>
      <c r="BPT16" s="377"/>
      <c r="BPU16" s="377"/>
      <c r="BPV16" s="377"/>
      <c r="BPW16" s="377"/>
      <c r="BPX16" s="377"/>
      <c r="BPY16" s="377"/>
      <c r="BPZ16" s="377"/>
      <c r="BQA16" s="377"/>
      <c r="BQB16" s="377"/>
      <c r="BQC16" s="377"/>
      <c r="BQD16" s="377"/>
      <c r="BQE16" s="377"/>
      <c r="BQF16" s="377"/>
      <c r="BQG16" s="377"/>
      <c r="BQH16" s="377"/>
      <c r="BQI16" s="377"/>
      <c r="BQJ16" s="377"/>
      <c r="BQK16" s="377"/>
      <c r="BQL16" s="377"/>
      <c r="BQM16" s="377"/>
      <c r="BQN16" s="377"/>
      <c r="BQO16" s="377"/>
      <c r="BQP16" s="377"/>
      <c r="BQQ16" s="377"/>
      <c r="BQR16" s="377"/>
      <c r="BQS16" s="377"/>
      <c r="BQT16" s="377"/>
      <c r="BQU16" s="377"/>
      <c r="BQV16" s="377"/>
      <c r="BQW16" s="377"/>
      <c r="BQX16" s="377"/>
      <c r="BQY16" s="377"/>
      <c r="BQZ16" s="377"/>
      <c r="BRA16" s="377"/>
      <c r="BRB16" s="377"/>
      <c r="BRC16" s="377"/>
      <c r="BRD16" s="377"/>
      <c r="BRE16" s="377"/>
      <c r="BRF16" s="377"/>
      <c r="BRG16" s="377"/>
      <c r="BRH16" s="377"/>
      <c r="BRI16" s="377"/>
      <c r="BRJ16" s="377"/>
      <c r="BRK16" s="377"/>
      <c r="BRL16" s="377"/>
      <c r="BRM16" s="377"/>
      <c r="BRN16" s="377"/>
      <c r="BRO16" s="377"/>
      <c r="BRP16" s="377"/>
      <c r="BRQ16" s="377"/>
      <c r="BRR16" s="377"/>
      <c r="BRS16" s="377"/>
      <c r="BRT16" s="377"/>
      <c r="BRU16" s="377"/>
      <c r="BRV16" s="377"/>
      <c r="BRW16" s="377"/>
      <c r="BRX16" s="377"/>
      <c r="BRY16" s="377"/>
      <c r="BRZ16" s="377"/>
      <c r="BSA16" s="377"/>
      <c r="BSB16" s="377"/>
      <c r="BSC16" s="377"/>
      <c r="BSD16" s="377"/>
      <c r="BSE16" s="377"/>
      <c r="BSF16" s="377"/>
      <c r="BSG16" s="377"/>
      <c r="BSH16" s="377"/>
      <c r="BSI16" s="377"/>
      <c r="BSJ16" s="377"/>
      <c r="BSK16" s="377"/>
      <c r="BSL16" s="377"/>
      <c r="BSM16" s="377"/>
      <c r="BSN16" s="377"/>
      <c r="BSO16" s="377"/>
      <c r="BSP16" s="377"/>
      <c r="BSQ16" s="377"/>
      <c r="BSR16" s="377"/>
      <c r="BSS16" s="377"/>
      <c r="BST16" s="377"/>
      <c r="BSU16" s="377"/>
      <c r="BSV16" s="377"/>
      <c r="BSW16" s="377"/>
      <c r="BSX16" s="377"/>
      <c r="BSY16" s="377"/>
      <c r="BSZ16" s="377"/>
      <c r="BTA16" s="377"/>
      <c r="BTB16" s="377"/>
      <c r="BTC16" s="377"/>
      <c r="BTD16" s="377"/>
      <c r="BTE16" s="377"/>
      <c r="BTF16" s="377"/>
      <c r="BTG16" s="377"/>
      <c r="BTH16" s="377"/>
      <c r="BTI16" s="377"/>
      <c r="BTJ16" s="377"/>
      <c r="BTK16" s="377"/>
      <c r="BTL16" s="377"/>
      <c r="BTM16" s="377"/>
      <c r="BTN16" s="377"/>
      <c r="BTO16" s="377"/>
      <c r="BTP16" s="377"/>
      <c r="BTQ16" s="377"/>
      <c r="BTR16" s="377"/>
      <c r="BTS16" s="377"/>
      <c r="BTT16" s="377"/>
      <c r="BTU16" s="377"/>
      <c r="BTV16" s="377"/>
      <c r="BTW16" s="377"/>
      <c r="BTX16" s="377"/>
      <c r="BTY16" s="377"/>
      <c r="BTZ16" s="377"/>
      <c r="BUA16" s="377"/>
      <c r="BUB16" s="377"/>
      <c r="BUC16" s="377"/>
      <c r="BUD16" s="377"/>
      <c r="BUE16" s="377"/>
      <c r="BUF16" s="377"/>
      <c r="BUG16" s="377"/>
      <c r="BUH16" s="377"/>
      <c r="BUI16" s="377"/>
      <c r="BUJ16" s="377"/>
      <c r="BUK16" s="377"/>
      <c r="BUL16" s="377"/>
      <c r="BUM16" s="377"/>
      <c r="BUN16" s="377"/>
      <c r="BUO16" s="377"/>
      <c r="BUP16" s="377"/>
      <c r="BUQ16" s="377"/>
      <c r="BUR16" s="377"/>
      <c r="BUS16" s="377"/>
      <c r="BUT16" s="377"/>
      <c r="BUU16" s="377"/>
      <c r="BUV16" s="377"/>
      <c r="BUW16" s="377"/>
      <c r="BUX16" s="377"/>
      <c r="BUY16" s="377"/>
      <c r="BUZ16" s="377"/>
      <c r="BVA16" s="377"/>
      <c r="BVB16" s="377"/>
      <c r="BVC16" s="377"/>
      <c r="BVD16" s="377"/>
      <c r="BVE16" s="377"/>
      <c r="BVF16" s="377"/>
      <c r="BVG16" s="377"/>
      <c r="BVH16" s="377"/>
      <c r="BVI16" s="377"/>
      <c r="BVJ16" s="377"/>
      <c r="BVK16" s="377"/>
      <c r="BVL16" s="377"/>
      <c r="BVM16" s="377"/>
      <c r="BVN16" s="377"/>
      <c r="BVO16" s="377"/>
      <c r="BVP16" s="377"/>
      <c r="BVQ16" s="377"/>
      <c r="BVR16" s="377"/>
      <c r="BVS16" s="377"/>
      <c r="BVT16" s="377"/>
      <c r="BVU16" s="377"/>
      <c r="BVV16" s="377"/>
      <c r="BVW16" s="377"/>
      <c r="BVX16" s="377"/>
      <c r="BVY16" s="377"/>
      <c r="BVZ16" s="377"/>
      <c r="BWA16" s="377"/>
      <c r="BWB16" s="377"/>
      <c r="BWC16" s="377"/>
      <c r="BWD16" s="377"/>
      <c r="BWE16" s="377"/>
      <c r="BWF16" s="377"/>
      <c r="BWG16" s="377"/>
      <c r="BWH16" s="377"/>
      <c r="BWI16" s="377"/>
      <c r="BWJ16" s="377"/>
      <c r="BWK16" s="377"/>
      <c r="BWL16" s="377"/>
      <c r="BWM16" s="377"/>
      <c r="BWN16" s="377"/>
      <c r="BWO16" s="377"/>
      <c r="BWP16" s="377"/>
      <c r="BWQ16" s="377"/>
      <c r="BWR16" s="377"/>
      <c r="BWS16" s="377"/>
      <c r="BWT16" s="377"/>
      <c r="BWU16" s="377"/>
      <c r="BWV16" s="377"/>
      <c r="BWW16" s="377"/>
      <c r="BWX16" s="377"/>
      <c r="BWY16" s="377"/>
      <c r="BWZ16" s="377"/>
      <c r="BXA16" s="377"/>
      <c r="BXB16" s="377"/>
      <c r="BXC16" s="377"/>
      <c r="BXD16" s="377"/>
      <c r="BXE16" s="377"/>
      <c r="BXF16" s="377"/>
      <c r="BXG16" s="377"/>
      <c r="BXH16" s="377"/>
      <c r="BXI16" s="377"/>
      <c r="BXJ16" s="377"/>
      <c r="BXK16" s="377"/>
      <c r="BXL16" s="377"/>
      <c r="BXM16" s="377"/>
      <c r="BXN16" s="377"/>
      <c r="BXO16" s="377"/>
      <c r="BXP16" s="377"/>
      <c r="BXQ16" s="377"/>
      <c r="BXR16" s="377"/>
      <c r="BXS16" s="377"/>
      <c r="BXT16" s="377"/>
      <c r="BXU16" s="377"/>
      <c r="BXV16" s="377"/>
      <c r="BXW16" s="377"/>
      <c r="BXX16" s="377"/>
      <c r="BXY16" s="377"/>
      <c r="BXZ16" s="377"/>
      <c r="BYA16" s="377"/>
      <c r="BYB16" s="377"/>
      <c r="BYC16" s="377"/>
      <c r="BYD16" s="377"/>
      <c r="BYE16" s="377"/>
      <c r="BYF16" s="377"/>
      <c r="BYG16" s="377"/>
      <c r="BYH16" s="377"/>
      <c r="BYI16" s="377"/>
      <c r="BYJ16" s="377"/>
      <c r="BYK16" s="377"/>
      <c r="BYL16" s="377"/>
      <c r="BYM16" s="377"/>
      <c r="BYN16" s="377"/>
      <c r="BYO16" s="377"/>
      <c r="BYP16" s="377"/>
      <c r="BYQ16" s="377"/>
      <c r="BYR16" s="377"/>
      <c r="BYS16" s="377"/>
      <c r="BYT16" s="377"/>
      <c r="BYU16" s="377"/>
      <c r="BYV16" s="377"/>
      <c r="BYW16" s="377"/>
      <c r="BYX16" s="377"/>
      <c r="BYY16" s="377"/>
      <c r="BYZ16" s="377"/>
      <c r="BZA16" s="377"/>
      <c r="BZB16" s="377"/>
      <c r="BZC16" s="377"/>
      <c r="BZD16" s="377"/>
      <c r="BZE16" s="377"/>
      <c r="BZF16" s="377"/>
      <c r="BZG16" s="377"/>
      <c r="BZH16" s="377"/>
      <c r="BZI16" s="377"/>
    </row>
    <row r="17" spans="2:2037" ht="20.85" customHeight="1">
      <c r="B17" s="426" t="s">
        <v>719</v>
      </c>
      <c r="C17" s="440" t="s">
        <v>441</v>
      </c>
      <c r="D17" s="440" t="s">
        <v>1074</v>
      </c>
      <c r="E17" s="403" t="s">
        <v>1067</v>
      </c>
      <c r="F17" s="403" t="s">
        <v>1067</v>
      </c>
      <c r="G17" s="403">
        <v>0</v>
      </c>
      <c r="H17" s="403" t="s">
        <v>1067</v>
      </c>
      <c r="I17" s="403" t="s">
        <v>1067</v>
      </c>
      <c r="J17" s="154"/>
      <c r="K17" s="383"/>
      <c r="L17" s="383"/>
      <c r="M17" s="377"/>
      <c r="N17" s="377"/>
      <c r="O17" s="377"/>
      <c r="P17" s="377"/>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c r="BW17" s="377"/>
      <c r="BX17" s="377"/>
      <c r="BY17" s="377"/>
      <c r="BZ17" s="377"/>
      <c r="CA17" s="377"/>
      <c r="CB17" s="377"/>
      <c r="CC17" s="377"/>
      <c r="CD17" s="377"/>
      <c r="CE17" s="377"/>
      <c r="CF17" s="377"/>
      <c r="CG17" s="377"/>
      <c r="CH17" s="377"/>
      <c r="CI17" s="377"/>
      <c r="CJ17" s="377"/>
      <c r="CK17" s="377"/>
      <c r="CL17" s="377"/>
      <c r="CM17" s="377"/>
      <c r="CN17" s="377"/>
      <c r="CO17" s="377"/>
      <c r="CP17" s="377"/>
      <c r="CQ17" s="377"/>
      <c r="CR17" s="377"/>
      <c r="CS17" s="377"/>
      <c r="CT17" s="377"/>
      <c r="CU17" s="377"/>
      <c r="CV17" s="377"/>
      <c r="CW17" s="377"/>
      <c r="CX17" s="377"/>
      <c r="CY17" s="377"/>
      <c r="CZ17" s="377"/>
      <c r="DA17" s="377"/>
      <c r="DB17" s="377"/>
      <c r="DC17" s="377"/>
      <c r="DD17" s="377"/>
      <c r="DE17" s="377"/>
      <c r="DF17" s="377"/>
      <c r="DG17" s="377"/>
      <c r="DH17" s="377"/>
      <c r="DI17" s="377"/>
      <c r="DJ17" s="377"/>
      <c r="DK17" s="377"/>
      <c r="DL17" s="377"/>
      <c r="DM17" s="377"/>
      <c r="DN17" s="377"/>
      <c r="DO17" s="377"/>
      <c r="DP17" s="377"/>
      <c r="DQ17" s="377"/>
      <c r="DR17" s="377"/>
      <c r="DS17" s="377"/>
      <c r="DT17" s="377"/>
      <c r="DU17" s="377"/>
      <c r="DV17" s="377"/>
      <c r="DW17" s="377"/>
      <c r="DX17" s="377"/>
      <c r="DY17" s="377"/>
      <c r="DZ17" s="377"/>
      <c r="EA17" s="377"/>
      <c r="EB17" s="377"/>
      <c r="EC17" s="377"/>
      <c r="ED17" s="377"/>
      <c r="EE17" s="377"/>
      <c r="EF17" s="377"/>
      <c r="EG17" s="377"/>
      <c r="EH17" s="377"/>
      <c r="EI17" s="377"/>
      <c r="EJ17" s="377"/>
      <c r="EK17" s="377"/>
      <c r="EL17" s="377"/>
      <c r="EM17" s="377"/>
      <c r="EN17" s="377"/>
      <c r="EO17" s="377"/>
      <c r="EP17" s="377"/>
      <c r="EQ17" s="377"/>
      <c r="ER17" s="377"/>
      <c r="ES17" s="377"/>
      <c r="ET17" s="377"/>
      <c r="EU17" s="377"/>
      <c r="EV17" s="377"/>
      <c r="EW17" s="377"/>
      <c r="EX17" s="377"/>
      <c r="EY17" s="377"/>
      <c r="EZ17" s="377"/>
      <c r="FA17" s="377"/>
      <c r="FB17" s="377"/>
      <c r="FC17" s="377"/>
      <c r="FD17" s="377"/>
      <c r="FE17" s="377"/>
      <c r="FF17" s="377"/>
      <c r="FG17" s="377"/>
      <c r="FH17" s="377"/>
      <c r="FI17" s="377"/>
      <c r="FJ17" s="377"/>
      <c r="FK17" s="377"/>
      <c r="FL17" s="377"/>
      <c r="FM17" s="377"/>
      <c r="FN17" s="377"/>
      <c r="FO17" s="377"/>
      <c r="FP17" s="377"/>
      <c r="FQ17" s="377"/>
      <c r="FR17" s="377"/>
      <c r="FS17" s="377"/>
      <c r="FT17" s="377"/>
      <c r="FU17" s="377"/>
      <c r="FV17" s="377"/>
      <c r="FW17" s="377"/>
      <c r="FX17" s="377"/>
      <c r="FY17" s="377"/>
      <c r="FZ17" s="377"/>
      <c r="GA17" s="377"/>
      <c r="GB17" s="377"/>
      <c r="GC17" s="377"/>
      <c r="GD17" s="377"/>
      <c r="GE17" s="377"/>
      <c r="GF17" s="377"/>
      <c r="GG17" s="377"/>
      <c r="GH17" s="377"/>
      <c r="GI17" s="377"/>
      <c r="GJ17" s="377"/>
      <c r="GK17" s="377"/>
      <c r="GL17" s="377"/>
      <c r="GM17" s="377"/>
      <c r="GN17" s="377"/>
      <c r="GO17" s="377"/>
      <c r="GP17" s="377"/>
      <c r="GQ17" s="377"/>
      <c r="GR17" s="377"/>
      <c r="GS17" s="377"/>
      <c r="GT17" s="377"/>
      <c r="GU17" s="377"/>
      <c r="GV17" s="377"/>
      <c r="GW17" s="377"/>
      <c r="GX17" s="377"/>
      <c r="GY17" s="377"/>
      <c r="GZ17" s="377"/>
      <c r="HA17" s="377"/>
      <c r="HB17" s="377"/>
      <c r="HC17" s="377"/>
      <c r="HD17" s="377"/>
      <c r="HE17" s="377"/>
      <c r="HF17" s="377"/>
      <c r="HG17" s="377"/>
      <c r="HH17" s="377"/>
      <c r="HI17" s="377"/>
      <c r="HJ17" s="377"/>
      <c r="HK17" s="377"/>
      <c r="HL17" s="377"/>
      <c r="HM17" s="377"/>
      <c r="HN17" s="377"/>
      <c r="HO17" s="377"/>
      <c r="HP17" s="377"/>
      <c r="HQ17" s="377"/>
      <c r="HR17" s="377"/>
      <c r="HS17" s="377"/>
      <c r="HT17" s="377"/>
      <c r="HU17" s="377"/>
      <c r="HV17" s="377"/>
      <c r="HW17" s="377"/>
      <c r="HX17" s="377"/>
      <c r="HY17" s="377"/>
      <c r="HZ17" s="377"/>
      <c r="IA17" s="377"/>
      <c r="IB17" s="377"/>
      <c r="IC17" s="377"/>
      <c r="ID17" s="377"/>
      <c r="IE17" s="377"/>
      <c r="IF17" s="377"/>
      <c r="IG17" s="377"/>
      <c r="IH17" s="377"/>
      <c r="II17" s="377"/>
      <c r="IJ17" s="377"/>
      <c r="IK17" s="377"/>
      <c r="IL17" s="377"/>
      <c r="IM17" s="377"/>
      <c r="IN17" s="377"/>
      <c r="IO17" s="377"/>
      <c r="IP17" s="377"/>
      <c r="IQ17" s="377"/>
      <c r="IR17" s="377"/>
      <c r="IS17" s="377"/>
      <c r="IT17" s="377"/>
      <c r="IU17" s="377"/>
      <c r="IV17" s="377"/>
      <c r="IW17" s="377"/>
      <c r="IX17" s="377"/>
      <c r="IY17" s="377"/>
      <c r="IZ17" s="377"/>
      <c r="JA17" s="377"/>
      <c r="JB17" s="377"/>
      <c r="JC17" s="377"/>
      <c r="JD17" s="377"/>
      <c r="JE17" s="377"/>
      <c r="JF17" s="377"/>
      <c r="JG17" s="377"/>
      <c r="JH17" s="377"/>
      <c r="JI17" s="377"/>
      <c r="JJ17" s="377"/>
      <c r="JK17" s="377"/>
      <c r="JL17" s="377"/>
      <c r="JM17" s="377"/>
      <c r="JN17" s="377"/>
      <c r="JO17" s="377"/>
      <c r="JP17" s="377"/>
      <c r="JQ17" s="377"/>
      <c r="JR17" s="377"/>
      <c r="JS17" s="377"/>
      <c r="JT17" s="377"/>
      <c r="JU17" s="377"/>
      <c r="JV17" s="377"/>
      <c r="JW17" s="377"/>
      <c r="JX17" s="377"/>
      <c r="JY17" s="377"/>
      <c r="JZ17" s="377"/>
      <c r="KA17" s="377"/>
      <c r="KB17" s="377"/>
      <c r="KC17" s="377"/>
      <c r="KD17" s="377"/>
      <c r="KE17" s="377"/>
      <c r="KF17" s="377"/>
      <c r="KG17" s="377"/>
      <c r="KH17" s="377"/>
      <c r="KI17" s="377"/>
      <c r="KJ17" s="377"/>
      <c r="KK17" s="377"/>
      <c r="KL17" s="377"/>
      <c r="KM17" s="377"/>
      <c r="KN17" s="377"/>
      <c r="KO17" s="377"/>
      <c r="KP17" s="377"/>
      <c r="KQ17" s="377"/>
      <c r="KR17" s="377"/>
      <c r="KS17" s="377"/>
      <c r="KT17" s="377"/>
      <c r="KU17" s="377"/>
      <c r="KV17" s="377"/>
      <c r="KW17" s="377"/>
      <c r="KX17" s="377"/>
      <c r="KY17" s="377"/>
      <c r="KZ17" s="377"/>
      <c r="LA17" s="377"/>
      <c r="LB17" s="377"/>
      <c r="LC17" s="377"/>
      <c r="LD17" s="377"/>
      <c r="LE17" s="377"/>
      <c r="LF17" s="377"/>
      <c r="LG17" s="377"/>
      <c r="LH17" s="377"/>
      <c r="LI17" s="377"/>
      <c r="LJ17" s="377"/>
      <c r="LK17" s="377"/>
      <c r="LL17" s="377"/>
      <c r="LM17" s="377"/>
      <c r="LN17" s="377"/>
      <c r="LO17" s="377"/>
      <c r="LP17" s="377"/>
      <c r="LQ17" s="377"/>
      <c r="LR17" s="377"/>
      <c r="LS17" s="377"/>
      <c r="LT17" s="377"/>
      <c r="LU17" s="377"/>
      <c r="LV17" s="377"/>
      <c r="LW17" s="377"/>
      <c r="LX17" s="377"/>
      <c r="LY17" s="377"/>
      <c r="LZ17" s="377"/>
      <c r="MA17" s="377"/>
      <c r="MB17" s="377"/>
      <c r="MC17" s="377"/>
      <c r="MD17" s="377"/>
      <c r="ME17" s="377"/>
      <c r="MF17" s="377"/>
      <c r="MG17" s="377"/>
      <c r="MH17" s="377"/>
      <c r="MI17" s="377"/>
      <c r="MJ17" s="377"/>
      <c r="MK17" s="377"/>
      <c r="ML17" s="377"/>
      <c r="MM17" s="377"/>
      <c r="MN17" s="377"/>
      <c r="MO17" s="377"/>
      <c r="MP17" s="377"/>
      <c r="MQ17" s="377"/>
      <c r="MR17" s="377"/>
      <c r="MS17" s="377"/>
      <c r="MT17" s="377"/>
      <c r="MU17" s="377"/>
      <c r="MV17" s="377"/>
      <c r="MW17" s="377"/>
      <c r="MX17" s="377"/>
      <c r="MY17" s="377"/>
      <c r="MZ17" s="377"/>
      <c r="NA17" s="377"/>
      <c r="NB17" s="377"/>
      <c r="NC17" s="377"/>
      <c r="ND17" s="377"/>
      <c r="NE17" s="377"/>
      <c r="NF17" s="377"/>
      <c r="NG17" s="377"/>
      <c r="NH17" s="377"/>
      <c r="NI17" s="377"/>
      <c r="NJ17" s="377"/>
      <c r="NK17" s="377"/>
      <c r="NL17" s="377"/>
      <c r="NM17" s="377"/>
      <c r="NN17" s="377"/>
      <c r="NO17" s="377"/>
      <c r="NP17" s="377"/>
      <c r="NQ17" s="377"/>
      <c r="NR17" s="377"/>
      <c r="NS17" s="377"/>
      <c r="NT17" s="377"/>
      <c r="NU17" s="377"/>
      <c r="NV17" s="377"/>
      <c r="NW17" s="377"/>
      <c r="NX17" s="377"/>
      <c r="NY17" s="377"/>
      <c r="NZ17" s="377"/>
      <c r="OA17" s="377"/>
      <c r="OB17" s="377"/>
      <c r="OC17" s="377"/>
      <c r="OD17" s="377"/>
      <c r="OE17" s="377"/>
      <c r="OF17" s="377"/>
      <c r="OG17" s="377"/>
      <c r="OH17" s="377"/>
      <c r="OI17" s="377"/>
      <c r="OJ17" s="377"/>
      <c r="OK17" s="377"/>
      <c r="OL17" s="377"/>
      <c r="OM17" s="377"/>
      <c r="ON17" s="377"/>
      <c r="OO17" s="377"/>
      <c r="OP17" s="377"/>
      <c r="OQ17" s="377"/>
      <c r="OR17" s="377"/>
      <c r="OS17" s="377"/>
      <c r="OT17" s="377"/>
      <c r="OU17" s="377"/>
      <c r="OV17" s="377"/>
      <c r="OW17" s="377"/>
      <c r="OX17" s="377"/>
      <c r="OY17" s="377"/>
      <c r="OZ17" s="377"/>
      <c r="PA17" s="377"/>
      <c r="PB17" s="377"/>
      <c r="PC17" s="377"/>
      <c r="PD17" s="377"/>
      <c r="PE17" s="377"/>
      <c r="PF17" s="377"/>
      <c r="PG17" s="377"/>
      <c r="PH17" s="377"/>
      <c r="PI17" s="377"/>
      <c r="PJ17" s="377"/>
      <c r="PK17" s="377"/>
      <c r="PL17" s="377"/>
      <c r="PM17" s="377"/>
      <c r="PN17" s="377"/>
      <c r="PO17" s="377"/>
      <c r="PP17" s="377"/>
      <c r="PQ17" s="377"/>
      <c r="PR17" s="377"/>
      <c r="PS17" s="377"/>
      <c r="PT17" s="377"/>
      <c r="PU17" s="377"/>
      <c r="PV17" s="377"/>
      <c r="PW17" s="377"/>
      <c r="PX17" s="377"/>
      <c r="PY17" s="377"/>
      <c r="PZ17" s="377"/>
      <c r="QA17" s="377"/>
      <c r="QB17" s="377"/>
      <c r="QC17" s="377"/>
      <c r="QD17" s="377"/>
      <c r="QE17" s="377"/>
      <c r="QF17" s="377"/>
      <c r="QG17" s="377"/>
      <c r="QH17" s="377"/>
      <c r="QI17" s="377"/>
      <c r="QJ17" s="377"/>
      <c r="QK17" s="377"/>
      <c r="QL17" s="377"/>
      <c r="QM17" s="377"/>
      <c r="QN17" s="377"/>
      <c r="QO17" s="377"/>
      <c r="QP17" s="377"/>
      <c r="QQ17" s="377"/>
      <c r="QR17" s="377"/>
      <c r="QS17" s="377"/>
      <c r="QT17" s="377"/>
      <c r="QU17" s="377"/>
      <c r="QV17" s="377"/>
      <c r="QW17" s="377"/>
      <c r="QX17" s="377"/>
      <c r="QY17" s="377"/>
      <c r="QZ17" s="377"/>
      <c r="RA17" s="377"/>
      <c r="RB17" s="377"/>
      <c r="RC17" s="377"/>
      <c r="RD17" s="377"/>
      <c r="RE17" s="377"/>
      <c r="RF17" s="377"/>
      <c r="RG17" s="377"/>
      <c r="RH17" s="377"/>
      <c r="RI17" s="377"/>
      <c r="RJ17" s="377"/>
      <c r="RK17" s="377"/>
      <c r="RL17" s="377"/>
      <c r="RM17" s="377"/>
      <c r="RN17" s="377"/>
      <c r="RO17" s="377"/>
      <c r="RP17" s="377"/>
      <c r="RQ17" s="377"/>
      <c r="RR17" s="377"/>
      <c r="RS17" s="377"/>
      <c r="RT17" s="377"/>
      <c r="RU17" s="377"/>
      <c r="RV17" s="377"/>
      <c r="RW17" s="377"/>
      <c r="RX17" s="377"/>
      <c r="RY17" s="377"/>
      <c r="RZ17" s="377"/>
      <c r="SA17" s="377"/>
      <c r="SB17" s="377"/>
      <c r="SC17" s="377"/>
      <c r="SD17" s="377"/>
      <c r="SE17" s="377"/>
      <c r="SF17" s="377"/>
      <c r="SG17" s="377"/>
      <c r="SH17" s="377"/>
      <c r="SI17" s="377"/>
      <c r="SJ17" s="377"/>
      <c r="SK17" s="377"/>
      <c r="SL17" s="377"/>
      <c r="SM17" s="377"/>
      <c r="SN17" s="377"/>
      <c r="SO17" s="377"/>
      <c r="SP17" s="377"/>
      <c r="SQ17" s="377"/>
      <c r="SR17" s="377"/>
      <c r="SS17" s="377"/>
      <c r="ST17" s="377"/>
      <c r="SU17" s="377"/>
      <c r="SV17" s="377"/>
      <c r="SW17" s="377"/>
      <c r="SX17" s="377"/>
      <c r="SY17" s="377"/>
      <c r="SZ17" s="377"/>
      <c r="TA17" s="377"/>
      <c r="TB17" s="377"/>
      <c r="TC17" s="377"/>
      <c r="TD17" s="377"/>
      <c r="TE17" s="377"/>
      <c r="TF17" s="377"/>
      <c r="TG17" s="377"/>
      <c r="TH17" s="377"/>
      <c r="TI17" s="377"/>
      <c r="TJ17" s="377"/>
      <c r="TK17" s="377"/>
      <c r="TL17" s="377"/>
      <c r="TM17" s="377"/>
      <c r="TN17" s="377"/>
      <c r="TO17" s="377"/>
      <c r="TP17" s="377"/>
      <c r="TQ17" s="377"/>
      <c r="TR17" s="377"/>
      <c r="TS17" s="377"/>
      <c r="TT17" s="377"/>
      <c r="TU17" s="377"/>
      <c r="TV17" s="377"/>
      <c r="TW17" s="377"/>
      <c r="TX17" s="377"/>
      <c r="TY17" s="377"/>
      <c r="TZ17" s="377"/>
      <c r="UA17" s="377"/>
      <c r="UB17" s="377"/>
      <c r="UC17" s="377"/>
      <c r="UD17" s="377"/>
      <c r="UE17" s="377"/>
      <c r="UF17" s="377"/>
      <c r="UG17" s="377"/>
      <c r="UH17" s="377"/>
      <c r="UI17" s="377"/>
      <c r="UJ17" s="377"/>
      <c r="UK17" s="377"/>
      <c r="UL17" s="377"/>
      <c r="UM17" s="377"/>
      <c r="UN17" s="377"/>
      <c r="UO17" s="377"/>
      <c r="UP17" s="377"/>
      <c r="UQ17" s="377"/>
      <c r="UR17" s="377"/>
      <c r="US17" s="377"/>
      <c r="UT17" s="377"/>
      <c r="UU17" s="377"/>
      <c r="UV17" s="377"/>
      <c r="UW17" s="377"/>
      <c r="UX17" s="377"/>
      <c r="UY17" s="377"/>
      <c r="UZ17" s="377"/>
      <c r="VA17" s="377"/>
      <c r="VB17" s="377"/>
      <c r="VC17" s="377"/>
      <c r="VD17" s="377"/>
      <c r="VE17" s="377"/>
      <c r="VF17" s="377"/>
      <c r="VG17" s="377"/>
      <c r="VH17" s="377"/>
      <c r="VI17" s="377"/>
      <c r="VJ17" s="377"/>
      <c r="VK17" s="377"/>
      <c r="VL17" s="377"/>
      <c r="VM17" s="377"/>
      <c r="VN17" s="377"/>
      <c r="VO17" s="377"/>
      <c r="VP17" s="377"/>
      <c r="VQ17" s="377"/>
      <c r="VR17" s="377"/>
      <c r="VS17" s="377"/>
      <c r="VT17" s="377"/>
      <c r="VU17" s="377"/>
      <c r="VV17" s="377"/>
      <c r="VW17" s="377"/>
      <c r="VX17" s="377"/>
      <c r="VY17" s="377"/>
      <c r="VZ17" s="377"/>
      <c r="WA17" s="377"/>
      <c r="WB17" s="377"/>
      <c r="WC17" s="377"/>
      <c r="WD17" s="377"/>
      <c r="WE17" s="377"/>
      <c r="WF17" s="377"/>
      <c r="WG17" s="377"/>
      <c r="WH17" s="377"/>
      <c r="WI17" s="377"/>
      <c r="WJ17" s="377"/>
      <c r="WK17" s="377"/>
      <c r="WL17" s="377"/>
      <c r="WM17" s="377"/>
      <c r="WN17" s="377"/>
      <c r="WO17" s="377"/>
      <c r="WP17" s="377"/>
      <c r="WQ17" s="377"/>
      <c r="WR17" s="377"/>
      <c r="WS17" s="377"/>
      <c r="WT17" s="377"/>
      <c r="WU17" s="377"/>
      <c r="WV17" s="377"/>
      <c r="WW17" s="377"/>
      <c r="WX17" s="377"/>
      <c r="WY17" s="377"/>
      <c r="WZ17" s="377"/>
      <c r="XA17" s="377"/>
      <c r="XB17" s="377"/>
      <c r="XC17" s="377"/>
      <c r="XD17" s="377"/>
      <c r="XE17" s="377"/>
      <c r="XF17" s="377"/>
      <c r="XG17" s="377"/>
      <c r="XH17" s="377"/>
      <c r="XI17" s="377"/>
      <c r="XJ17" s="377"/>
      <c r="XK17" s="377"/>
      <c r="XL17" s="377"/>
      <c r="XM17" s="377"/>
      <c r="XN17" s="377"/>
      <c r="XO17" s="377"/>
      <c r="XP17" s="377"/>
      <c r="XQ17" s="377"/>
      <c r="XR17" s="377"/>
      <c r="XS17" s="377"/>
      <c r="XT17" s="377"/>
      <c r="XU17" s="377"/>
      <c r="XV17" s="377"/>
      <c r="XW17" s="377"/>
      <c r="XX17" s="377"/>
      <c r="XY17" s="377"/>
      <c r="XZ17" s="377"/>
      <c r="YA17" s="377"/>
      <c r="YB17" s="377"/>
      <c r="YC17" s="377"/>
      <c r="YD17" s="377"/>
      <c r="YE17" s="377"/>
      <c r="YF17" s="377"/>
      <c r="YG17" s="377"/>
      <c r="YH17" s="377"/>
      <c r="YI17" s="377"/>
      <c r="YJ17" s="377"/>
      <c r="YK17" s="377"/>
      <c r="YL17" s="377"/>
      <c r="YM17" s="377"/>
      <c r="YN17" s="377"/>
      <c r="YO17" s="377"/>
      <c r="YP17" s="377"/>
      <c r="YQ17" s="377"/>
      <c r="YR17" s="377"/>
      <c r="YS17" s="377"/>
      <c r="YT17" s="377"/>
      <c r="YU17" s="377"/>
      <c r="YV17" s="377"/>
      <c r="YW17" s="377"/>
      <c r="YX17" s="377"/>
      <c r="YY17" s="377"/>
      <c r="YZ17" s="377"/>
      <c r="ZA17" s="377"/>
      <c r="ZB17" s="377"/>
      <c r="ZC17" s="377"/>
      <c r="ZD17" s="377"/>
      <c r="ZE17" s="377"/>
      <c r="ZF17" s="377"/>
      <c r="ZG17" s="377"/>
      <c r="ZH17" s="377"/>
      <c r="ZI17" s="377"/>
      <c r="ZJ17" s="377"/>
      <c r="ZK17" s="377"/>
      <c r="ZL17" s="377"/>
      <c r="ZM17" s="377"/>
      <c r="ZN17" s="377"/>
      <c r="ZO17" s="377"/>
      <c r="ZP17" s="377"/>
      <c r="ZQ17" s="377"/>
      <c r="ZR17" s="377"/>
      <c r="ZS17" s="377"/>
      <c r="ZT17" s="377"/>
      <c r="ZU17" s="377"/>
      <c r="ZV17" s="377"/>
      <c r="ZW17" s="377"/>
      <c r="ZX17" s="377"/>
      <c r="ZY17" s="377"/>
      <c r="ZZ17" s="377"/>
      <c r="AAA17" s="377"/>
      <c r="AAB17" s="377"/>
      <c r="AAC17" s="377"/>
      <c r="AAD17" s="377"/>
      <c r="AAE17" s="377"/>
      <c r="AAF17" s="377"/>
      <c r="AAG17" s="377"/>
      <c r="AAH17" s="377"/>
      <c r="AAI17" s="377"/>
      <c r="AAJ17" s="377"/>
      <c r="AAK17" s="377"/>
      <c r="AAL17" s="377"/>
      <c r="AAM17" s="377"/>
      <c r="AAN17" s="377"/>
      <c r="AAO17" s="377"/>
      <c r="AAP17" s="377"/>
      <c r="AAQ17" s="377"/>
      <c r="AAR17" s="377"/>
      <c r="AAS17" s="377"/>
      <c r="AAT17" s="377"/>
      <c r="AAU17" s="377"/>
      <c r="AAV17" s="377"/>
      <c r="AAW17" s="377"/>
      <c r="AAX17" s="377"/>
      <c r="AAY17" s="377"/>
      <c r="AAZ17" s="377"/>
      <c r="ABA17" s="377"/>
      <c r="ABB17" s="377"/>
      <c r="ABC17" s="377"/>
      <c r="ABD17" s="377"/>
      <c r="ABE17" s="377"/>
      <c r="ABF17" s="377"/>
      <c r="ABG17" s="377"/>
      <c r="ABH17" s="377"/>
      <c r="ABI17" s="377"/>
      <c r="ABJ17" s="377"/>
      <c r="ABK17" s="377"/>
      <c r="ABL17" s="377"/>
      <c r="ABM17" s="377"/>
      <c r="ABN17" s="377"/>
      <c r="ABO17" s="377"/>
      <c r="ABP17" s="377"/>
      <c r="ABQ17" s="377"/>
      <c r="ABR17" s="377"/>
      <c r="ABS17" s="377"/>
      <c r="ABT17" s="377"/>
      <c r="ABU17" s="377"/>
      <c r="ABV17" s="377"/>
      <c r="ABW17" s="377"/>
      <c r="ABX17" s="377"/>
      <c r="ABY17" s="377"/>
      <c r="ABZ17" s="377"/>
      <c r="ACA17" s="377"/>
      <c r="ACB17" s="377"/>
      <c r="ACC17" s="377"/>
      <c r="ACD17" s="377"/>
      <c r="ACE17" s="377"/>
      <c r="ACF17" s="377"/>
      <c r="ACG17" s="377"/>
      <c r="ACH17" s="377"/>
      <c r="ACI17" s="377"/>
      <c r="ACJ17" s="377"/>
      <c r="ACK17" s="377"/>
      <c r="ACL17" s="377"/>
      <c r="ACM17" s="377"/>
      <c r="ACN17" s="377"/>
      <c r="ACO17" s="377"/>
      <c r="ACP17" s="377"/>
      <c r="ACQ17" s="377"/>
      <c r="ACR17" s="377"/>
      <c r="ACS17" s="377"/>
      <c r="ACT17" s="377"/>
      <c r="ACU17" s="377"/>
      <c r="ACV17" s="377"/>
      <c r="ACW17" s="377"/>
      <c r="ACX17" s="377"/>
      <c r="ACY17" s="377"/>
      <c r="ACZ17" s="377"/>
      <c r="ADA17" s="377"/>
      <c r="ADB17" s="377"/>
      <c r="ADC17" s="377"/>
      <c r="ADD17" s="377"/>
      <c r="ADE17" s="377"/>
      <c r="ADF17" s="377"/>
      <c r="ADG17" s="377"/>
      <c r="ADH17" s="377"/>
      <c r="ADI17" s="377"/>
      <c r="ADJ17" s="377"/>
      <c r="ADK17" s="377"/>
      <c r="ADL17" s="377"/>
      <c r="ADM17" s="377"/>
      <c r="ADN17" s="377"/>
      <c r="ADO17" s="377"/>
      <c r="ADP17" s="377"/>
      <c r="ADQ17" s="377"/>
      <c r="ADR17" s="377"/>
      <c r="ADS17" s="377"/>
      <c r="ADT17" s="377"/>
      <c r="ADU17" s="377"/>
      <c r="ADV17" s="377"/>
      <c r="ADW17" s="377"/>
      <c r="ADX17" s="377"/>
      <c r="ADY17" s="377"/>
      <c r="ADZ17" s="377"/>
      <c r="AEA17" s="377"/>
      <c r="AEB17" s="377"/>
      <c r="AEC17" s="377"/>
      <c r="AED17" s="377"/>
      <c r="AEE17" s="377"/>
      <c r="AEF17" s="377"/>
      <c r="AEG17" s="377"/>
      <c r="AEH17" s="377"/>
      <c r="AEI17" s="377"/>
      <c r="AEJ17" s="377"/>
      <c r="AEK17" s="377"/>
      <c r="AEL17" s="377"/>
      <c r="AEM17" s="377"/>
      <c r="AEN17" s="377"/>
      <c r="AEO17" s="377"/>
      <c r="AEP17" s="377"/>
      <c r="AEQ17" s="377"/>
      <c r="AER17" s="377"/>
      <c r="AES17" s="377"/>
      <c r="AET17" s="377"/>
      <c r="AEU17" s="377"/>
      <c r="AEV17" s="377"/>
      <c r="AEW17" s="377"/>
      <c r="AEX17" s="377"/>
      <c r="AEY17" s="377"/>
      <c r="AEZ17" s="377"/>
      <c r="AFA17" s="377"/>
      <c r="AFB17" s="377"/>
      <c r="AFC17" s="377"/>
      <c r="AFD17" s="377"/>
      <c r="AFE17" s="377"/>
      <c r="AFF17" s="377"/>
      <c r="AFG17" s="377"/>
      <c r="AFH17" s="377"/>
      <c r="AFI17" s="377"/>
      <c r="AFJ17" s="377"/>
      <c r="AFK17" s="377"/>
      <c r="AFL17" s="377"/>
      <c r="AFM17" s="377"/>
      <c r="AFN17" s="377"/>
      <c r="AFO17" s="377"/>
      <c r="AFP17" s="377"/>
      <c r="AFQ17" s="377"/>
      <c r="AFR17" s="377"/>
      <c r="AFS17" s="377"/>
      <c r="AFT17" s="377"/>
      <c r="AFU17" s="377"/>
      <c r="AFV17" s="377"/>
      <c r="AFW17" s="377"/>
      <c r="AFX17" s="377"/>
      <c r="AFY17" s="377"/>
      <c r="AFZ17" s="377"/>
      <c r="AGA17" s="377"/>
      <c r="AGB17" s="377"/>
      <c r="AGC17" s="377"/>
      <c r="AGD17" s="377"/>
      <c r="AGE17" s="377"/>
      <c r="AGF17" s="377"/>
      <c r="AGG17" s="377"/>
      <c r="AGH17" s="377"/>
      <c r="AGI17" s="377"/>
      <c r="AGJ17" s="377"/>
      <c r="AGK17" s="377"/>
      <c r="AGL17" s="377"/>
      <c r="AGM17" s="377"/>
      <c r="AGN17" s="377"/>
      <c r="AGO17" s="377"/>
      <c r="AGP17" s="377"/>
      <c r="AGQ17" s="377"/>
      <c r="AGR17" s="377"/>
      <c r="AGS17" s="377"/>
      <c r="AGT17" s="377"/>
      <c r="AGU17" s="377"/>
      <c r="AGV17" s="377"/>
      <c r="AGW17" s="377"/>
      <c r="AGX17" s="377"/>
      <c r="AGY17" s="377"/>
      <c r="AGZ17" s="377"/>
      <c r="AHA17" s="377"/>
      <c r="AHB17" s="377"/>
      <c r="AHC17" s="377"/>
      <c r="AHD17" s="377"/>
      <c r="AHE17" s="377"/>
      <c r="AHF17" s="377"/>
      <c r="AHG17" s="377"/>
      <c r="AHH17" s="377"/>
      <c r="AHI17" s="377"/>
      <c r="AHJ17" s="377"/>
      <c r="AHK17" s="377"/>
      <c r="AHL17" s="377"/>
      <c r="AHM17" s="377"/>
      <c r="AHN17" s="377"/>
      <c r="AHO17" s="377"/>
      <c r="AHP17" s="377"/>
      <c r="AHQ17" s="377"/>
      <c r="AHR17" s="377"/>
      <c r="AHS17" s="377"/>
      <c r="AHT17" s="377"/>
      <c r="AHU17" s="377"/>
      <c r="AHV17" s="377"/>
      <c r="AHW17" s="377"/>
      <c r="AHX17" s="377"/>
      <c r="AHY17" s="377"/>
      <c r="AHZ17" s="377"/>
      <c r="AIA17" s="377"/>
      <c r="AIB17" s="377"/>
      <c r="AIC17" s="377"/>
      <c r="AID17" s="377"/>
      <c r="AIE17" s="377"/>
      <c r="AIF17" s="377"/>
      <c r="AIG17" s="377"/>
      <c r="AIH17" s="377"/>
      <c r="AII17" s="377"/>
      <c r="AIJ17" s="377"/>
      <c r="AIK17" s="377"/>
      <c r="AIL17" s="377"/>
      <c r="AIM17" s="377"/>
      <c r="AIN17" s="377"/>
      <c r="AIO17" s="377"/>
      <c r="AIP17" s="377"/>
      <c r="AIQ17" s="377"/>
      <c r="AIR17" s="377"/>
      <c r="AIS17" s="377"/>
      <c r="AIT17" s="377"/>
      <c r="AIU17" s="377"/>
      <c r="AIV17" s="377"/>
      <c r="AIW17" s="377"/>
      <c r="AIX17" s="377"/>
      <c r="AIY17" s="377"/>
      <c r="AIZ17" s="377"/>
      <c r="AJA17" s="377"/>
      <c r="AJB17" s="377"/>
      <c r="AJC17" s="377"/>
      <c r="AJD17" s="377"/>
      <c r="AJE17" s="377"/>
      <c r="AJF17" s="377"/>
      <c r="AJG17" s="377"/>
      <c r="AJH17" s="377"/>
      <c r="AJI17" s="377"/>
      <c r="AJJ17" s="377"/>
      <c r="AJK17" s="377"/>
      <c r="AJL17" s="377"/>
      <c r="AJM17" s="377"/>
      <c r="AJN17" s="377"/>
      <c r="AJO17" s="377"/>
      <c r="AJP17" s="377"/>
      <c r="AJQ17" s="377"/>
      <c r="AJR17" s="377"/>
      <c r="AJS17" s="377"/>
      <c r="AJT17" s="377"/>
      <c r="AJU17" s="377"/>
      <c r="AJV17" s="377"/>
      <c r="AJW17" s="377"/>
      <c r="AJX17" s="377"/>
      <c r="AJY17" s="377"/>
      <c r="AJZ17" s="377"/>
      <c r="AKA17" s="377"/>
      <c r="AKB17" s="377"/>
      <c r="AKC17" s="377"/>
      <c r="AKD17" s="377"/>
      <c r="AKE17" s="377"/>
      <c r="AKF17" s="377"/>
      <c r="AKG17" s="377"/>
      <c r="AKH17" s="377"/>
      <c r="AKI17" s="377"/>
      <c r="AKJ17" s="377"/>
      <c r="AKK17" s="377"/>
      <c r="AKL17" s="377"/>
      <c r="AKM17" s="377"/>
      <c r="AKN17" s="377"/>
      <c r="AKO17" s="377"/>
      <c r="AKP17" s="377"/>
      <c r="AKQ17" s="377"/>
      <c r="AKR17" s="377"/>
      <c r="AKS17" s="377"/>
      <c r="AKT17" s="377"/>
      <c r="AKU17" s="377"/>
      <c r="AKV17" s="377"/>
      <c r="AKW17" s="377"/>
      <c r="AKX17" s="377"/>
      <c r="AKY17" s="377"/>
      <c r="AKZ17" s="377"/>
      <c r="ALA17" s="377"/>
      <c r="ALB17" s="377"/>
      <c r="ALC17" s="377"/>
      <c r="ALD17" s="377"/>
      <c r="ALE17" s="377"/>
      <c r="ALF17" s="377"/>
      <c r="ALG17" s="377"/>
      <c r="ALH17" s="377"/>
      <c r="ALI17" s="377"/>
      <c r="ALJ17" s="377"/>
      <c r="ALK17" s="377"/>
      <c r="ALL17" s="377"/>
      <c r="ALM17" s="377"/>
      <c r="ALN17" s="377"/>
      <c r="ALO17" s="377"/>
      <c r="ALP17" s="377"/>
      <c r="ALQ17" s="377"/>
      <c r="ALR17" s="377"/>
      <c r="ALS17" s="377"/>
      <c r="ALT17" s="377"/>
      <c r="ALU17" s="377"/>
      <c r="ALV17" s="377"/>
      <c r="ALW17" s="377"/>
      <c r="ALX17" s="377"/>
      <c r="ALY17" s="377"/>
      <c r="ALZ17" s="377"/>
      <c r="AMA17" s="377"/>
      <c r="AMB17" s="377"/>
      <c r="AMC17" s="377"/>
      <c r="AMD17" s="377"/>
      <c r="AME17" s="377"/>
      <c r="AMF17" s="377"/>
      <c r="AMG17" s="377"/>
      <c r="AMH17" s="377"/>
      <c r="AMI17" s="377"/>
      <c r="AMJ17" s="377"/>
      <c r="AMK17" s="377"/>
      <c r="AML17" s="377"/>
      <c r="AMM17" s="377"/>
      <c r="AMN17" s="377"/>
      <c r="AMO17" s="377"/>
      <c r="AMP17" s="377"/>
      <c r="AMQ17" s="377"/>
      <c r="AMR17" s="377"/>
      <c r="AMS17" s="377"/>
      <c r="AMT17" s="377"/>
      <c r="AMU17" s="377"/>
      <c r="AMV17" s="377"/>
      <c r="AMW17" s="377"/>
      <c r="AMX17" s="377"/>
      <c r="AMY17" s="377"/>
      <c r="AMZ17" s="377"/>
      <c r="ANA17" s="377"/>
      <c r="ANB17" s="377"/>
      <c r="ANC17" s="377"/>
      <c r="AND17" s="377"/>
      <c r="ANE17" s="377"/>
      <c r="ANF17" s="377"/>
      <c r="ANG17" s="377"/>
      <c r="ANH17" s="377"/>
      <c r="ANI17" s="377"/>
      <c r="ANJ17" s="377"/>
      <c r="ANK17" s="377"/>
      <c r="ANL17" s="377"/>
      <c r="ANM17" s="377"/>
      <c r="ANN17" s="377"/>
      <c r="ANO17" s="377"/>
      <c r="ANP17" s="377"/>
      <c r="ANQ17" s="377"/>
      <c r="ANR17" s="377"/>
      <c r="ANS17" s="377"/>
      <c r="ANT17" s="377"/>
      <c r="ANU17" s="377"/>
      <c r="ANV17" s="377"/>
      <c r="ANW17" s="377"/>
      <c r="ANX17" s="377"/>
      <c r="ANY17" s="377"/>
      <c r="ANZ17" s="377"/>
      <c r="AOA17" s="377"/>
      <c r="AOB17" s="377"/>
      <c r="AOC17" s="377"/>
      <c r="AOD17" s="377"/>
      <c r="AOE17" s="377"/>
      <c r="AOF17" s="377"/>
      <c r="AOG17" s="377"/>
      <c r="AOH17" s="377"/>
      <c r="AOI17" s="377"/>
      <c r="AOJ17" s="377"/>
      <c r="AOK17" s="377"/>
      <c r="AOL17" s="377"/>
      <c r="AOM17" s="377"/>
      <c r="AON17" s="377"/>
      <c r="AOO17" s="377"/>
      <c r="AOP17" s="377"/>
      <c r="AOQ17" s="377"/>
      <c r="AOR17" s="377"/>
      <c r="AOS17" s="377"/>
      <c r="AOT17" s="377"/>
      <c r="AOU17" s="377"/>
      <c r="AOV17" s="377"/>
      <c r="AOW17" s="377"/>
      <c r="AOX17" s="377"/>
      <c r="AOY17" s="377"/>
      <c r="AOZ17" s="377"/>
      <c r="APA17" s="377"/>
      <c r="APB17" s="377"/>
      <c r="APC17" s="377"/>
      <c r="APD17" s="377"/>
      <c r="APE17" s="377"/>
      <c r="APF17" s="377"/>
      <c r="APG17" s="377"/>
      <c r="APH17" s="377"/>
      <c r="API17" s="377"/>
      <c r="APJ17" s="377"/>
      <c r="APK17" s="377"/>
      <c r="APL17" s="377"/>
      <c r="APM17" s="377"/>
      <c r="APN17" s="377"/>
      <c r="APO17" s="377"/>
      <c r="APP17" s="377"/>
      <c r="APQ17" s="377"/>
      <c r="APR17" s="377"/>
      <c r="APS17" s="377"/>
      <c r="APT17" s="377"/>
      <c r="APU17" s="377"/>
      <c r="APV17" s="377"/>
      <c r="APW17" s="377"/>
      <c r="APX17" s="377"/>
      <c r="APY17" s="377"/>
      <c r="APZ17" s="377"/>
      <c r="AQA17" s="377"/>
      <c r="AQB17" s="377"/>
      <c r="AQC17" s="377"/>
      <c r="AQD17" s="377"/>
      <c r="AQE17" s="377"/>
      <c r="AQF17" s="377"/>
      <c r="AQG17" s="377"/>
      <c r="AQH17" s="377"/>
      <c r="AQI17" s="377"/>
      <c r="AQJ17" s="377"/>
      <c r="AQK17" s="377"/>
      <c r="AQL17" s="377"/>
      <c r="AQM17" s="377"/>
      <c r="AQN17" s="377"/>
      <c r="AQO17" s="377"/>
      <c r="AQP17" s="377"/>
      <c r="AQQ17" s="377"/>
      <c r="AQR17" s="377"/>
      <c r="AQS17" s="377"/>
      <c r="AQT17" s="377"/>
      <c r="AQU17" s="377"/>
      <c r="AQV17" s="377"/>
      <c r="AQW17" s="377"/>
      <c r="AQX17" s="377"/>
      <c r="AQY17" s="377"/>
      <c r="AQZ17" s="377"/>
      <c r="ARA17" s="377"/>
      <c r="ARB17" s="377"/>
      <c r="ARC17" s="377"/>
      <c r="ARD17" s="377"/>
      <c r="ARE17" s="377"/>
      <c r="ARF17" s="377"/>
      <c r="ARG17" s="377"/>
      <c r="ARH17" s="377"/>
      <c r="ARI17" s="377"/>
      <c r="ARJ17" s="377"/>
      <c r="ARK17" s="377"/>
      <c r="ARL17" s="377"/>
      <c r="ARM17" s="377"/>
      <c r="ARN17" s="377"/>
      <c r="ARO17" s="377"/>
      <c r="ARP17" s="377"/>
      <c r="ARQ17" s="377"/>
      <c r="ARR17" s="377"/>
      <c r="ARS17" s="377"/>
      <c r="ART17" s="377"/>
      <c r="ARU17" s="377"/>
      <c r="ARV17" s="377"/>
      <c r="ARW17" s="377"/>
      <c r="ARX17" s="377"/>
      <c r="ARY17" s="377"/>
      <c r="ARZ17" s="377"/>
      <c r="ASA17" s="377"/>
      <c r="ASB17" s="377"/>
      <c r="ASC17" s="377"/>
      <c r="ASD17" s="377"/>
      <c r="ASE17" s="377"/>
      <c r="ASF17" s="377"/>
      <c r="ASG17" s="377"/>
      <c r="ASH17" s="377"/>
      <c r="ASI17" s="377"/>
      <c r="ASJ17" s="377"/>
      <c r="ASK17" s="377"/>
      <c r="ASL17" s="377"/>
      <c r="ASM17" s="377"/>
      <c r="ASN17" s="377"/>
      <c r="ASO17" s="377"/>
      <c r="ASP17" s="377"/>
      <c r="ASQ17" s="377"/>
      <c r="ASR17" s="377"/>
      <c r="ASS17" s="377"/>
      <c r="AST17" s="377"/>
      <c r="ASU17" s="377"/>
      <c r="ASV17" s="377"/>
      <c r="ASW17" s="377"/>
      <c r="ASX17" s="377"/>
      <c r="ASY17" s="377"/>
      <c r="ASZ17" s="377"/>
      <c r="ATA17" s="377"/>
      <c r="ATB17" s="377"/>
      <c r="ATC17" s="377"/>
      <c r="ATD17" s="377"/>
      <c r="ATE17" s="377"/>
      <c r="ATF17" s="377"/>
      <c r="ATG17" s="377"/>
      <c r="ATH17" s="377"/>
      <c r="ATI17" s="377"/>
      <c r="ATJ17" s="377"/>
      <c r="ATK17" s="377"/>
      <c r="ATL17" s="377"/>
      <c r="ATM17" s="377"/>
      <c r="ATN17" s="377"/>
      <c r="ATO17" s="377"/>
      <c r="ATP17" s="377"/>
      <c r="ATQ17" s="377"/>
      <c r="ATR17" s="377"/>
      <c r="ATS17" s="377"/>
      <c r="ATT17" s="377"/>
      <c r="ATU17" s="377"/>
      <c r="ATV17" s="377"/>
      <c r="ATW17" s="377"/>
      <c r="ATX17" s="377"/>
      <c r="ATY17" s="377"/>
      <c r="ATZ17" s="377"/>
      <c r="AUA17" s="377"/>
      <c r="AUB17" s="377"/>
      <c r="AUC17" s="377"/>
      <c r="AUD17" s="377"/>
      <c r="AUE17" s="377"/>
      <c r="AUF17" s="377"/>
      <c r="AUG17" s="377"/>
      <c r="AUH17" s="377"/>
      <c r="AUI17" s="377"/>
      <c r="AUJ17" s="377"/>
      <c r="AUK17" s="377"/>
      <c r="AUL17" s="377"/>
      <c r="AUM17" s="377"/>
      <c r="AUN17" s="377"/>
      <c r="AUO17" s="377"/>
      <c r="AUP17" s="377"/>
      <c r="AUQ17" s="377"/>
      <c r="AUR17" s="377"/>
      <c r="AUS17" s="377"/>
      <c r="AUT17" s="377"/>
      <c r="AUU17" s="377"/>
      <c r="AUV17" s="377"/>
      <c r="AUW17" s="377"/>
      <c r="AUX17" s="377"/>
      <c r="AUY17" s="377"/>
      <c r="AUZ17" s="377"/>
      <c r="AVA17" s="377"/>
      <c r="AVB17" s="377"/>
      <c r="AVC17" s="377"/>
      <c r="AVD17" s="377"/>
      <c r="AVE17" s="377"/>
      <c r="AVF17" s="377"/>
      <c r="AVG17" s="377"/>
      <c r="AVH17" s="377"/>
      <c r="AVI17" s="377"/>
      <c r="AVJ17" s="377"/>
      <c r="AVK17" s="377"/>
      <c r="AVL17" s="377"/>
      <c r="AVM17" s="377"/>
      <c r="AVN17" s="377"/>
      <c r="AVO17" s="377"/>
      <c r="AVP17" s="377"/>
      <c r="AVQ17" s="377"/>
      <c r="AVR17" s="377"/>
      <c r="AVS17" s="377"/>
      <c r="AVT17" s="377"/>
      <c r="AVU17" s="377"/>
      <c r="AVV17" s="377"/>
      <c r="AVW17" s="377"/>
      <c r="AVX17" s="377"/>
      <c r="AVY17" s="377"/>
      <c r="AVZ17" s="377"/>
      <c r="AWA17" s="377"/>
      <c r="AWB17" s="377"/>
      <c r="AWC17" s="377"/>
      <c r="AWD17" s="377"/>
      <c r="AWE17" s="377"/>
      <c r="AWF17" s="377"/>
      <c r="AWG17" s="377"/>
      <c r="AWH17" s="377"/>
      <c r="AWI17" s="377"/>
      <c r="AWJ17" s="377"/>
      <c r="AWK17" s="377"/>
      <c r="AWL17" s="377"/>
      <c r="AWM17" s="377"/>
      <c r="AWN17" s="377"/>
      <c r="AWO17" s="377"/>
      <c r="AWP17" s="377"/>
      <c r="AWQ17" s="377"/>
      <c r="AWR17" s="377"/>
      <c r="AWS17" s="377"/>
      <c r="AWT17" s="377"/>
      <c r="AWU17" s="377"/>
      <c r="AWV17" s="377"/>
      <c r="AWW17" s="377"/>
      <c r="AWX17" s="377"/>
      <c r="AWY17" s="377"/>
      <c r="AWZ17" s="377"/>
      <c r="AXA17" s="377"/>
      <c r="AXB17" s="377"/>
      <c r="AXC17" s="377"/>
      <c r="AXD17" s="377"/>
      <c r="AXE17" s="377"/>
      <c r="AXF17" s="377"/>
      <c r="AXG17" s="377"/>
      <c r="AXH17" s="377"/>
      <c r="AXI17" s="377"/>
      <c r="AXJ17" s="377"/>
      <c r="AXK17" s="377"/>
      <c r="AXL17" s="377"/>
      <c r="AXM17" s="377"/>
      <c r="AXN17" s="377"/>
      <c r="AXO17" s="377"/>
      <c r="AXP17" s="377"/>
      <c r="AXQ17" s="377"/>
      <c r="AXR17" s="377"/>
      <c r="AXS17" s="377"/>
      <c r="AXT17" s="377"/>
      <c r="AXU17" s="377"/>
      <c r="AXV17" s="377"/>
      <c r="AXW17" s="377"/>
      <c r="AXX17" s="377"/>
      <c r="AXY17" s="377"/>
      <c r="AXZ17" s="377"/>
      <c r="AYA17" s="377"/>
      <c r="AYB17" s="377"/>
      <c r="AYC17" s="377"/>
      <c r="AYD17" s="377"/>
      <c r="AYE17" s="377"/>
      <c r="AYF17" s="377"/>
      <c r="AYG17" s="377"/>
      <c r="AYH17" s="377"/>
      <c r="AYI17" s="377"/>
      <c r="AYJ17" s="377"/>
      <c r="AYK17" s="377"/>
      <c r="AYL17" s="377"/>
      <c r="AYM17" s="377"/>
      <c r="AYN17" s="377"/>
      <c r="AYO17" s="377"/>
      <c r="AYP17" s="377"/>
      <c r="AYQ17" s="377"/>
      <c r="AYR17" s="377"/>
      <c r="AYS17" s="377"/>
      <c r="AYT17" s="377"/>
      <c r="AYU17" s="377"/>
      <c r="AYV17" s="377"/>
      <c r="AYW17" s="377"/>
      <c r="AYX17" s="377"/>
      <c r="AYY17" s="377"/>
      <c r="AYZ17" s="377"/>
      <c r="AZA17" s="377"/>
      <c r="AZB17" s="377"/>
      <c r="AZC17" s="377"/>
      <c r="AZD17" s="377"/>
      <c r="AZE17" s="377"/>
      <c r="AZF17" s="377"/>
      <c r="AZG17" s="377"/>
      <c r="AZH17" s="377"/>
      <c r="AZI17" s="377"/>
      <c r="AZJ17" s="377"/>
      <c r="AZK17" s="377"/>
      <c r="AZL17" s="377"/>
      <c r="AZM17" s="377"/>
      <c r="AZN17" s="377"/>
      <c r="AZO17" s="377"/>
      <c r="AZP17" s="377"/>
      <c r="AZQ17" s="377"/>
      <c r="AZR17" s="377"/>
      <c r="AZS17" s="377"/>
      <c r="AZT17" s="377"/>
      <c r="AZU17" s="377"/>
      <c r="AZV17" s="377"/>
      <c r="AZW17" s="377"/>
      <c r="AZX17" s="377"/>
      <c r="AZY17" s="377"/>
      <c r="AZZ17" s="377"/>
      <c r="BAA17" s="377"/>
      <c r="BAB17" s="377"/>
      <c r="BAC17" s="377"/>
      <c r="BAD17" s="377"/>
      <c r="BAE17" s="377"/>
      <c r="BAF17" s="377"/>
      <c r="BAG17" s="377"/>
      <c r="BAH17" s="377"/>
      <c r="BAI17" s="377"/>
      <c r="BAJ17" s="377"/>
      <c r="BAK17" s="377"/>
      <c r="BAL17" s="377"/>
      <c r="BAM17" s="377"/>
      <c r="BAN17" s="377"/>
      <c r="BAO17" s="377"/>
      <c r="BAP17" s="377"/>
      <c r="BAQ17" s="377"/>
      <c r="BAR17" s="377"/>
      <c r="BAS17" s="377"/>
      <c r="BAT17" s="377"/>
      <c r="BAU17" s="377"/>
      <c r="BAV17" s="377"/>
      <c r="BAW17" s="377"/>
      <c r="BAX17" s="377"/>
      <c r="BAY17" s="377"/>
      <c r="BAZ17" s="377"/>
      <c r="BBA17" s="377"/>
      <c r="BBB17" s="377"/>
      <c r="BBC17" s="377"/>
      <c r="BBD17" s="377"/>
      <c r="BBE17" s="377"/>
      <c r="BBF17" s="377"/>
      <c r="BBG17" s="377"/>
      <c r="BBH17" s="377"/>
      <c r="BBI17" s="377"/>
      <c r="BBJ17" s="377"/>
      <c r="BBK17" s="377"/>
      <c r="BBL17" s="377"/>
      <c r="BBM17" s="377"/>
      <c r="BBN17" s="377"/>
      <c r="BBO17" s="377"/>
      <c r="BBP17" s="377"/>
      <c r="BBQ17" s="377"/>
      <c r="BBR17" s="377"/>
      <c r="BBS17" s="377"/>
      <c r="BBT17" s="377"/>
      <c r="BBU17" s="377"/>
      <c r="BBV17" s="377"/>
      <c r="BBW17" s="377"/>
      <c r="BBX17" s="377"/>
      <c r="BBY17" s="377"/>
      <c r="BBZ17" s="377"/>
      <c r="BCA17" s="377"/>
      <c r="BCB17" s="377"/>
      <c r="BCC17" s="377"/>
      <c r="BCD17" s="377"/>
      <c r="BCE17" s="377"/>
      <c r="BCF17" s="377"/>
      <c r="BCG17" s="377"/>
      <c r="BCH17" s="377"/>
      <c r="BCI17" s="377"/>
      <c r="BCJ17" s="377"/>
      <c r="BCK17" s="377"/>
      <c r="BCL17" s="377"/>
      <c r="BCM17" s="377"/>
      <c r="BCN17" s="377"/>
      <c r="BCO17" s="377"/>
      <c r="BCP17" s="377"/>
      <c r="BCQ17" s="377"/>
      <c r="BCR17" s="377"/>
      <c r="BCS17" s="377"/>
      <c r="BCT17" s="377"/>
      <c r="BCU17" s="377"/>
      <c r="BCV17" s="377"/>
      <c r="BCW17" s="377"/>
      <c r="BCX17" s="377"/>
      <c r="BCY17" s="377"/>
      <c r="BCZ17" s="377"/>
      <c r="BDA17" s="377"/>
      <c r="BDB17" s="377"/>
      <c r="BDC17" s="377"/>
      <c r="BDD17" s="377"/>
      <c r="BDE17" s="377"/>
      <c r="BDF17" s="377"/>
      <c r="BDG17" s="377"/>
      <c r="BDH17" s="377"/>
      <c r="BDI17" s="377"/>
      <c r="BDJ17" s="377"/>
      <c r="BDK17" s="377"/>
      <c r="BDL17" s="377"/>
      <c r="BDM17" s="377"/>
      <c r="BDN17" s="377"/>
      <c r="BDO17" s="377"/>
      <c r="BDP17" s="377"/>
      <c r="BDQ17" s="377"/>
      <c r="BDR17" s="377"/>
      <c r="BDS17" s="377"/>
      <c r="BDT17" s="377"/>
      <c r="BDU17" s="377"/>
      <c r="BDV17" s="377"/>
      <c r="BDW17" s="377"/>
      <c r="BDX17" s="377"/>
      <c r="BDY17" s="377"/>
      <c r="BDZ17" s="377"/>
      <c r="BEA17" s="377"/>
      <c r="BEB17" s="377"/>
      <c r="BEC17" s="377"/>
      <c r="BED17" s="377"/>
      <c r="BEE17" s="377"/>
      <c r="BEF17" s="377"/>
      <c r="BEG17" s="377"/>
      <c r="BEH17" s="377"/>
      <c r="BEI17" s="377"/>
      <c r="BEJ17" s="377"/>
      <c r="BEK17" s="377"/>
      <c r="BEL17" s="377"/>
      <c r="BEM17" s="377"/>
      <c r="BEN17" s="377"/>
      <c r="BEO17" s="377"/>
      <c r="BEP17" s="377"/>
      <c r="BEQ17" s="377"/>
      <c r="BER17" s="377"/>
      <c r="BES17" s="377"/>
      <c r="BET17" s="377"/>
      <c r="BEU17" s="377"/>
      <c r="BEV17" s="377"/>
      <c r="BEW17" s="377"/>
      <c r="BEX17" s="377"/>
      <c r="BEY17" s="377"/>
      <c r="BEZ17" s="377"/>
      <c r="BFA17" s="377"/>
      <c r="BFB17" s="377"/>
      <c r="BFC17" s="377"/>
      <c r="BFD17" s="377"/>
      <c r="BFE17" s="377"/>
      <c r="BFF17" s="377"/>
      <c r="BFG17" s="377"/>
      <c r="BFH17" s="377"/>
      <c r="BFI17" s="377"/>
      <c r="BFJ17" s="377"/>
      <c r="BFK17" s="377"/>
      <c r="BFL17" s="377"/>
      <c r="BFM17" s="377"/>
      <c r="BFN17" s="377"/>
      <c r="BFO17" s="377"/>
      <c r="BFP17" s="377"/>
      <c r="BFQ17" s="377"/>
      <c r="BFR17" s="377"/>
      <c r="BFS17" s="377"/>
      <c r="BFT17" s="377"/>
      <c r="BFU17" s="377"/>
      <c r="BFV17" s="377"/>
      <c r="BFW17" s="377"/>
      <c r="BFX17" s="377"/>
      <c r="BFY17" s="377"/>
      <c r="BFZ17" s="377"/>
      <c r="BGA17" s="377"/>
      <c r="BGB17" s="377"/>
      <c r="BGC17" s="377"/>
      <c r="BGD17" s="377"/>
      <c r="BGE17" s="377"/>
      <c r="BGF17" s="377"/>
      <c r="BGG17" s="377"/>
      <c r="BGH17" s="377"/>
      <c r="BGI17" s="377"/>
      <c r="BGJ17" s="377"/>
      <c r="BGK17" s="377"/>
      <c r="BGL17" s="377"/>
      <c r="BGM17" s="377"/>
      <c r="BGN17" s="377"/>
      <c r="BGO17" s="377"/>
      <c r="BGP17" s="377"/>
      <c r="BGQ17" s="377"/>
      <c r="BGR17" s="377"/>
      <c r="BGS17" s="377"/>
      <c r="BGT17" s="377"/>
      <c r="BGU17" s="377"/>
      <c r="BGV17" s="377"/>
      <c r="BGW17" s="377"/>
      <c r="BGX17" s="377"/>
      <c r="BGY17" s="377"/>
      <c r="BGZ17" s="377"/>
      <c r="BHA17" s="377"/>
      <c r="BHB17" s="377"/>
      <c r="BHC17" s="377"/>
      <c r="BHD17" s="377"/>
      <c r="BHE17" s="377"/>
      <c r="BHF17" s="377"/>
      <c r="BHG17" s="377"/>
      <c r="BHH17" s="377"/>
      <c r="BHI17" s="377"/>
      <c r="BHJ17" s="377"/>
      <c r="BHK17" s="377"/>
      <c r="BHL17" s="377"/>
      <c r="BHM17" s="377"/>
      <c r="BHN17" s="377"/>
      <c r="BHO17" s="377"/>
      <c r="BHP17" s="377"/>
      <c r="BHQ17" s="377"/>
      <c r="BHR17" s="377"/>
      <c r="BHS17" s="377"/>
      <c r="BHT17" s="377"/>
      <c r="BHU17" s="377"/>
      <c r="BHV17" s="377"/>
      <c r="BHW17" s="377"/>
      <c r="BHX17" s="377"/>
      <c r="BHY17" s="377"/>
      <c r="BHZ17" s="377"/>
      <c r="BIA17" s="377"/>
      <c r="BIB17" s="377"/>
      <c r="BIC17" s="377"/>
      <c r="BID17" s="377"/>
      <c r="BIE17" s="377"/>
      <c r="BIF17" s="377"/>
      <c r="BIG17" s="377"/>
      <c r="BIH17" s="377"/>
      <c r="BII17" s="377"/>
      <c r="BIJ17" s="377"/>
      <c r="BIK17" s="377"/>
      <c r="BIL17" s="377"/>
      <c r="BIM17" s="377"/>
      <c r="BIN17" s="377"/>
      <c r="BIO17" s="377"/>
      <c r="BIP17" s="377"/>
      <c r="BIQ17" s="377"/>
      <c r="BIR17" s="377"/>
      <c r="BIS17" s="377"/>
      <c r="BIT17" s="377"/>
      <c r="BIU17" s="377"/>
      <c r="BIV17" s="377"/>
      <c r="BIW17" s="377"/>
      <c r="BIX17" s="377"/>
      <c r="BIY17" s="377"/>
      <c r="BIZ17" s="377"/>
      <c r="BJA17" s="377"/>
      <c r="BJB17" s="377"/>
      <c r="BJC17" s="377"/>
      <c r="BJD17" s="377"/>
      <c r="BJE17" s="377"/>
      <c r="BJF17" s="377"/>
      <c r="BJG17" s="377"/>
      <c r="BJH17" s="377"/>
      <c r="BJI17" s="377"/>
      <c r="BJJ17" s="377"/>
      <c r="BJK17" s="377"/>
      <c r="BJL17" s="377"/>
      <c r="BJM17" s="377"/>
      <c r="BJN17" s="377"/>
      <c r="BJO17" s="377"/>
      <c r="BJP17" s="377"/>
      <c r="BJQ17" s="377"/>
      <c r="BJR17" s="377"/>
      <c r="BJS17" s="377"/>
      <c r="BJT17" s="377"/>
      <c r="BJU17" s="377"/>
      <c r="BJV17" s="377"/>
      <c r="BJW17" s="377"/>
      <c r="BJX17" s="377"/>
      <c r="BJY17" s="377"/>
      <c r="BJZ17" s="377"/>
      <c r="BKA17" s="377"/>
      <c r="BKB17" s="377"/>
      <c r="BKC17" s="377"/>
      <c r="BKD17" s="377"/>
      <c r="BKE17" s="377"/>
      <c r="BKF17" s="377"/>
      <c r="BKG17" s="377"/>
      <c r="BKH17" s="377"/>
      <c r="BKI17" s="377"/>
      <c r="BKJ17" s="377"/>
      <c r="BKK17" s="377"/>
      <c r="BKL17" s="377"/>
      <c r="BKM17" s="377"/>
      <c r="BKN17" s="377"/>
      <c r="BKO17" s="377"/>
      <c r="BKP17" s="377"/>
      <c r="BKQ17" s="377"/>
      <c r="BKR17" s="377"/>
      <c r="BKS17" s="377"/>
      <c r="BKT17" s="377"/>
      <c r="BKU17" s="377"/>
      <c r="BKV17" s="377"/>
      <c r="BKW17" s="377"/>
      <c r="BKX17" s="377"/>
      <c r="BKY17" s="377"/>
      <c r="BKZ17" s="377"/>
      <c r="BLA17" s="377"/>
      <c r="BLB17" s="377"/>
      <c r="BLC17" s="377"/>
      <c r="BLD17" s="377"/>
      <c r="BLE17" s="377"/>
      <c r="BLF17" s="377"/>
      <c r="BLG17" s="377"/>
      <c r="BLH17" s="377"/>
      <c r="BLI17" s="377"/>
      <c r="BLJ17" s="377"/>
      <c r="BLK17" s="377"/>
      <c r="BLL17" s="377"/>
      <c r="BLM17" s="377"/>
      <c r="BLN17" s="377"/>
      <c r="BLO17" s="377"/>
      <c r="BLP17" s="377"/>
      <c r="BLQ17" s="377"/>
      <c r="BLR17" s="377"/>
      <c r="BLS17" s="377"/>
      <c r="BLT17" s="377"/>
      <c r="BLU17" s="377"/>
      <c r="BLV17" s="377"/>
      <c r="BLW17" s="377"/>
      <c r="BLX17" s="377"/>
      <c r="BLY17" s="377"/>
      <c r="BLZ17" s="377"/>
      <c r="BMA17" s="377"/>
      <c r="BMB17" s="377"/>
      <c r="BMC17" s="377"/>
      <c r="BMD17" s="377"/>
      <c r="BME17" s="377"/>
      <c r="BMF17" s="377"/>
      <c r="BMG17" s="377"/>
      <c r="BMH17" s="377"/>
      <c r="BMI17" s="377"/>
      <c r="BMJ17" s="377"/>
      <c r="BMK17" s="377"/>
      <c r="BML17" s="377"/>
      <c r="BMM17" s="377"/>
      <c r="BMN17" s="377"/>
      <c r="BMO17" s="377"/>
      <c r="BMP17" s="377"/>
      <c r="BMQ17" s="377"/>
      <c r="BMR17" s="377"/>
      <c r="BMS17" s="377"/>
      <c r="BMT17" s="377"/>
      <c r="BMU17" s="377"/>
      <c r="BMV17" s="377"/>
      <c r="BMW17" s="377"/>
      <c r="BMX17" s="377"/>
      <c r="BMY17" s="377"/>
      <c r="BMZ17" s="377"/>
      <c r="BNA17" s="377"/>
      <c r="BNB17" s="377"/>
      <c r="BNC17" s="377"/>
      <c r="BND17" s="377"/>
      <c r="BNE17" s="377"/>
      <c r="BNF17" s="377"/>
      <c r="BNG17" s="377"/>
      <c r="BNH17" s="377"/>
      <c r="BNI17" s="377"/>
      <c r="BNJ17" s="377"/>
      <c r="BNK17" s="377"/>
      <c r="BNL17" s="377"/>
      <c r="BNM17" s="377"/>
      <c r="BNN17" s="377"/>
      <c r="BNO17" s="377"/>
      <c r="BNP17" s="377"/>
      <c r="BNQ17" s="377"/>
      <c r="BNR17" s="377"/>
      <c r="BNS17" s="377"/>
      <c r="BNT17" s="377"/>
      <c r="BNU17" s="377"/>
      <c r="BNV17" s="377"/>
      <c r="BNW17" s="377"/>
      <c r="BNX17" s="377"/>
      <c r="BNY17" s="377"/>
      <c r="BNZ17" s="377"/>
      <c r="BOA17" s="377"/>
      <c r="BOB17" s="377"/>
      <c r="BOC17" s="377"/>
      <c r="BOD17" s="377"/>
      <c r="BOE17" s="377"/>
      <c r="BOF17" s="377"/>
      <c r="BOG17" s="377"/>
      <c r="BOH17" s="377"/>
      <c r="BOI17" s="377"/>
      <c r="BOJ17" s="377"/>
      <c r="BOK17" s="377"/>
      <c r="BOL17" s="377"/>
      <c r="BOM17" s="377"/>
      <c r="BON17" s="377"/>
      <c r="BOO17" s="377"/>
      <c r="BOP17" s="377"/>
      <c r="BOQ17" s="377"/>
      <c r="BOR17" s="377"/>
      <c r="BOS17" s="377"/>
      <c r="BOT17" s="377"/>
      <c r="BOU17" s="377"/>
      <c r="BOV17" s="377"/>
      <c r="BOW17" s="377"/>
      <c r="BOX17" s="377"/>
      <c r="BOY17" s="377"/>
      <c r="BOZ17" s="377"/>
      <c r="BPA17" s="377"/>
      <c r="BPB17" s="377"/>
      <c r="BPC17" s="377"/>
      <c r="BPD17" s="377"/>
      <c r="BPE17" s="377"/>
      <c r="BPF17" s="377"/>
      <c r="BPG17" s="377"/>
      <c r="BPH17" s="377"/>
      <c r="BPI17" s="377"/>
      <c r="BPJ17" s="377"/>
      <c r="BPK17" s="377"/>
      <c r="BPL17" s="377"/>
      <c r="BPM17" s="377"/>
      <c r="BPN17" s="377"/>
      <c r="BPO17" s="377"/>
      <c r="BPP17" s="377"/>
      <c r="BPQ17" s="377"/>
      <c r="BPR17" s="377"/>
      <c r="BPS17" s="377"/>
      <c r="BPT17" s="377"/>
      <c r="BPU17" s="377"/>
      <c r="BPV17" s="377"/>
      <c r="BPW17" s="377"/>
      <c r="BPX17" s="377"/>
      <c r="BPY17" s="377"/>
      <c r="BPZ17" s="377"/>
      <c r="BQA17" s="377"/>
      <c r="BQB17" s="377"/>
      <c r="BQC17" s="377"/>
      <c r="BQD17" s="377"/>
      <c r="BQE17" s="377"/>
      <c r="BQF17" s="377"/>
      <c r="BQG17" s="377"/>
      <c r="BQH17" s="377"/>
      <c r="BQI17" s="377"/>
      <c r="BQJ17" s="377"/>
      <c r="BQK17" s="377"/>
      <c r="BQL17" s="377"/>
      <c r="BQM17" s="377"/>
      <c r="BQN17" s="377"/>
      <c r="BQO17" s="377"/>
      <c r="BQP17" s="377"/>
      <c r="BQQ17" s="377"/>
      <c r="BQR17" s="377"/>
      <c r="BQS17" s="377"/>
      <c r="BQT17" s="377"/>
      <c r="BQU17" s="377"/>
      <c r="BQV17" s="377"/>
      <c r="BQW17" s="377"/>
      <c r="BQX17" s="377"/>
      <c r="BQY17" s="377"/>
      <c r="BQZ17" s="377"/>
      <c r="BRA17" s="377"/>
      <c r="BRB17" s="377"/>
      <c r="BRC17" s="377"/>
      <c r="BRD17" s="377"/>
      <c r="BRE17" s="377"/>
      <c r="BRF17" s="377"/>
      <c r="BRG17" s="377"/>
      <c r="BRH17" s="377"/>
      <c r="BRI17" s="377"/>
      <c r="BRJ17" s="377"/>
      <c r="BRK17" s="377"/>
      <c r="BRL17" s="377"/>
      <c r="BRM17" s="377"/>
      <c r="BRN17" s="377"/>
      <c r="BRO17" s="377"/>
      <c r="BRP17" s="377"/>
      <c r="BRQ17" s="377"/>
      <c r="BRR17" s="377"/>
      <c r="BRS17" s="377"/>
      <c r="BRT17" s="377"/>
      <c r="BRU17" s="377"/>
      <c r="BRV17" s="377"/>
      <c r="BRW17" s="377"/>
      <c r="BRX17" s="377"/>
      <c r="BRY17" s="377"/>
      <c r="BRZ17" s="377"/>
      <c r="BSA17" s="377"/>
      <c r="BSB17" s="377"/>
      <c r="BSC17" s="377"/>
      <c r="BSD17" s="377"/>
      <c r="BSE17" s="377"/>
      <c r="BSF17" s="377"/>
      <c r="BSG17" s="377"/>
      <c r="BSH17" s="377"/>
      <c r="BSI17" s="377"/>
      <c r="BSJ17" s="377"/>
      <c r="BSK17" s="377"/>
      <c r="BSL17" s="377"/>
      <c r="BSM17" s="377"/>
      <c r="BSN17" s="377"/>
      <c r="BSO17" s="377"/>
      <c r="BSP17" s="377"/>
      <c r="BSQ17" s="377"/>
      <c r="BSR17" s="377"/>
      <c r="BSS17" s="377"/>
      <c r="BST17" s="377"/>
      <c r="BSU17" s="377"/>
      <c r="BSV17" s="377"/>
      <c r="BSW17" s="377"/>
      <c r="BSX17" s="377"/>
      <c r="BSY17" s="377"/>
      <c r="BSZ17" s="377"/>
      <c r="BTA17" s="377"/>
      <c r="BTB17" s="377"/>
      <c r="BTC17" s="377"/>
      <c r="BTD17" s="377"/>
      <c r="BTE17" s="377"/>
      <c r="BTF17" s="377"/>
      <c r="BTG17" s="377"/>
      <c r="BTH17" s="377"/>
      <c r="BTI17" s="377"/>
      <c r="BTJ17" s="377"/>
      <c r="BTK17" s="377"/>
      <c r="BTL17" s="377"/>
      <c r="BTM17" s="377"/>
      <c r="BTN17" s="377"/>
      <c r="BTO17" s="377"/>
      <c r="BTP17" s="377"/>
      <c r="BTQ17" s="377"/>
      <c r="BTR17" s="377"/>
      <c r="BTS17" s="377"/>
      <c r="BTT17" s="377"/>
      <c r="BTU17" s="377"/>
      <c r="BTV17" s="377"/>
      <c r="BTW17" s="377"/>
      <c r="BTX17" s="377"/>
      <c r="BTY17" s="377"/>
      <c r="BTZ17" s="377"/>
      <c r="BUA17" s="377"/>
      <c r="BUB17" s="377"/>
      <c r="BUC17" s="377"/>
      <c r="BUD17" s="377"/>
      <c r="BUE17" s="377"/>
      <c r="BUF17" s="377"/>
      <c r="BUG17" s="377"/>
      <c r="BUH17" s="377"/>
      <c r="BUI17" s="377"/>
      <c r="BUJ17" s="377"/>
      <c r="BUK17" s="377"/>
      <c r="BUL17" s="377"/>
      <c r="BUM17" s="377"/>
      <c r="BUN17" s="377"/>
      <c r="BUO17" s="377"/>
      <c r="BUP17" s="377"/>
      <c r="BUQ17" s="377"/>
      <c r="BUR17" s="377"/>
      <c r="BUS17" s="377"/>
      <c r="BUT17" s="377"/>
      <c r="BUU17" s="377"/>
      <c r="BUV17" s="377"/>
      <c r="BUW17" s="377"/>
      <c r="BUX17" s="377"/>
      <c r="BUY17" s="377"/>
      <c r="BUZ17" s="377"/>
      <c r="BVA17" s="377"/>
      <c r="BVB17" s="377"/>
      <c r="BVC17" s="377"/>
      <c r="BVD17" s="377"/>
      <c r="BVE17" s="377"/>
      <c r="BVF17" s="377"/>
      <c r="BVG17" s="377"/>
      <c r="BVH17" s="377"/>
      <c r="BVI17" s="377"/>
      <c r="BVJ17" s="377"/>
      <c r="BVK17" s="377"/>
      <c r="BVL17" s="377"/>
      <c r="BVM17" s="377"/>
      <c r="BVN17" s="377"/>
      <c r="BVO17" s="377"/>
      <c r="BVP17" s="377"/>
      <c r="BVQ17" s="377"/>
      <c r="BVR17" s="377"/>
      <c r="BVS17" s="377"/>
      <c r="BVT17" s="377"/>
      <c r="BVU17" s="377"/>
      <c r="BVV17" s="377"/>
      <c r="BVW17" s="377"/>
      <c r="BVX17" s="377"/>
      <c r="BVY17" s="377"/>
      <c r="BVZ17" s="377"/>
      <c r="BWA17" s="377"/>
      <c r="BWB17" s="377"/>
      <c r="BWC17" s="377"/>
      <c r="BWD17" s="377"/>
      <c r="BWE17" s="377"/>
      <c r="BWF17" s="377"/>
      <c r="BWG17" s="377"/>
      <c r="BWH17" s="377"/>
      <c r="BWI17" s="377"/>
      <c r="BWJ17" s="377"/>
      <c r="BWK17" s="377"/>
      <c r="BWL17" s="377"/>
      <c r="BWM17" s="377"/>
      <c r="BWN17" s="377"/>
      <c r="BWO17" s="377"/>
      <c r="BWP17" s="377"/>
      <c r="BWQ17" s="377"/>
      <c r="BWR17" s="377"/>
      <c r="BWS17" s="377"/>
      <c r="BWT17" s="377"/>
      <c r="BWU17" s="377"/>
      <c r="BWV17" s="377"/>
      <c r="BWW17" s="377"/>
      <c r="BWX17" s="377"/>
      <c r="BWY17" s="377"/>
      <c r="BWZ17" s="377"/>
      <c r="BXA17" s="377"/>
      <c r="BXB17" s="377"/>
      <c r="BXC17" s="377"/>
      <c r="BXD17" s="377"/>
      <c r="BXE17" s="377"/>
      <c r="BXF17" s="377"/>
      <c r="BXG17" s="377"/>
      <c r="BXH17" s="377"/>
      <c r="BXI17" s="377"/>
      <c r="BXJ17" s="377"/>
      <c r="BXK17" s="377"/>
      <c r="BXL17" s="377"/>
      <c r="BXM17" s="377"/>
      <c r="BXN17" s="377"/>
      <c r="BXO17" s="377"/>
      <c r="BXP17" s="377"/>
      <c r="BXQ17" s="377"/>
      <c r="BXR17" s="377"/>
      <c r="BXS17" s="377"/>
      <c r="BXT17" s="377"/>
      <c r="BXU17" s="377"/>
      <c r="BXV17" s="377"/>
      <c r="BXW17" s="377"/>
      <c r="BXX17" s="377"/>
      <c r="BXY17" s="377"/>
      <c r="BXZ17" s="377"/>
      <c r="BYA17" s="377"/>
      <c r="BYB17" s="377"/>
      <c r="BYC17" s="377"/>
      <c r="BYD17" s="377"/>
      <c r="BYE17" s="377"/>
      <c r="BYF17" s="377"/>
      <c r="BYG17" s="377"/>
      <c r="BYH17" s="377"/>
      <c r="BYI17" s="377"/>
      <c r="BYJ17" s="377"/>
      <c r="BYK17" s="377"/>
      <c r="BYL17" s="377"/>
      <c r="BYM17" s="377"/>
      <c r="BYN17" s="377"/>
      <c r="BYO17" s="377"/>
      <c r="BYP17" s="377"/>
      <c r="BYQ17" s="377"/>
      <c r="BYR17" s="377"/>
      <c r="BYS17" s="377"/>
      <c r="BYT17" s="377"/>
      <c r="BYU17" s="377"/>
      <c r="BYV17" s="377"/>
      <c r="BYW17" s="377"/>
      <c r="BYX17" s="377"/>
      <c r="BYY17" s="377"/>
      <c r="BYZ17" s="377"/>
      <c r="BZA17" s="377"/>
      <c r="BZB17" s="377"/>
      <c r="BZC17" s="377"/>
      <c r="BZD17" s="377"/>
      <c r="BZE17" s="377"/>
      <c r="BZF17" s="377"/>
      <c r="BZG17" s="377"/>
      <c r="BZH17" s="377"/>
      <c r="BZI17" s="377"/>
    </row>
    <row r="18" spans="2:2037" ht="13.35" customHeight="1" thickBot="1">
      <c r="B18" s="423" t="s">
        <v>316</v>
      </c>
      <c r="C18" s="828" t="s">
        <v>1070</v>
      </c>
      <c r="D18" s="828" t="s">
        <v>924</v>
      </c>
      <c r="E18" s="658" t="s">
        <v>1067</v>
      </c>
      <c r="F18" s="658" t="s">
        <v>1067</v>
      </c>
      <c r="G18" s="658">
        <v>0</v>
      </c>
      <c r="H18" s="658" t="s">
        <v>1067</v>
      </c>
      <c r="I18" s="658" t="s">
        <v>1068</v>
      </c>
      <c r="J18" s="154"/>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c r="BW18" s="377"/>
      <c r="BX18" s="377"/>
      <c r="BY18" s="377"/>
      <c r="BZ18" s="377"/>
      <c r="CA18" s="377"/>
      <c r="CB18" s="377"/>
      <c r="CC18" s="377"/>
      <c r="CD18" s="377"/>
      <c r="CE18" s="377"/>
      <c r="CF18" s="377"/>
      <c r="CG18" s="377"/>
      <c r="CH18" s="377"/>
      <c r="CI18" s="377"/>
      <c r="CJ18" s="377"/>
      <c r="CK18" s="377"/>
      <c r="CL18" s="377"/>
      <c r="CM18" s="377"/>
      <c r="CN18" s="377"/>
      <c r="CO18" s="377"/>
      <c r="CP18" s="377"/>
      <c r="CQ18" s="377"/>
      <c r="CR18" s="377"/>
      <c r="CS18" s="377"/>
      <c r="CT18" s="377"/>
      <c r="CU18" s="377"/>
      <c r="CV18" s="377"/>
      <c r="CW18" s="377"/>
      <c r="CX18" s="377"/>
      <c r="CY18" s="377"/>
      <c r="CZ18" s="377"/>
      <c r="DA18" s="377"/>
      <c r="DB18" s="377"/>
      <c r="DC18" s="377"/>
      <c r="DD18" s="377"/>
      <c r="DE18" s="377"/>
      <c r="DF18" s="377"/>
      <c r="DG18" s="377"/>
      <c r="DH18" s="377"/>
      <c r="DI18" s="377"/>
      <c r="DJ18" s="377"/>
      <c r="DK18" s="377"/>
      <c r="DL18" s="377"/>
      <c r="DM18" s="377"/>
      <c r="DN18" s="377"/>
      <c r="DO18" s="377"/>
      <c r="DP18" s="377"/>
      <c r="DQ18" s="377"/>
      <c r="DR18" s="377"/>
      <c r="DS18" s="377"/>
      <c r="DT18" s="377"/>
      <c r="DU18" s="377"/>
      <c r="DV18" s="377"/>
      <c r="DW18" s="377"/>
      <c r="DX18" s="377"/>
      <c r="DY18" s="377"/>
      <c r="DZ18" s="377"/>
      <c r="EA18" s="377"/>
      <c r="EB18" s="377"/>
      <c r="EC18" s="377"/>
      <c r="ED18" s="377"/>
      <c r="EE18" s="377"/>
      <c r="EF18" s="377"/>
      <c r="EG18" s="377"/>
      <c r="EH18" s="377"/>
      <c r="EI18" s="377"/>
      <c r="EJ18" s="377"/>
      <c r="EK18" s="377"/>
      <c r="EL18" s="377"/>
      <c r="EM18" s="377"/>
      <c r="EN18" s="377"/>
      <c r="EO18" s="377"/>
      <c r="EP18" s="377"/>
      <c r="EQ18" s="377"/>
      <c r="ER18" s="377"/>
      <c r="ES18" s="377"/>
      <c r="ET18" s="377"/>
      <c r="EU18" s="377"/>
      <c r="EV18" s="377"/>
      <c r="EW18" s="377"/>
      <c r="EX18" s="377"/>
      <c r="EY18" s="377"/>
      <c r="EZ18" s="377"/>
      <c r="FA18" s="377"/>
      <c r="FB18" s="377"/>
      <c r="FC18" s="377"/>
      <c r="FD18" s="377"/>
      <c r="FE18" s="377"/>
      <c r="FF18" s="377"/>
      <c r="FG18" s="377"/>
      <c r="FH18" s="377"/>
      <c r="FI18" s="377"/>
      <c r="FJ18" s="377"/>
      <c r="FK18" s="377"/>
      <c r="FL18" s="377"/>
      <c r="FM18" s="377"/>
      <c r="FN18" s="377"/>
      <c r="FO18" s="377"/>
      <c r="FP18" s="377"/>
      <c r="FQ18" s="377"/>
      <c r="FR18" s="377"/>
      <c r="FS18" s="377"/>
      <c r="FT18" s="377"/>
      <c r="FU18" s="377"/>
      <c r="FV18" s="377"/>
      <c r="FW18" s="377"/>
      <c r="FX18" s="377"/>
      <c r="FY18" s="377"/>
      <c r="FZ18" s="377"/>
      <c r="GA18" s="377"/>
      <c r="GB18" s="377"/>
      <c r="GC18" s="377"/>
      <c r="GD18" s="377"/>
      <c r="GE18" s="377"/>
      <c r="GF18" s="377"/>
      <c r="GG18" s="377"/>
      <c r="GH18" s="377"/>
      <c r="GI18" s="377"/>
      <c r="GJ18" s="377"/>
      <c r="GK18" s="377"/>
      <c r="GL18" s="377"/>
      <c r="GM18" s="377"/>
      <c r="GN18" s="377"/>
      <c r="GO18" s="377"/>
      <c r="GP18" s="377"/>
      <c r="GQ18" s="377"/>
      <c r="GR18" s="377"/>
      <c r="GS18" s="377"/>
      <c r="GT18" s="377"/>
      <c r="GU18" s="377"/>
      <c r="GV18" s="377"/>
      <c r="GW18" s="377"/>
      <c r="GX18" s="377"/>
      <c r="GY18" s="377"/>
      <c r="GZ18" s="377"/>
      <c r="HA18" s="377"/>
      <c r="HB18" s="377"/>
      <c r="HC18" s="377"/>
      <c r="HD18" s="377"/>
      <c r="HE18" s="377"/>
      <c r="HF18" s="377"/>
      <c r="HG18" s="377"/>
      <c r="HH18" s="377"/>
      <c r="HI18" s="377"/>
      <c r="HJ18" s="377"/>
      <c r="HK18" s="377"/>
      <c r="HL18" s="377"/>
      <c r="HM18" s="377"/>
      <c r="HN18" s="377"/>
      <c r="HO18" s="377"/>
      <c r="HP18" s="377"/>
      <c r="HQ18" s="377"/>
      <c r="HR18" s="377"/>
      <c r="HS18" s="377"/>
      <c r="HT18" s="377"/>
      <c r="HU18" s="377"/>
      <c r="HV18" s="377"/>
      <c r="HW18" s="377"/>
      <c r="HX18" s="377"/>
      <c r="HY18" s="377"/>
      <c r="HZ18" s="377"/>
      <c r="IA18" s="377"/>
      <c r="IB18" s="377"/>
      <c r="IC18" s="377"/>
      <c r="ID18" s="377"/>
      <c r="IE18" s="377"/>
      <c r="IF18" s="377"/>
      <c r="IG18" s="377"/>
      <c r="IH18" s="377"/>
      <c r="II18" s="377"/>
      <c r="IJ18" s="377"/>
      <c r="IK18" s="377"/>
      <c r="IL18" s="377"/>
      <c r="IM18" s="377"/>
      <c r="IN18" s="377"/>
      <c r="IO18" s="377"/>
      <c r="IP18" s="377"/>
      <c r="IQ18" s="377"/>
      <c r="IR18" s="377"/>
      <c r="IS18" s="377"/>
      <c r="IT18" s="377"/>
      <c r="IU18" s="377"/>
      <c r="IV18" s="377"/>
      <c r="IW18" s="377"/>
      <c r="IX18" s="377"/>
      <c r="IY18" s="377"/>
      <c r="IZ18" s="377"/>
      <c r="JA18" s="377"/>
      <c r="JB18" s="377"/>
      <c r="JC18" s="377"/>
      <c r="JD18" s="377"/>
      <c r="JE18" s="377"/>
      <c r="JF18" s="377"/>
      <c r="JG18" s="377"/>
      <c r="JH18" s="377"/>
      <c r="JI18" s="377"/>
      <c r="JJ18" s="377"/>
      <c r="JK18" s="377"/>
      <c r="JL18" s="377"/>
      <c r="JM18" s="377"/>
      <c r="JN18" s="377"/>
      <c r="JO18" s="377"/>
      <c r="JP18" s="377"/>
      <c r="JQ18" s="377"/>
      <c r="JR18" s="377"/>
      <c r="JS18" s="377"/>
      <c r="JT18" s="377"/>
      <c r="JU18" s="377"/>
      <c r="JV18" s="377"/>
      <c r="JW18" s="377"/>
      <c r="JX18" s="377"/>
      <c r="JY18" s="377"/>
      <c r="JZ18" s="377"/>
      <c r="KA18" s="377"/>
      <c r="KB18" s="377"/>
      <c r="KC18" s="377"/>
      <c r="KD18" s="377"/>
      <c r="KE18" s="377"/>
      <c r="KF18" s="377"/>
      <c r="KG18" s="377"/>
      <c r="KH18" s="377"/>
      <c r="KI18" s="377"/>
      <c r="KJ18" s="377"/>
      <c r="KK18" s="377"/>
      <c r="KL18" s="377"/>
      <c r="KM18" s="377"/>
      <c r="KN18" s="377"/>
      <c r="KO18" s="377"/>
      <c r="KP18" s="377"/>
      <c r="KQ18" s="377"/>
      <c r="KR18" s="377"/>
      <c r="KS18" s="377"/>
      <c r="KT18" s="377"/>
      <c r="KU18" s="377"/>
      <c r="KV18" s="377"/>
      <c r="KW18" s="377"/>
      <c r="KX18" s="377"/>
      <c r="KY18" s="377"/>
      <c r="KZ18" s="377"/>
      <c r="LA18" s="377"/>
      <c r="LB18" s="377"/>
      <c r="LC18" s="377"/>
      <c r="LD18" s="377"/>
      <c r="LE18" s="377"/>
      <c r="LF18" s="377"/>
      <c r="LG18" s="377"/>
      <c r="LH18" s="377"/>
      <c r="LI18" s="377"/>
      <c r="LJ18" s="377"/>
      <c r="LK18" s="377"/>
      <c r="LL18" s="377"/>
      <c r="LM18" s="377"/>
      <c r="LN18" s="377"/>
      <c r="LO18" s="377"/>
      <c r="LP18" s="377"/>
      <c r="LQ18" s="377"/>
      <c r="LR18" s="377"/>
      <c r="LS18" s="377"/>
      <c r="LT18" s="377"/>
      <c r="LU18" s="377"/>
      <c r="LV18" s="377"/>
      <c r="LW18" s="377"/>
      <c r="LX18" s="377"/>
      <c r="LY18" s="377"/>
      <c r="LZ18" s="377"/>
      <c r="MA18" s="377"/>
      <c r="MB18" s="377"/>
      <c r="MC18" s="377"/>
      <c r="MD18" s="377"/>
      <c r="ME18" s="377"/>
      <c r="MF18" s="377"/>
      <c r="MG18" s="377"/>
      <c r="MH18" s="377"/>
      <c r="MI18" s="377"/>
      <c r="MJ18" s="377"/>
      <c r="MK18" s="377"/>
      <c r="ML18" s="377"/>
      <c r="MM18" s="377"/>
      <c r="MN18" s="377"/>
      <c r="MO18" s="377"/>
      <c r="MP18" s="377"/>
      <c r="MQ18" s="377"/>
      <c r="MR18" s="377"/>
      <c r="MS18" s="377"/>
      <c r="MT18" s="377"/>
      <c r="MU18" s="377"/>
      <c r="MV18" s="377"/>
      <c r="MW18" s="377"/>
      <c r="MX18" s="377"/>
      <c r="MY18" s="377"/>
      <c r="MZ18" s="377"/>
      <c r="NA18" s="377"/>
      <c r="NB18" s="377"/>
      <c r="NC18" s="377"/>
      <c r="ND18" s="377"/>
      <c r="NE18" s="377"/>
      <c r="NF18" s="377"/>
      <c r="NG18" s="377"/>
      <c r="NH18" s="377"/>
      <c r="NI18" s="377"/>
      <c r="NJ18" s="377"/>
      <c r="NK18" s="377"/>
      <c r="NL18" s="377"/>
      <c r="NM18" s="377"/>
      <c r="NN18" s="377"/>
      <c r="NO18" s="377"/>
      <c r="NP18" s="377"/>
      <c r="NQ18" s="377"/>
      <c r="NR18" s="377"/>
      <c r="NS18" s="377"/>
      <c r="NT18" s="377"/>
      <c r="NU18" s="377"/>
      <c r="NV18" s="377"/>
      <c r="NW18" s="377"/>
      <c r="NX18" s="377"/>
      <c r="NY18" s="377"/>
      <c r="NZ18" s="377"/>
      <c r="OA18" s="377"/>
      <c r="OB18" s="377"/>
      <c r="OC18" s="377"/>
      <c r="OD18" s="377"/>
      <c r="OE18" s="377"/>
      <c r="OF18" s="377"/>
      <c r="OG18" s="377"/>
      <c r="OH18" s="377"/>
      <c r="OI18" s="377"/>
      <c r="OJ18" s="377"/>
      <c r="OK18" s="377"/>
      <c r="OL18" s="377"/>
      <c r="OM18" s="377"/>
      <c r="ON18" s="377"/>
      <c r="OO18" s="377"/>
      <c r="OP18" s="377"/>
      <c r="OQ18" s="377"/>
      <c r="OR18" s="377"/>
      <c r="OS18" s="377"/>
      <c r="OT18" s="377"/>
      <c r="OU18" s="377"/>
      <c r="OV18" s="377"/>
      <c r="OW18" s="377"/>
      <c r="OX18" s="377"/>
      <c r="OY18" s="377"/>
      <c r="OZ18" s="377"/>
      <c r="PA18" s="377"/>
      <c r="PB18" s="377"/>
      <c r="PC18" s="377"/>
      <c r="PD18" s="377"/>
      <c r="PE18" s="377"/>
      <c r="PF18" s="377"/>
      <c r="PG18" s="377"/>
      <c r="PH18" s="377"/>
      <c r="PI18" s="377"/>
      <c r="PJ18" s="377"/>
      <c r="PK18" s="377"/>
      <c r="PL18" s="377"/>
      <c r="PM18" s="377"/>
      <c r="PN18" s="377"/>
      <c r="PO18" s="377"/>
      <c r="PP18" s="377"/>
      <c r="PQ18" s="377"/>
      <c r="PR18" s="377"/>
      <c r="PS18" s="377"/>
      <c r="PT18" s="377"/>
      <c r="PU18" s="377"/>
      <c r="PV18" s="377"/>
      <c r="PW18" s="377"/>
      <c r="PX18" s="377"/>
      <c r="PY18" s="377"/>
      <c r="PZ18" s="377"/>
      <c r="QA18" s="377"/>
      <c r="QB18" s="377"/>
      <c r="QC18" s="377"/>
      <c r="QD18" s="377"/>
      <c r="QE18" s="377"/>
      <c r="QF18" s="377"/>
      <c r="QG18" s="377"/>
      <c r="QH18" s="377"/>
      <c r="QI18" s="377"/>
      <c r="QJ18" s="377"/>
      <c r="QK18" s="377"/>
      <c r="QL18" s="377"/>
      <c r="QM18" s="377"/>
      <c r="QN18" s="377"/>
      <c r="QO18" s="377"/>
      <c r="QP18" s="377"/>
      <c r="QQ18" s="377"/>
      <c r="QR18" s="377"/>
      <c r="QS18" s="377"/>
      <c r="QT18" s="377"/>
      <c r="QU18" s="377"/>
      <c r="QV18" s="377"/>
      <c r="QW18" s="377"/>
      <c r="QX18" s="377"/>
      <c r="QY18" s="377"/>
      <c r="QZ18" s="377"/>
      <c r="RA18" s="377"/>
      <c r="RB18" s="377"/>
      <c r="RC18" s="377"/>
      <c r="RD18" s="377"/>
      <c r="RE18" s="377"/>
      <c r="RF18" s="377"/>
      <c r="RG18" s="377"/>
      <c r="RH18" s="377"/>
      <c r="RI18" s="377"/>
      <c r="RJ18" s="377"/>
      <c r="RK18" s="377"/>
      <c r="RL18" s="377"/>
      <c r="RM18" s="377"/>
      <c r="RN18" s="377"/>
      <c r="RO18" s="377"/>
      <c r="RP18" s="377"/>
      <c r="RQ18" s="377"/>
      <c r="RR18" s="377"/>
      <c r="RS18" s="377"/>
      <c r="RT18" s="377"/>
      <c r="RU18" s="377"/>
      <c r="RV18" s="377"/>
      <c r="RW18" s="377"/>
      <c r="RX18" s="377"/>
      <c r="RY18" s="377"/>
      <c r="RZ18" s="377"/>
      <c r="SA18" s="377"/>
      <c r="SB18" s="377"/>
      <c r="SC18" s="377"/>
      <c r="SD18" s="377"/>
      <c r="SE18" s="377"/>
      <c r="SF18" s="377"/>
      <c r="SG18" s="377"/>
      <c r="SH18" s="377"/>
      <c r="SI18" s="377"/>
      <c r="SJ18" s="377"/>
      <c r="SK18" s="377"/>
      <c r="SL18" s="377"/>
      <c r="SM18" s="377"/>
      <c r="SN18" s="377"/>
      <c r="SO18" s="377"/>
      <c r="SP18" s="377"/>
      <c r="SQ18" s="377"/>
      <c r="SR18" s="377"/>
      <c r="SS18" s="377"/>
      <c r="ST18" s="377"/>
      <c r="SU18" s="377"/>
      <c r="SV18" s="377"/>
      <c r="SW18" s="377"/>
      <c r="SX18" s="377"/>
      <c r="SY18" s="377"/>
      <c r="SZ18" s="377"/>
      <c r="TA18" s="377"/>
      <c r="TB18" s="377"/>
      <c r="TC18" s="377"/>
      <c r="TD18" s="377"/>
      <c r="TE18" s="377"/>
      <c r="TF18" s="377"/>
      <c r="TG18" s="377"/>
      <c r="TH18" s="377"/>
      <c r="TI18" s="377"/>
      <c r="TJ18" s="377"/>
      <c r="TK18" s="377"/>
      <c r="TL18" s="377"/>
      <c r="TM18" s="377"/>
      <c r="TN18" s="377"/>
      <c r="TO18" s="377"/>
      <c r="TP18" s="377"/>
      <c r="TQ18" s="377"/>
      <c r="TR18" s="377"/>
      <c r="TS18" s="377"/>
      <c r="TT18" s="377"/>
      <c r="TU18" s="377"/>
      <c r="TV18" s="377"/>
      <c r="TW18" s="377"/>
      <c r="TX18" s="377"/>
      <c r="TY18" s="377"/>
      <c r="TZ18" s="377"/>
      <c r="UA18" s="377"/>
      <c r="UB18" s="377"/>
      <c r="UC18" s="377"/>
      <c r="UD18" s="377"/>
      <c r="UE18" s="377"/>
      <c r="UF18" s="377"/>
      <c r="UG18" s="377"/>
      <c r="UH18" s="377"/>
      <c r="UI18" s="377"/>
      <c r="UJ18" s="377"/>
      <c r="UK18" s="377"/>
      <c r="UL18" s="377"/>
      <c r="UM18" s="377"/>
      <c r="UN18" s="377"/>
      <c r="UO18" s="377"/>
      <c r="UP18" s="377"/>
      <c r="UQ18" s="377"/>
      <c r="UR18" s="377"/>
      <c r="US18" s="377"/>
      <c r="UT18" s="377"/>
      <c r="UU18" s="377"/>
      <c r="UV18" s="377"/>
      <c r="UW18" s="377"/>
      <c r="UX18" s="377"/>
      <c r="UY18" s="377"/>
      <c r="UZ18" s="377"/>
      <c r="VA18" s="377"/>
      <c r="VB18" s="377"/>
      <c r="VC18" s="377"/>
      <c r="VD18" s="377"/>
      <c r="VE18" s="377"/>
      <c r="VF18" s="377"/>
      <c r="VG18" s="377"/>
      <c r="VH18" s="377"/>
      <c r="VI18" s="377"/>
      <c r="VJ18" s="377"/>
      <c r="VK18" s="377"/>
      <c r="VL18" s="377"/>
      <c r="VM18" s="377"/>
      <c r="VN18" s="377"/>
      <c r="VO18" s="377"/>
      <c r="VP18" s="377"/>
      <c r="VQ18" s="377"/>
      <c r="VR18" s="377"/>
      <c r="VS18" s="377"/>
      <c r="VT18" s="377"/>
      <c r="VU18" s="377"/>
      <c r="VV18" s="377"/>
      <c r="VW18" s="377"/>
      <c r="VX18" s="377"/>
      <c r="VY18" s="377"/>
      <c r="VZ18" s="377"/>
      <c r="WA18" s="377"/>
      <c r="WB18" s="377"/>
      <c r="WC18" s="377"/>
      <c r="WD18" s="377"/>
      <c r="WE18" s="377"/>
      <c r="WF18" s="377"/>
      <c r="WG18" s="377"/>
      <c r="WH18" s="377"/>
      <c r="WI18" s="377"/>
      <c r="WJ18" s="377"/>
      <c r="WK18" s="377"/>
      <c r="WL18" s="377"/>
      <c r="WM18" s="377"/>
      <c r="WN18" s="377"/>
      <c r="WO18" s="377"/>
      <c r="WP18" s="377"/>
      <c r="WQ18" s="377"/>
      <c r="WR18" s="377"/>
      <c r="WS18" s="377"/>
      <c r="WT18" s="377"/>
      <c r="WU18" s="377"/>
      <c r="WV18" s="377"/>
      <c r="WW18" s="377"/>
      <c r="WX18" s="377"/>
      <c r="WY18" s="377"/>
      <c r="WZ18" s="377"/>
      <c r="XA18" s="377"/>
      <c r="XB18" s="377"/>
      <c r="XC18" s="377"/>
      <c r="XD18" s="377"/>
      <c r="XE18" s="377"/>
      <c r="XF18" s="377"/>
      <c r="XG18" s="377"/>
      <c r="XH18" s="377"/>
      <c r="XI18" s="377"/>
      <c r="XJ18" s="377"/>
      <c r="XK18" s="377"/>
      <c r="XL18" s="377"/>
      <c r="XM18" s="377"/>
      <c r="XN18" s="377"/>
      <c r="XO18" s="377"/>
      <c r="XP18" s="377"/>
      <c r="XQ18" s="377"/>
      <c r="XR18" s="377"/>
      <c r="XS18" s="377"/>
      <c r="XT18" s="377"/>
      <c r="XU18" s="377"/>
      <c r="XV18" s="377"/>
      <c r="XW18" s="377"/>
      <c r="XX18" s="377"/>
      <c r="XY18" s="377"/>
      <c r="XZ18" s="377"/>
      <c r="YA18" s="377"/>
      <c r="YB18" s="377"/>
      <c r="YC18" s="377"/>
      <c r="YD18" s="377"/>
      <c r="YE18" s="377"/>
      <c r="YF18" s="377"/>
      <c r="YG18" s="377"/>
      <c r="YH18" s="377"/>
      <c r="YI18" s="377"/>
      <c r="YJ18" s="377"/>
      <c r="YK18" s="377"/>
      <c r="YL18" s="377"/>
      <c r="YM18" s="377"/>
      <c r="YN18" s="377"/>
      <c r="YO18" s="377"/>
      <c r="YP18" s="377"/>
      <c r="YQ18" s="377"/>
      <c r="YR18" s="377"/>
      <c r="YS18" s="377"/>
      <c r="YT18" s="377"/>
      <c r="YU18" s="377"/>
      <c r="YV18" s="377"/>
      <c r="YW18" s="377"/>
      <c r="YX18" s="377"/>
      <c r="YY18" s="377"/>
      <c r="YZ18" s="377"/>
      <c r="ZA18" s="377"/>
      <c r="ZB18" s="377"/>
      <c r="ZC18" s="377"/>
      <c r="ZD18" s="377"/>
      <c r="ZE18" s="377"/>
      <c r="ZF18" s="377"/>
      <c r="ZG18" s="377"/>
      <c r="ZH18" s="377"/>
      <c r="ZI18" s="377"/>
      <c r="ZJ18" s="377"/>
      <c r="ZK18" s="377"/>
      <c r="ZL18" s="377"/>
      <c r="ZM18" s="377"/>
      <c r="ZN18" s="377"/>
      <c r="ZO18" s="377"/>
      <c r="ZP18" s="377"/>
      <c r="ZQ18" s="377"/>
      <c r="ZR18" s="377"/>
      <c r="ZS18" s="377"/>
      <c r="ZT18" s="377"/>
      <c r="ZU18" s="377"/>
      <c r="ZV18" s="377"/>
      <c r="ZW18" s="377"/>
      <c r="ZX18" s="377"/>
      <c r="ZY18" s="377"/>
      <c r="ZZ18" s="377"/>
      <c r="AAA18" s="377"/>
      <c r="AAB18" s="377"/>
      <c r="AAC18" s="377"/>
      <c r="AAD18" s="377"/>
      <c r="AAE18" s="377"/>
      <c r="AAF18" s="377"/>
      <c r="AAG18" s="377"/>
      <c r="AAH18" s="377"/>
      <c r="AAI18" s="377"/>
      <c r="AAJ18" s="377"/>
      <c r="AAK18" s="377"/>
      <c r="AAL18" s="377"/>
      <c r="AAM18" s="377"/>
      <c r="AAN18" s="377"/>
      <c r="AAO18" s="377"/>
      <c r="AAP18" s="377"/>
      <c r="AAQ18" s="377"/>
      <c r="AAR18" s="377"/>
      <c r="AAS18" s="377"/>
      <c r="AAT18" s="377"/>
      <c r="AAU18" s="377"/>
      <c r="AAV18" s="377"/>
      <c r="AAW18" s="377"/>
      <c r="AAX18" s="377"/>
      <c r="AAY18" s="377"/>
      <c r="AAZ18" s="377"/>
      <c r="ABA18" s="377"/>
      <c r="ABB18" s="377"/>
      <c r="ABC18" s="377"/>
      <c r="ABD18" s="377"/>
      <c r="ABE18" s="377"/>
      <c r="ABF18" s="377"/>
      <c r="ABG18" s="377"/>
      <c r="ABH18" s="377"/>
      <c r="ABI18" s="377"/>
      <c r="ABJ18" s="377"/>
      <c r="ABK18" s="377"/>
      <c r="ABL18" s="377"/>
      <c r="ABM18" s="377"/>
      <c r="ABN18" s="377"/>
      <c r="ABO18" s="377"/>
      <c r="ABP18" s="377"/>
      <c r="ABQ18" s="377"/>
      <c r="ABR18" s="377"/>
      <c r="ABS18" s="377"/>
      <c r="ABT18" s="377"/>
      <c r="ABU18" s="377"/>
      <c r="ABV18" s="377"/>
      <c r="ABW18" s="377"/>
      <c r="ABX18" s="377"/>
      <c r="ABY18" s="377"/>
      <c r="ABZ18" s="377"/>
      <c r="ACA18" s="377"/>
      <c r="ACB18" s="377"/>
      <c r="ACC18" s="377"/>
      <c r="ACD18" s="377"/>
      <c r="ACE18" s="377"/>
      <c r="ACF18" s="377"/>
      <c r="ACG18" s="377"/>
      <c r="ACH18" s="377"/>
      <c r="ACI18" s="377"/>
      <c r="ACJ18" s="377"/>
      <c r="ACK18" s="377"/>
      <c r="ACL18" s="377"/>
      <c r="ACM18" s="377"/>
      <c r="ACN18" s="377"/>
      <c r="ACO18" s="377"/>
      <c r="ACP18" s="377"/>
      <c r="ACQ18" s="377"/>
      <c r="ACR18" s="377"/>
      <c r="ACS18" s="377"/>
      <c r="ACT18" s="377"/>
      <c r="ACU18" s="377"/>
      <c r="ACV18" s="377"/>
      <c r="ACW18" s="377"/>
      <c r="ACX18" s="377"/>
      <c r="ACY18" s="377"/>
      <c r="ACZ18" s="377"/>
      <c r="ADA18" s="377"/>
      <c r="ADB18" s="377"/>
      <c r="ADC18" s="377"/>
      <c r="ADD18" s="377"/>
      <c r="ADE18" s="377"/>
      <c r="ADF18" s="377"/>
      <c r="ADG18" s="377"/>
      <c r="ADH18" s="377"/>
      <c r="ADI18" s="377"/>
      <c r="ADJ18" s="377"/>
      <c r="ADK18" s="377"/>
      <c r="ADL18" s="377"/>
      <c r="ADM18" s="377"/>
      <c r="ADN18" s="377"/>
      <c r="ADO18" s="377"/>
      <c r="ADP18" s="377"/>
      <c r="ADQ18" s="377"/>
      <c r="ADR18" s="377"/>
      <c r="ADS18" s="377"/>
      <c r="ADT18" s="377"/>
      <c r="ADU18" s="377"/>
      <c r="ADV18" s="377"/>
      <c r="ADW18" s="377"/>
      <c r="ADX18" s="377"/>
      <c r="ADY18" s="377"/>
      <c r="ADZ18" s="377"/>
      <c r="AEA18" s="377"/>
      <c r="AEB18" s="377"/>
      <c r="AEC18" s="377"/>
      <c r="AED18" s="377"/>
      <c r="AEE18" s="377"/>
      <c r="AEF18" s="377"/>
      <c r="AEG18" s="377"/>
      <c r="AEH18" s="377"/>
      <c r="AEI18" s="377"/>
      <c r="AEJ18" s="377"/>
      <c r="AEK18" s="377"/>
      <c r="AEL18" s="377"/>
      <c r="AEM18" s="377"/>
      <c r="AEN18" s="377"/>
      <c r="AEO18" s="377"/>
      <c r="AEP18" s="377"/>
      <c r="AEQ18" s="377"/>
      <c r="AER18" s="377"/>
      <c r="AES18" s="377"/>
      <c r="AET18" s="377"/>
      <c r="AEU18" s="377"/>
      <c r="AEV18" s="377"/>
      <c r="AEW18" s="377"/>
      <c r="AEX18" s="377"/>
      <c r="AEY18" s="377"/>
      <c r="AEZ18" s="377"/>
      <c r="AFA18" s="377"/>
      <c r="AFB18" s="377"/>
      <c r="AFC18" s="377"/>
      <c r="AFD18" s="377"/>
      <c r="AFE18" s="377"/>
      <c r="AFF18" s="377"/>
      <c r="AFG18" s="377"/>
      <c r="AFH18" s="377"/>
      <c r="AFI18" s="377"/>
      <c r="AFJ18" s="377"/>
      <c r="AFK18" s="377"/>
      <c r="AFL18" s="377"/>
      <c r="AFM18" s="377"/>
      <c r="AFN18" s="377"/>
      <c r="AFO18" s="377"/>
      <c r="AFP18" s="377"/>
      <c r="AFQ18" s="377"/>
      <c r="AFR18" s="377"/>
      <c r="AFS18" s="377"/>
      <c r="AFT18" s="377"/>
      <c r="AFU18" s="377"/>
      <c r="AFV18" s="377"/>
      <c r="AFW18" s="377"/>
      <c r="AFX18" s="377"/>
      <c r="AFY18" s="377"/>
      <c r="AFZ18" s="377"/>
      <c r="AGA18" s="377"/>
      <c r="AGB18" s="377"/>
      <c r="AGC18" s="377"/>
      <c r="AGD18" s="377"/>
      <c r="AGE18" s="377"/>
      <c r="AGF18" s="377"/>
      <c r="AGG18" s="377"/>
      <c r="AGH18" s="377"/>
      <c r="AGI18" s="377"/>
      <c r="AGJ18" s="377"/>
      <c r="AGK18" s="377"/>
      <c r="AGL18" s="377"/>
      <c r="AGM18" s="377"/>
      <c r="AGN18" s="377"/>
      <c r="AGO18" s="377"/>
      <c r="AGP18" s="377"/>
      <c r="AGQ18" s="377"/>
      <c r="AGR18" s="377"/>
      <c r="AGS18" s="377"/>
      <c r="AGT18" s="377"/>
      <c r="AGU18" s="377"/>
      <c r="AGV18" s="377"/>
      <c r="AGW18" s="377"/>
      <c r="AGX18" s="377"/>
      <c r="AGY18" s="377"/>
      <c r="AGZ18" s="377"/>
      <c r="AHA18" s="377"/>
      <c r="AHB18" s="377"/>
      <c r="AHC18" s="377"/>
      <c r="AHD18" s="377"/>
      <c r="AHE18" s="377"/>
      <c r="AHF18" s="377"/>
      <c r="AHG18" s="377"/>
      <c r="AHH18" s="377"/>
      <c r="AHI18" s="377"/>
      <c r="AHJ18" s="377"/>
      <c r="AHK18" s="377"/>
      <c r="AHL18" s="377"/>
      <c r="AHM18" s="377"/>
      <c r="AHN18" s="377"/>
      <c r="AHO18" s="377"/>
      <c r="AHP18" s="377"/>
      <c r="AHQ18" s="377"/>
      <c r="AHR18" s="377"/>
      <c r="AHS18" s="377"/>
      <c r="AHT18" s="377"/>
      <c r="AHU18" s="377"/>
      <c r="AHV18" s="377"/>
      <c r="AHW18" s="377"/>
      <c r="AHX18" s="377"/>
      <c r="AHY18" s="377"/>
      <c r="AHZ18" s="377"/>
      <c r="AIA18" s="377"/>
      <c r="AIB18" s="377"/>
      <c r="AIC18" s="377"/>
      <c r="AID18" s="377"/>
      <c r="AIE18" s="377"/>
      <c r="AIF18" s="377"/>
      <c r="AIG18" s="377"/>
      <c r="AIH18" s="377"/>
      <c r="AII18" s="377"/>
      <c r="AIJ18" s="377"/>
      <c r="AIK18" s="377"/>
      <c r="AIL18" s="377"/>
      <c r="AIM18" s="377"/>
      <c r="AIN18" s="377"/>
      <c r="AIO18" s="377"/>
      <c r="AIP18" s="377"/>
      <c r="AIQ18" s="377"/>
      <c r="AIR18" s="377"/>
      <c r="AIS18" s="377"/>
      <c r="AIT18" s="377"/>
      <c r="AIU18" s="377"/>
      <c r="AIV18" s="377"/>
      <c r="AIW18" s="377"/>
      <c r="AIX18" s="377"/>
      <c r="AIY18" s="377"/>
      <c r="AIZ18" s="377"/>
      <c r="AJA18" s="377"/>
      <c r="AJB18" s="377"/>
      <c r="AJC18" s="377"/>
      <c r="AJD18" s="377"/>
      <c r="AJE18" s="377"/>
      <c r="AJF18" s="377"/>
      <c r="AJG18" s="377"/>
      <c r="AJH18" s="377"/>
      <c r="AJI18" s="377"/>
      <c r="AJJ18" s="377"/>
      <c r="AJK18" s="377"/>
      <c r="AJL18" s="377"/>
      <c r="AJM18" s="377"/>
      <c r="AJN18" s="377"/>
      <c r="AJO18" s="377"/>
      <c r="AJP18" s="377"/>
      <c r="AJQ18" s="377"/>
      <c r="AJR18" s="377"/>
      <c r="AJS18" s="377"/>
      <c r="AJT18" s="377"/>
      <c r="AJU18" s="377"/>
      <c r="AJV18" s="377"/>
      <c r="AJW18" s="377"/>
      <c r="AJX18" s="377"/>
      <c r="AJY18" s="377"/>
      <c r="AJZ18" s="377"/>
      <c r="AKA18" s="377"/>
      <c r="AKB18" s="377"/>
      <c r="AKC18" s="377"/>
      <c r="AKD18" s="377"/>
      <c r="AKE18" s="377"/>
      <c r="AKF18" s="377"/>
      <c r="AKG18" s="377"/>
      <c r="AKH18" s="377"/>
      <c r="AKI18" s="377"/>
      <c r="AKJ18" s="377"/>
      <c r="AKK18" s="377"/>
      <c r="AKL18" s="377"/>
      <c r="AKM18" s="377"/>
      <c r="AKN18" s="377"/>
      <c r="AKO18" s="377"/>
      <c r="AKP18" s="377"/>
      <c r="AKQ18" s="377"/>
      <c r="AKR18" s="377"/>
      <c r="AKS18" s="377"/>
      <c r="AKT18" s="377"/>
      <c r="AKU18" s="377"/>
      <c r="AKV18" s="377"/>
      <c r="AKW18" s="377"/>
      <c r="AKX18" s="377"/>
      <c r="AKY18" s="377"/>
      <c r="AKZ18" s="377"/>
      <c r="ALA18" s="377"/>
      <c r="ALB18" s="377"/>
      <c r="ALC18" s="377"/>
      <c r="ALD18" s="377"/>
      <c r="ALE18" s="377"/>
      <c r="ALF18" s="377"/>
      <c r="ALG18" s="377"/>
      <c r="ALH18" s="377"/>
      <c r="ALI18" s="377"/>
      <c r="ALJ18" s="377"/>
      <c r="ALK18" s="377"/>
      <c r="ALL18" s="377"/>
      <c r="ALM18" s="377"/>
      <c r="ALN18" s="377"/>
      <c r="ALO18" s="377"/>
      <c r="ALP18" s="377"/>
      <c r="ALQ18" s="377"/>
      <c r="ALR18" s="377"/>
      <c r="ALS18" s="377"/>
      <c r="ALT18" s="377"/>
      <c r="ALU18" s="377"/>
      <c r="ALV18" s="377"/>
      <c r="ALW18" s="377"/>
      <c r="ALX18" s="377"/>
      <c r="ALY18" s="377"/>
      <c r="ALZ18" s="377"/>
      <c r="AMA18" s="377"/>
      <c r="AMB18" s="377"/>
      <c r="AMC18" s="377"/>
      <c r="AMD18" s="377"/>
      <c r="AME18" s="377"/>
      <c r="AMF18" s="377"/>
      <c r="AMG18" s="377"/>
      <c r="AMH18" s="377"/>
      <c r="AMI18" s="377"/>
      <c r="AMJ18" s="377"/>
      <c r="AMK18" s="377"/>
      <c r="AML18" s="377"/>
      <c r="AMM18" s="377"/>
      <c r="AMN18" s="377"/>
      <c r="AMO18" s="377"/>
      <c r="AMP18" s="377"/>
      <c r="AMQ18" s="377"/>
      <c r="AMR18" s="377"/>
      <c r="AMS18" s="377"/>
      <c r="AMT18" s="377"/>
      <c r="AMU18" s="377"/>
      <c r="AMV18" s="377"/>
      <c r="AMW18" s="377"/>
      <c r="AMX18" s="377"/>
      <c r="AMY18" s="377"/>
      <c r="AMZ18" s="377"/>
      <c r="ANA18" s="377"/>
      <c r="ANB18" s="377"/>
      <c r="ANC18" s="377"/>
      <c r="AND18" s="377"/>
      <c r="ANE18" s="377"/>
      <c r="ANF18" s="377"/>
      <c r="ANG18" s="377"/>
      <c r="ANH18" s="377"/>
      <c r="ANI18" s="377"/>
      <c r="ANJ18" s="377"/>
      <c r="ANK18" s="377"/>
      <c r="ANL18" s="377"/>
      <c r="ANM18" s="377"/>
      <c r="ANN18" s="377"/>
      <c r="ANO18" s="377"/>
      <c r="ANP18" s="377"/>
      <c r="ANQ18" s="377"/>
      <c r="ANR18" s="377"/>
      <c r="ANS18" s="377"/>
      <c r="ANT18" s="377"/>
      <c r="ANU18" s="377"/>
      <c r="ANV18" s="377"/>
      <c r="ANW18" s="377"/>
      <c r="ANX18" s="377"/>
      <c r="ANY18" s="377"/>
      <c r="ANZ18" s="377"/>
      <c r="AOA18" s="377"/>
      <c r="AOB18" s="377"/>
      <c r="AOC18" s="377"/>
      <c r="AOD18" s="377"/>
      <c r="AOE18" s="377"/>
      <c r="AOF18" s="377"/>
      <c r="AOG18" s="377"/>
      <c r="AOH18" s="377"/>
      <c r="AOI18" s="377"/>
      <c r="AOJ18" s="377"/>
      <c r="AOK18" s="377"/>
      <c r="AOL18" s="377"/>
      <c r="AOM18" s="377"/>
      <c r="AON18" s="377"/>
      <c r="AOO18" s="377"/>
      <c r="AOP18" s="377"/>
      <c r="AOQ18" s="377"/>
      <c r="AOR18" s="377"/>
      <c r="AOS18" s="377"/>
      <c r="AOT18" s="377"/>
      <c r="AOU18" s="377"/>
      <c r="AOV18" s="377"/>
      <c r="AOW18" s="377"/>
      <c r="AOX18" s="377"/>
      <c r="AOY18" s="377"/>
      <c r="AOZ18" s="377"/>
      <c r="APA18" s="377"/>
      <c r="APB18" s="377"/>
      <c r="APC18" s="377"/>
      <c r="APD18" s="377"/>
      <c r="APE18" s="377"/>
      <c r="APF18" s="377"/>
      <c r="APG18" s="377"/>
      <c r="APH18" s="377"/>
      <c r="API18" s="377"/>
      <c r="APJ18" s="377"/>
      <c r="APK18" s="377"/>
      <c r="APL18" s="377"/>
      <c r="APM18" s="377"/>
      <c r="APN18" s="377"/>
      <c r="APO18" s="377"/>
      <c r="APP18" s="377"/>
      <c r="APQ18" s="377"/>
      <c r="APR18" s="377"/>
      <c r="APS18" s="377"/>
      <c r="APT18" s="377"/>
      <c r="APU18" s="377"/>
      <c r="APV18" s="377"/>
      <c r="APW18" s="377"/>
      <c r="APX18" s="377"/>
      <c r="APY18" s="377"/>
      <c r="APZ18" s="377"/>
      <c r="AQA18" s="377"/>
      <c r="AQB18" s="377"/>
      <c r="AQC18" s="377"/>
      <c r="AQD18" s="377"/>
      <c r="AQE18" s="377"/>
      <c r="AQF18" s="377"/>
      <c r="AQG18" s="377"/>
      <c r="AQH18" s="377"/>
      <c r="AQI18" s="377"/>
      <c r="AQJ18" s="377"/>
      <c r="AQK18" s="377"/>
      <c r="AQL18" s="377"/>
      <c r="AQM18" s="377"/>
      <c r="AQN18" s="377"/>
      <c r="AQO18" s="377"/>
      <c r="AQP18" s="377"/>
      <c r="AQQ18" s="377"/>
      <c r="AQR18" s="377"/>
      <c r="AQS18" s="377"/>
      <c r="AQT18" s="377"/>
      <c r="AQU18" s="377"/>
      <c r="AQV18" s="377"/>
      <c r="AQW18" s="377"/>
      <c r="AQX18" s="377"/>
      <c r="AQY18" s="377"/>
      <c r="AQZ18" s="377"/>
      <c r="ARA18" s="377"/>
      <c r="ARB18" s="377"/>
      <c r="ARC18" s="377"/>
      <c r="ARD18" s="377"/>
      <c r="ARE18" s="377"/>
      <c r="ARF18" s="377"/>
      <c r="ARG18" s="377"/>
      <c r="ARH18" s="377"/>
      <c r="ARI18" s="377"/>
      <c r="ARJ18" s="377"/>
      <c r="ARK18" s="377"/>
      <c r="ARL18" s="377"/>
      <c r="ARM18" s="377"/>
      <c r="ARN18" s="377"/>
      <c r="ARO18" s="377"/>
      <c r="ARP18" s="377"/>
      <c r="ARQ18" s="377"/>
      <c r="ARR18" s="377"/>
      <c r="ARS18" s="377"/>
      <c r="ART18" s="377"/>
      <c r="ARU18" s="377"/>
      <c r="ARV18" s="377"/>
      <c r="ARW18" s="377"/>
      <c r="ARX18" s="377"/>
      <c r="ARY18" s="377"/>
      <c r="ARZ18" s="377"/>
      <c r="ASA18" s="377"/>
      <c r="ASB18" s="377"/>
      <c r="ASC18" s="377"/>
      <c r="ASD18" s="377"/>
      <c r="ASE18" s="377"/>
      <c r="ASF18" s="377"/>
      <c r="ASG18" s="377"/>
      <c r="ASH18" s="377"/>
      <c r="ASI18" s="377"/>
      <c r="ASJ18" s="377"/>
      <c r="ASK18" s="377"/>
      <c r="ASL18" s="377"/>
      <c r="ASM18" s="377"/>
      <c r="ASN18" s="377"/>
      <c r="ASO18" s="377"/>
      <c r="ASP18" s="377"/>
      <c r="ASQ18" s="377"/>
      <c r="ASR18" s="377"/>
      <c r="ASS18" s="377"/>
      <c r="AST18" s="377"/>
      <c r="ASU18" s="377"/>
      <c r="ASV18" s="377"/>
      <c r="ASW18" s="377"/>
      <c r="ASX18" s="377"/>
      <c r="ASY18" s="377"/>
      <c r="ASZ18" s="377"/>
      <c r="ATA18" s="377"/>
      <c r="ATB18" s="377"/>
      <c r="ATC18" s="377"/>
      <c r="ATD18" s="377"/>
      <c r="ATE18" s="377"/>
      <c r="ATF18" s="377"/>
      <c r="ATG18" s="377"/>
      <c r="ATH18" s="377"/>
      <c r="ATI18" s="377"/>
      <c r="ATJ18" s="377"/>
      <c r="ATK18" s="377"/>
      <c r="ATL18" s="377"/>
      <c r="ATM18" s="377"/>
      <c r="ATN18" s="377"/>
      <c r="ATO18" s="377"/>
      <c r="ATP18" s="377"/>
      <c r="ATQ18" s="377"/>
      <c r="ATR18" s="377"/>
      <c r="ATS18" s="377"/>
      <c r="ATT18" s="377"/>
      <c r="ATU18" s="377"/>
      <c r="ATV18" s="377"/>
      <c r="ATW18" s="377"/>
      <c r="ATX18" s="377"/>
      <c r="ATY18" s="377"/>
      <c r="ATZ18" s="377"/>
      <c r="AUA18" s="377"/>
      <c r="AUB18" s="377"/>
      <c r="AUC18" s="377"/>
      <c r="AUD18" s="377"/>
      <c r="AUE18" s="377"/>
      <c r="AUF18" s="377"/>
      <c r="AUG18" s="377"/>
      <c r="AUH18" s="377"/>
      <c r="AUI18" s="377"/>
      <c r="AUJ18" s="377"/>
      <c r="AUK18" s="377"/>
      <c r="AUL18" s="377"/>
      <c r="AUM18" s="377"/>
      <c r="AUN18" s="377"/>
      <c r="AUO18" s="377"/>
      <c r="AUP18" s="377"/>
      <c r="AUQ18" s="377"/>
      <c r="AUR18" s="377"/>
      <c r="AUS18" s="377"/>
      <c r="AUT18" s="377"/>
      <c r="AUU18" s="377"/>
      <c r="AUV18" s="377"/>
      <c r="AUW18" s="377"/>
      <c r="AUX18" s="377"/>
      <c r="AUY18" s="377"/>
      <c r="AUZ18" s="377"/>
      <c r="AVA18" s="377"/>
      <c r="AVB18" s="377"/>
      <c r="AVC18" s="377"/>
      <c r="AVD18" s="377"/>
      <c r="AVE18" s="377"/>
      <c r="AVF18" s="377"/>
      <c r="AVG18" s="377"/>
      <c r="AVH18" s="377"/>
      <c r="AVI18" s="377"/>
      <c r="AVJ18" s="377"/>
      <c r="AVK18" s="377"/>
      <c r="AVL18" s="377"/>
      <c r="AVM18" s="377"/>
      <c r="AVN18" s="377"/>
      <c r="AVO18" s="377"/>
      <c r="AVP18" s="377"/>
      <c r="AVQ18" s="377"/>
      <c r="AVR18" s="377"/>
      <c r="AVS18" s="377"/>
      <c r="AVT18" s="377"/>
      <c r="AVU18" s="377"/>
      <c r="AVV18" s="377"/>
      <c r="AVW18" s="377"/>
      <c r="AVX18" s="377"/>
      <c r="AVY18" s="377"/>
      <c r="AVZ18" s="377"/>
      <c r="AWA18" s="377"/>
      <c r="AWB18" s="377"/>
      <c r="AWC18" s="377"/>
      <c r="AWD18" s="377"/>
      <c r="AWE18" s="377"/>
      <c r="AWF18" s="377"/>
      <c r="AWG18" s="377"/>
      <c r="AWH18" s="377"/>
      <c r="AWI18" s="377"/>
      <c r="AWJ18" s="377"/>
      <c r="AWK18" s="377"/>
      <c r="AWL18" s="377"/>
      <c r="AWM18" s="377"/>
      <c r="AWN18" s="377"/>
      <c r="AWO18" s="377"/>
      <c r="AWP18" s="377"/>
      <c r="AWQ18" s="377"/>
      <c r="AWR18" s="377"/>
      <c r="AWS18" s="377"/>
      <c r="AWT18" s="377"/>
      <c r="AWU18" s="377"/>
      <c r="AWV18" s="377"/>
      <c r="AWW18" s="377"/>
      <c r="AWX18" s="377"/>
      <c r="AWY18" s="377"/>
      <c r="AWZ18" s="377"/>
      <c r="AXA18" s="377"/>
      <c r="AXB18" s="377"/>
      <c r="AXC18" s="377"/>
      <c r="AXD18" s="377"/>
      <c r="AXE18" s="377"/>
      <c r="AXF18" s="377"/>
      <c r="AXG18" s="377"/>
      <c r="AXH18" s="377"/>
      <c r="AXI18" s="377"/>
      <c r="AXJ18" s="377"/>
      <c r="AXK18" s="377"/>
      <c r="AXL18" s="377"/>
      <c r="AXM18" s="377"/>
      <c r="AXN18" s="377"/>
      <c r="AXO18" s="377"/>
      <c r="AXP18" s="377"/>
      <c r="AXQ18" s="377"/>
      <c r="AXR18" s="377"/>
      <c r="AXS18" s="377"/>
      <c r="AXT18" s="377"/>
      <c r="AXU18" s="377"/>
      <c r="AXV18" s="377"/>
      <c r="AXW18" s="377"/>
      <c r="AXX18" s="377"/>
      <c r="AXY18" s="377"/>
      <c r="AXZ18" s="377"/>
      <c r="AYA18" s="377"/>
      <c r="AYB18" s="377"/>
      <c r="AYC18" s="377"/>
      <c r="AYD18" s="377"/>
      <c r="AYE18" s="377"/>
      <c r="AYF18" s="377"/>
      <c r="AYG18" s="377"/>
      <c r="AYH18" s="377"/>
      <c r="AYI18" s="377"/>
      <c r="AYJ18" s="377"/>
      <c r="AYK18" s="377"/>
      <c r="AYL18" s="377"/>
      <c r="AYM18" s="377"/>
      <c r="AYN18" s="377"/>
      <c r="AYO18" s="377"/>
      <c r="AYP18" s="377"/>
      <c r="AYQ18" s="377"/>
      <c r="AYR18" s="377"/>
      <c r="AYS18" s="377"/>
      <c r="AYT18" s="377"/>
      <c r="AYU18" s="377"/>
      <c r="AYV18" s="377"/>
      <c r="AYW18" s="377"/>
      <c r="AYX18" s="377"/>
      <c r="AYY18" s="377"/>
      <c r="AYZ18" s="377"/>
      <c r="AZA18" s="377"/>
      <c r="AZB18" s="377"/>
      <c r="AZC18" s="377"/>
      <c r="AZD18" s="377"/>
      <c r="AZE18" s="377"/>
      <c r="AZF18" s="377"/>
      <c r="AZG18" s="377"/>
      <c r="AZH18" s="377"/>
      <c r="AZI18" s="377"/>
      <c r="AZJ18" s="377"/>
      <c r="AZK18" s="377"/>
      <c r="AZL18" s="377"/>
      <c r="AZM18" s="377"/>
      <c r="AZN18" s="377"/>
      <c r="AZO18" s="377"/>
      <c r="AZP18" s="377"/>
      <c r="AZQ18" s="377"/>
      <c r="AZR18" s="377"/>
      <c r="AZS18" s="377"/>
      <c r="AZT18" s="377"/>
      <c r="AZU18" s="377"/>
      <c r="AZV18" s="377"/>
      <c r="AZW18" s="377"/>
      <c r="AZX18" s="377"/>
      <c r="AZY18" s="377"/>
      <c r="AZZ18" s="377"/>
      <c r="BAA18" s="377"/>
      <c r="BAB18" s="377"/>
      <c r="BAC18" s="377"/>
      <c r="BAD18" s="377"/>
      <c r="BAE18" s="377"/>
      <c r="BAF18" s="377"/>
      <c r="BAG18" s="377"/>
      <c r="BAH18" s="377"/>
      <c r="BAI18" s="377"/>
      <c r="BAJ18" s="377"/>
      <c r="BAK18" s="377"/>
      <c r="BAL18" s="377"/>
      <c r="BAM18" s="377"/>
      <c r="BAN18" s="377"/>
      <c r="BAO18" s="377"/>
      <c r="BAP18" s="377"/>
      <c r="BAQ18" s="377"/>
      <c r="BAR18" s="377"/>
      <c r="BAS18" s="377"/>
      <c r="BAT18" s="377"/>
      <c r="BAU18" s="377"/>
      <c r="BAV18" s="377"/>
      <c r="BAW18" s="377"/>
      <c r="BAX18" s="377"/>
      <c r="BAY18" s="377"/>
      <c r="BAZ18" s="377"/>
      <c r="BBA18" s="377"/>
      <c r="BBB18" s="377"/>
      <c r="BBC18" s="377"/>
      <c r="BBD18" s="377"/>
      <c r="BBE18" s="377"/>
      <c r="BBF18" s="377"/>
      <c r="BBG18" s="377"/>
      <c r="BBH18" s="377"/>
      <c r="BBI18" s="377"/>
      <c r="BBJ18" s="377"/>
      <c r="BBK18" s="377"/>
      <c r="BBL18" s="377"/>
      <c r="BBM18" s="377"/>
      <c r="BBN18" s="377"/>
      <c r="BBO18" s="377"/>
      <c r="BBP18" s="377"/>
      <c r="BBQ18" s="377"/>
      <c r="BBR18" s="377"/>
      <c r="BBS18" s="377"/>
      <c r="BBT18" s="377"/>
      <c r="BBU18" s="377"/>
      <c r="BBV18" s="377"/>
      <c r="BBW18" s="377"/>
      <c r="BBX18" s="377"/>
      <c r="BBY18" s="377"/>
      <c r="BBZ18" s="377"/>
      <c r="BCA18" s="377"/>
      <c r="BCB18" s="377"/>
      <c r="BCC18" s="377"/>
      <c r="BCD18" s="377"/>
      <c r="BCE18" s="377"/>
      <c r="BCF18" s="377"/>
      <c r="BCG18" s="377"/>
      <c r="BCH18" s="377"/>
      <c r="BCI18" s="377"/>
      <c r="BCJ18" s="377"/>
      <c r="BCK18" s="377"/>
      <c r="BCL18" s="377"/>
      <c r="BCM18" s="377"/>
      <c r="BCN18" s="377"/>
      <c r="BCO18" s="377"/>
      <c r="BCP18" s="377"/>
      <c r="BCQ18" s="377"/>
      <c r="BCR18" s="377"/>
      <c r="BCS18" s="377"/>
      <c r="BCT18" s="377"/>
      <c r="BCU18" s="377"/>
      <c r="BCV18" s="377"/>
      <c r="BCW18" s="377"/>
      <c r="BCX18" s="377"/>
      <c r="BCY18" s="377"/>
      <c r="BCZ18" s="377"/>
      <c r="BDA18" s="377"/>
      <c r="BDB18" s="377"/>
      <c r="BDC18" s="377"/>
      <c r="BDD18" s="377"/>
      <c r="BDE18" s="377"/>
      <c r="BDF18" s="377"/>
      <c r="BDG18" s="377"/>
      <c r="BDH18" s="377"/>
      <c r="BDI18" s="377"/>
      <c r="BDJ18" s="377"/>
      <c r="BDK18" s="377"/>
      <c r="BDL18" s="377"/>
      <c r="BDM18" s="377"/>
      <c r="BDN18" s="377"/>
      <c r="BDO18" s="377"/>
      <c r="BDP18" s="377"/>
      <c r="BDQ18" s="377"/>
      <c r="BDR18" s="377"/>
      <c r="BDS18" s="377"/>
      <c r="BDT18" s="377"/>
      <c r="BDU18" s="377"/>
      <c r="BDV18" s="377"/>
      <c r="BDW18" s="377"/>
      <c r="BDX18" s="377"/>
      <c r="BDY18" s="377"/>
      <c r="BDZ18" s="377"/>
      <c r="BEA18" s="377"/>
      <c r="BEB18" s="377"/>
      <c r="BEC18" s="377"/>
      <c r="BED18" s="377"/>
      <c r="BEE18" s="377"/>
      <c r="BEF18" s="377"/>
      <c r="BEG18" s="377"/>
      <c r="BEH18" s="377"/>
      <c r="BEI18" s="377"/>
      <c r="BEJ18" s="377"/>
      <c r="BEK18" s="377"/>
      <c r="BEL18" s="377"/>
      <c r="BEM18" s="377"/>
      <c r="BEN18" s="377"/>
      <c r="BEO18" s="377"/>
      <c r="BEP18" s="377"/>
      <c r="BEQ18" s="377"/>
      <c r="BER18" s="377"/>
      <c r="BES18" s="377"/>
      <c r="BET18" s="377"/>
      <c r="BEU18" s="377"/>
      <c r="BEV18" s="377"/>
      <c r="BEW18" s="377"/>
      <c r="BEX18" s="377"/>
      <c r="BEY18" s="377"/>
      <c r="BEZ18" s="377"/>
      <c r="BFA18" s="377"/>
      <c r="BFB18" s="377"/>
      <c r="BFC18" s="377"/>
      <c r="BFD18" s="377"/>
      <c r="BFE18" s="377"/>
      <c r="BFF18" s="377"/>
      <c r="BFG18" s="377"/>
      <c r="BFH18" s="377"/>
      <c r="BFI18" s="377"/>
      <c r="BFJ18" s="377"/>
      <c r="BFK18" s="377"/>
      <c r="BFL18" s="377"/>
      <c r="BFM18" s="377"/>
      <c r="BFN18" s="377"/>
      <c r="BFO18" s="377"/>
      <c r="BFP18" s="377"/>
      <c r="BFQ18" s="377"/>
      <c r="BFR18" s="377"/>
      <c r="BFS18" s="377"/>
      <c r="BFT18" s="377"/>
      <c r="BFU18" s="377"/>
      <c r="BFV18" s="377"/>
      <c r="BFW18" s="377"/>
      <c r="BFX18" s="377"/>
      <c r="BFY18" s="377"/>
      <c r="BFZ18" s="377"/>
      <c r="BGA18" s="377"/>
      <c r="BGB18" s="377"/>
      <c r="BGC18" s="377"/>
      <c r="BGD18" s="377"/>
      <c r="BGE18" s="377"/>
      <c r="BGF18" s="377"/>
      <c r="BGG18" s="377"/>
      <c r="BGH18" s="377"/>
      <c r="BGI18" s="377"/>
      <c r="BGJ18" s="377"/>
      <c r="BGK18" s="377"/>
      <c r="BGL18" s="377"/>
      <c r="BGM18" s="377"/>
      <c r="BGN18" s="377"/>
      <c r="BGO18" s="377"/>
      <c r="BGP18" s="377"/>
      <c r="BGQ18" s="377"/>
      <c r="BGR18" s="377"/>
      <c r="BGS18" s="377"/>
      <c r="BGT18" s="377"/>
      <c r="BGU18" s="377"/>
      <c r="BGV18" s="377"/>
      <c r="BGW18" s="377"/>
      <c r="BGX18" s="377"/>
      <c r="BGY18" s="377"/>
      <c r="BGZ18" s="377"/>
      <c r="BHA18" s="377"/>
      <c r="BHB18" s="377"/>
      <c r="BHC18" s="377"/>
      <c r="BHD18" s="377"/>
      <c r="BHE18" s="377"/>
      <c r="BHF18" s="377"/>
      <c r="BHG18" s="377"/>
      <c r="BHH18" s="377"/>
      <c r="BHI18" s="377"/>
      <c r="BHJ18" s="377"/>
      <c r="BHK18" s="377"/>
      <c r="BHL18" s="377"/>
      <c r="BHM18" s="377"/>
      <c r="BHN18" s="377"/>
      <c r="BHO18" s="377"/>
      <c r="BHP18" s="377"/>
      <c r="BHQ18" s="377"/>
      <c r="BHR18" s="377"/>
      <c r="BHS18" s="377"/>
      <c r="BHT18" s="377"/>
      <c r="BHU18" s="377"/>
      <c r="BHV18" s="377"/>
      <c r="BHW18" s="377"/>
      <c r="BHX18" s="377"/>
      <c r="BHY18" s="377"/>
      <c r="BHZ18" s="377"/>
      <c r="BIA18" s="377"/>
      <c r="BIB18" s="377"/>
      <c r="BIC18" s="377"/>
      <c r="BID18" s="377"/>
      <c r="BIE18" s="377"/>
      <c r="BIF18" s="377"/>
      <c r="BIG18" s="377"/>
      <c r="BIH18" s="377"/>
      <c r="BII18" s="377"/>
      <c r="BIJ18" s="377"/>
      <c r="BIK18" s="377"/>
      <c r="BIL18" s="377"/>
      <c r="BIM18" s="377"/>
      <c r="BIN18" s="377"/>
      <c r="BIO18" s="377"/>
      <c r="BIP18" s="377"/>
      <c r="BIQ18" s="377"/>
      <c r="BIR18" s="377"/>
      <c r="BIS18" s="377"/>
      <c r="BIT18" s="377"/>
      <c r="BIU18" s="377"/>
      <c r="BIV18" s="377"/>
      <c r="BIW18" s="377"/>
      <c r="BIX18" s="377"/>
      <c r="BIY18" s="377"/>
      <c r="BIZ18" s="377"/>
      <c r="BJA18" s="377"/>
      <c r="BJB18" s="377"/>
      <c r="BJC18" s="377"/>
      <c r="BJD18" s="377"/>
      <c r="BJE18" s="377"/>
      <c r="BJF18" s="377"/>
      <c r="BJG18" s="377"/>
      <c r="BJH18" s="377"/>
      <c r="BJI18" s="377"/>
      <c r="BJJ18" s="377"/>
      <c r="BJK18" s="377"/>
      <c r="BJL18" s="377"/>
      <c r="BJM18" s="377"/>
      <c r="BJN18" s="377"/>
      <c r="BJO18" s="377"/>
      <c r="BJP18" s="377"/>
      <c r="BJQ18" s="377"/>
      <c r="BJR18" s="377"/>
      <c r="BJS18" s="377"/>
      <c r="BJT18" s="377"/>
      <c r="BJU18" s="377"/>
      <c r="BJV18" s="377"/>
      <c r="BJW18" s="377"/>
      <c r="BJX18" s="377"/>
      <c r="BJY18" s="377"/>
      <c r="BJZ18" s="377"/>
      <c r="BKA18" s="377"/>
      <c r="BKB18" s="377"/>
      <c r="BKC18" s="377"/>
      <c r="BKD18" s="377"/>
      <c r="BKE18" s="377"/>
      <c r="BKF18" s="377"/>
      <c r="BKG18" s="377"/>
      <c r="BKH18" s="377"/>
      <c r="BKI18" s="377"/>
      <c r="BKJ18" s="377"/>
      <c r="BKK18" s="377"/>
      <c r="BKL18" s="377"/>
      <c r="BKM18" s="377"/>
      <c r="BKN18" s="377"/>
      <c r="BKO18" s="377"/>
      <c r="BKP18" s="377"/>
      <c r="BKQ18" s="377"/>
      <c r="BKR18" s="377"/>
      <c r="BKS18" s="377"/>
      <c r="BKT18" s="377"/>
      <c r="BKU18" s="377"/>
      <c r="BKV18" s="377"/>
      <c r="BKW18" s="377"/>
      <c r="BKX18" s="377"/>
      <c r="BKY18" s="377"/>
      <c r="BKZ18" s="377"/>
      <c r="BLA18" s="377"/>
      <c r="BLB18" s="377"/>
      <c r="BLC18" s="377"/>
      <c r="BLD18" s="377"/>
      <c r="BLE18" s="377"/>
      <c r="BLF18" s="377"/>
      <c r="BLG18" s="377"/>
      <c r="BLH18" s="377"/>
      <c r="BLI18" s="377"/>
      <c r="BLJ18" s="377"/>
      <c r="BLK18" s="377"/>
      <c r="BLL18" s="377"/>
      <c r="BLM18" s="377"/>
      <c r="BLN18" s="377"/>
      <c r="BLO18" s="377"/>
      <c r="BLP18" s="377"/>
      <c r="BLQ18" s="377"/>
      <c r="BLR18" s="377"/>
      <c r="BLS18" s="377"/>
      <c r="BLT18" s="377"/>
      <c r="BLU18" s="377"/>
      <c r="BLV18" s="377"/>
      <c r="BLW18" s="377"/>
      <c r="BLX18" s="377"/>
      <c r="BLY18" s="377"/>
      <c r="BLZ18" s="377"/>
      <c r="BMA18" s="377"/>
      <c r="BMB18" s="377"/>
      <c r="BMC18" s="377"/>
      <c r="BMD18" s="377"/>
      <c r="BME18" s="377"/>
      <c r="BMF18" s="377"/>
      <c r="BMG18" s="377"/>
      <c r="BMH18" s="377"/>
      <c r="BMI18" s="377"/>
      <c r="BMJ18" s="377"/>
      <c r="BMK18" s="377"/>
      <c r="BML18" s="377"/>
      <c r="BMM18" s="377"/>
      <c r="BMN18" s="377"/>
      <c r="BMO18" s="377"/>
      <c r="BMP18" s="377"/>
      <c r="BMQ18" s="377"/>
      <c r="BMR18" s="377"/>
      <c r="BMS18" s="377"/>
      <c r="BMT18" s="377"/>
      <c r="BMU18" s="377"/>
      <c r="BMV18" s="377"/>
      <c r="BMW18" s="377"/>
      <c r="BMX18" s="377"/>
      <c r="BMY18" s="377"/>
      <c r="BMZ18" s="377"/>
      <c r="BNA18" s="377"/>
      <c r="BNB18" s="377"/>
      <c r="BNC18" s="377"/>
      <c r="BND18" s="377"/>
      <c r="BNE18" s="377"/>
      <c r="BNF18" s="377"/>
      <c r="BNG18" s="377"/>
      <c r="BNH18" s="377"/>
      <c r="BNI18" s="377"/>
      <c r="BNJ18" s="377"/>
      <c r="BNK18" s="377"/>
      <c r="BNL18" s="377"/>
      <c r="BNM18" s="377"/>
      <c r="BNN18" s="377"/>
      <c r="BNO18" s="377"/>
      <c r="BNP18" s="377"/>
      <c r="BNQ18" s="377"/>
      <c r="BNR18" s="377"/>
      <c r="BNS18" s="377"/>
      <c r="BNT18" s="377"/>
      <c r="BNU18" s="377"/>
      <c r="BNV18" s="377"/>
      <c r="BNW18" s="377"/>
      <c r="BNX18" s="377"/>
      <c r="BNY18" s="377"/>
      <c r="BNZ18" s="377"/>
      <c r="BOA18" s="377"/>
      <c r="BOB18" s="377"/>
      <c r="BOC18" s="377"/>
      <c r="BOD18" s="377"/>
      <c r="BOE18" s="377"/>
      <c r="BOF18" s="377"/>
      <c r="BOG18" s="377"/>
      <c r="BOH18" s="377"/>
      <c r="BOI18" s="377"/>
      <c r="BOJ18" s="377"/>
      <c r="BOK18" s="377"/>
      <c r="BOL18" s="377"/>
      <c r="BOM18" s="377"/>
      <c r="BON18" s="377"/>
      <c r="BOO18" s="377"/>
      <c r="BOP18" s="377"/>
      <c r="BOQ18" s="377"/>
      <c r="BOR18" s="377"/>
      <c r="BOS18" s="377"/>
      <c r="BOT18" s="377"/>
      <c r="BOU18" s="377"/>
      <c r="BOV18" s="377"/>
      <c r="BOW18" s="377"/>
      <c r="BOX18" s="377"/>
      <c r="BOY18" s="377"/>
      <c r="BOZ18" s="377"/>
      <c r="BPA18" s="377"/>
      <c r="BPB18" s="377"/>
      <c r="BPC18" s="377"/>
      <c r="BPD18" s="377"/>
      <c r="BPE18" s="377"/>
      <c r="BPF18" s="377"/>
      <c r="BPG18" s="377"/>
      <c r="BPH18" s="377"/>
      <c r="BPI18" s="377"/>
      <c r="BPJ18" s="377"/>
      <c r="BPK18" s="377"/>
      <c r="BPL18" s="377"/>
      <c r="BPM18" s="377"/>
      <c r="BPN18" s="377"/>
      <c r="BPO18" s="377"/>
      <c r="BPP18" s="377"/>
      <c r="BPQ18" s="377"/>
      <c r="BPR18" s="377"/>
      <c r="BPS18" s="377"/>
      <c r="BPT18" s="377"/>
      <c r="BPU18" s="377"/>
      <c r="BPV18" s="377"/>
      <c r="BPW18" s="377"/>
      <c r="BPX18" s="377"/>
      <c r="BPY18" s="377"/>
      <c r="BPZ18" s="377"/>
      <c r="BQA18" s="377"/>
      <c r="BQB18" s="377"/>
      <c r="BQC18" s="377"/>
      <c r="BQD18" s="377"/>
      <c r="BQE18" s="377"/>
      <c r="BQF18" s="377"/>
      <c r="BQG18" s="377"/>
      <c r="BQH18" s="377"/>
      <c r="BQI18" s="377"/>
      <c r="BQJ18" s="377"/>
      <c r="BQK18" s="377"/>
      <c r="BQL18" s="377"/>
      <c r="BQM18" s="377"/>
      <c r="BQN18" s="377"/>
      <c r="BQO18" s="377"/>
      <c r="BQP18" s="377"/>
      <c r="BQQ18" s="377"/>
      <c r="BQR18" s="377"/>
      <c r="BQS18" s="377"/>
      <c r="BQT18" s="377"/>
      <c r="BQU18" s="377"/>
      <c r="BQV18" s="377"/>
      <c r="BQW18" s="377"/>
      <c r="BQX18" s="377"/>
      <c r="BQY18" s="377"/>
      <c r="BQZ18" s="377"/>
      <c r="BRA18" s="377"/>
      <c r="BRB18" s="377"/>
      <c r="BRC18" s="377"/>
      <c r="BRD18" s="377"/>
      <c r="BRE18" s="377"/>
      <c r="BRF18" s="377"/>
      <c r="BRG18" s="377"/>
      <c r="BRH18" s="377"/>
      <c r="BRI18" s="377"/>
      <c r="BRJ18" s="377"/>
      <c r="BRK18" s="377"/>
      <c r="BRL18" s="377"/>
      <c r="BRM18" s="377"/>
      <c r="BRN18" s="377"/>
      <c r="BRO18" s="377"/>
      <c r="BRP18" s="377"/>
      <c r="BRQ18" s="377"/>
      <c r="BRR18" s="377"/>
      <c r="BRS18" s="377"/>
      <c r="BRT18" s="377"/>
      <c r="BRU18" s="377"/>
      <c r="BRV18" s="377"/>
      <c r="BRW18" s="377"/>
      <c r="BRX18" s="377"/>
      <c r="BRY18" s="377"/>
      <c r="BRZ18" s="377"/>
      <c r="BSA18" s="377"/>
      <c r="BSB18" s="377"/>
      <c r="BSC18" s="377"/>
      <c r="BSD18" s="377"/>
      <c r="BSE18" s="377"/>
      <c r="BSF18" s="377"/>
      <c r="BSG18" s="377"/>
      <c r="BSH18" s="377"/>
      <c r="BSI18" s="377"/>
      <c r="BSJ18" s="377"/>
      <c r="BSK18" s="377"/>
      <c r="BSL18" s="377"/>
      <c r="BSM18" s="377"/>
      <c r="BSN18" s="377"/>
      <c r="BSO18" s="377"/>
      <c r="BSP18" s="377"/>
      <c r="BSQ18" s="377"/>
      <c r="BSR18" s="377"/>
      <c r="BSS18" s="377"/>
      <c r="BST18" s="377"/>
      <c r="BSU18" s="377"/>
      <c r="BSV18" s="377"/>
      <c r="BSW18" s="377"/>
      <c r="BSX18" s="377"/>
      <c r="BSY18" s="377"/>
      <c r="BSZ18" s="377"/>
      <c r="BTA18" s="377"/>
      <c r="BTB18" s="377"/>
      <c r="BTC18" s="377"/>
      <c r="BTD18" s="377"/>
      <c r="BTE18" s="377"/>
      <c r="BTF18" s="377"/>
      <c r="BTG18" s="377"/>
      <c r="BTH18" s="377"/>
      <c r="BTI18" s="377"/>
      <c r="BTJ18" s="377"/>
      <c r="BTK18" s="377"/>
      <c r="BTL18" s="377"/>
      <c r="BTM18" s="377"/>
      <c r="BTN18" s="377"/>
      <c r="BTO18" s="377"/>
      <c r="BTP18" s="377"/>
      <c r="BTQ18" s="377"/>
      <c r="BTR18" s="377"/>
      <c r="BTS18" s="377"/>
      <c r="BTT18" s="377"/>
      <c r="BTU18" s="377"/>
      <c r="BTV18" s="377"/>
      <c r="BTW18" s="377"/>
      <c r="BTX18" s="377"/>
      <c r="BTY18" s="377"/>
      <c r="BTZ18" s="377"/>
      <c r="BUA18" s="377"/>
      <c r="BUB18" s="377"/>
      <c r="BUC18" s="377"/>
      <c r="BUD18" s="377"/>
      <c r="BUE18" s="377"/>
      <c r="BUF18" s="377"/>
      <c r="BUG18" s="377"/>
      <c r="BUH18" s="377"/>
      <c r="BUI18" s="377"/>
      <c r="BUJ18" s="377"/>
      <c r="BUK18" s="377"/>
      <c r="BUL18" s="377"/>
      <c r="BUM18" s="377"/>
      <c r="BUN18" s="377"/>
      <c r="BUO18" s="377"/>
      <c r="BUP18" s="377"/>
      <c r="BUQ18" s="377"/>
      <c r="BUR18" s="377"/>
      <c r="BUS18" s="377"/>
      <c r="BUT18" s="377"/>
      <c r="BUU18" s="377"/>
      <c r="BUV18" s="377"/>
      <c r="BUW18" s="377"/>
      <c r="BUX18" s="377"/>
      <c r="BUY18" s="377"/>
      <c r="BUZ18" s="377"/>
      <c r="BVA18" s="377"/>
      <c r="BVB18" s="377"/>
      <c r="BVC18" s="377"/>
      <c r="BVD18" s="377"/>
      <c r="BVE18" s="377"/>
      <c r="BVF18" s="377"/>
      <c r="BVG18" s="377"/>
      <c r="BVH18" s="377"/>
      <c r="BVI18" s="377"/>
      <c r="BVJ18" s="377"/>
      <c r="BVK18" s="377"/>
      <c r="BVL18" s="377"/>
      <c r="BVM18" s="377"/>
      <c r="BVN18" s="377"/>
      <c r="BVO18" s="377"/>
      <c r="BVP18" s="377"/>
      <c r="BVQ18" s="377"/>
      <c r="BVR18" s="377"/>
      <c r="BVS18" s="377"/>
      <c r="BVT18" s="377"/>
      <c r="BVU18" s="377"/>
      <c r="BVV18" s="377"/>
      <c r="BVW18" s="377"/>
      <c r="BVX18" s="377"/>
      <c r="BVY18" s="377"/>
      <c r="BVZ18" s="377"/>
      <c r="BWA18" s="377"/>
      <c r="BWB18" s="377"/>
      <c r="BWC18" s="377"/>
      <c r="BWD18" s="377"/>
      <c r="BWE18" s="377"/>
      <c r="BWF18" s="377"/>
      <c r="BWG18" s="377"/>
      <c r="BWH18" s="377"/>
      <c r="BWI18" s="377"/>
      <c r="BWJ18" s="377"/>
      <c r="BWK18" s="377"/>
      <c r="BWL18" s="377"/>
      <c r="BWM18" s="377"/>
      <c r="BWN18" s="377"/>
      <c r="BWO18" s="377"/>
      <c r="BWP18" s="377"/>
      <c r="BWQ18" s="377"/>
      <c r="BWR18" s="377"/>
      <c r="BWS18" s="377"/>
      <c r="BWT18" s="377"/>
      <c r="BWU18" s="377"/>
      <c r="BWV18" s="377"/>
      <c r="BWW18" s="377"/>
      <c r="BWX18" s="377"/>
      <c r="BWY18" s="377"/>
      <c r="BWZ18" s="377"/>
      <c r="BXA18" s="377"/>
      <c r="BXB18" s="377"/>
      <c r="BXC18" s="377"/>
      <c r="BXD18" s="377"/>
      <c r="BXE18" s="377"/>
      <c r="BXF18" s="377"/>
      <c r="BXG18" s="377"/>
      <c r="BXH18" s="377"/>
      <c r="BXI18" s="377"/>
      <c r="BXJ18" s="377"/>
      <c r="BXK18" s="377"/>
      <c r="BXL18" s="377"/>
      <c r="BXM18" s="377"/>
      <c r="BXN18" s="377"/>
      <c r="BXO18" s="377"/>
      <c r="BXP18" s="377"/>
      <c r="BXQ18" s="377"/>
      <c r="BXR18" s="377"/>
      <c r="BXS18" s="377"/>
      <c r="BXT18" s="377"/>
      <c r="BXU18" s="377"/>
      <c r="BXV18" s="377"/>
      <c r="BXW18" s="377"/>
      <c r="BXX18" s="377"/>
      <c r="BXY18" s="377"/>
      <c r="BXZ18" s="377"/>
      <c r="BYA18" s="377"/>
      <c r="BYB18" s="377"/>
      <c r="BYC18" s="377"/>
      <c r="BYD18" s="377"/>
      <c r="BYE18" s="377"/>
      <c r="BYF18" s="377"/>
      <c r="BYG18" s="377"/>
      <c r="BYH18" s="377"/>
      <c r="BYI18" s="377"/>
      <c r="BYJ18" s="377"/>
      <c r="BYK18" s="377"/>
      <c r="BYL18" s="377"/>
      <c r="BYM18" s="377"/>
      <c r="BYN18" s="377"/>
      <c r="BYO18" s="377"/>
      <c r="BYP18" s="377"/>
      <c r="BYQ18" s="377"/>
      <c r="BYR18" s="377"/>
      <c r="BYS18" s="377"/>
      <c r="BYT18" s="377"/>
      <c r="BYU18" s="377"/>
      <c r="BYV18" s="377"/>
      <c r="BYW18" s="377"/>
      <c r="BYX18" s="377"/>
      <c r="BYY18" s="377"/>
      <c r="BYZ18" s="377"/>
      <c r="BZA18" s="377"/>
      <c r="BZB18" s="377"/>
      <c r="BZC18" s="377"/>
      <c r="BZD18" s="377"/>
      <c r="BZE18" s="377"/>
      <c r="BZF18" s="377"/>
      <c r="BZG18" s="377"/>
      <c r="BZH18" s="377"/>
      <c r="BZI18" s="377"/>
    </row>
    <row r="19" spans="2:2037" ht="13.35" customHeight="1">
      <c r="B19" s="141"/>
      <c r="C19" s="386"/>
      <c r="D19" s="386"/>
      <c r="E19" s="386"/>
      <c r="F19" s="386"/>
      <c r="G19" s="375"/>
      <c r="H19" s="12"/>
      <c r="I19" s="12"/>
      <c r="J19" s="377"/>
      <c r="K19" s="383"/>
      <c r="L19" s="383"/>
      <c r="M19" s="377"/>
      <c r="N19" s="377"/>
      <c r="O19" s="377"/>
      <c r="P19" s="377"/>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c r="BT19" s="377"/>
      <c r="BU19" s="377"/>
      <c r="BV19" s="377"/>
      <c r="BW19" s="377"/>
      <c r="BX19" s="377"/>
      <c r="BY19" s="377"/>
      <c r="BZ19" s="377"/>
      <c r="CA19" s="377"/>
      <c r="CB19" s="377"/>
      <c r="CC19" s="377"/>
      <c r="CD19" s="377"/>
      <c r="CE19" s="377"/>
      <c r="CF19" s="377"/>
      <c r="CG19" s="377"/>
      <c r="CH19" s="377"/>
      <c r="CI19" s="377"/>
      <c r="CJ19" s="377"/>
      <c r="CK19" s="377"/>
      <c r="CL19" s="377"/>
      <c r="CM19" s="377"/>
      <c r="CN19" s="377"/>
      <c r="CO19" s="377"/>
      <c r="CP19" s="377"/>
      <c r="CQ19" s="377"/>
      <c r="CR19" s="377"/>
      <c r="CS19" s="377"/>
      <c r="CT19" s="377"/>
      <c r="CU19" s="377"/>
      <c r="CV19" s="377"/>
      <c r="CW19" s="377"/>
      <c r="CX19" s="377"/>
      <c r="CY19" s="377"/>
      <c r="CZ19" s="377"/>
      <c r="DA19" s="377"/>
      <c r="DB19" s="377"/>
      <c r="DC19" s="377"/>
      <c r="DD19" s="377"/>
      <c r="DE19" s="377"/>
      <c r="DF19" s="377"/>
      <c r="DG19" s="377"/>
      <c r="DH19" s="377"/>
      <c r="DI19" s="377"/>
      <c r="DJ19" s="377"/>
      <c r="DK19" s="377"/>
      <c r="DL19" s="377"/>
      <c r="DM19" s="377"/>
      <c r="DN19" s="377"/>
      <c r="DO19" s="377"/>
      <c r="DP19" s="377"/>
      <c r="DQ19" s="377"/>
      <c r="DR19" s="377"/>
      <c r="DS19" s="377"/>
      <c r="DT19" s="377"/>
      <c r="DU19" s="377"/>
      <c r="DV19" s="377"/>
      <c r="DW19" s="377"/>
      <c r="DX19" s="377"/>
      <c r="DY19" s="377"/>
      <c r="DZ19" s="377"/>
      <c r="EA19" s="377"/>
      <c r="EB19" s="377"/>
      <c r="EC19" s="377"/>
      <c r="ED19" s="377"/>
      <c r="EE19" s="377"/>
      <c r="EF19" s="377"/>
      <c r="EG19" s="377"/>
      <c r="EH19" s="377"/>
      <c r="EI19" s="377"/>
      <c r="EJ19" s="377"/>
      <c r="EK19" s="377"/>
      <c r="EL19" s="377"/>
      <c r="EM19" s="377"/>
      <c r="EN19" s="377"/>
      <c r="EO19" s="377"/>
      <c r="EP19" s="377"/>
      <c r="EQ19" s="377"/>
      <c r="ER19" s="377"/>
      <c r="ES19" s="377"/>
      <c r="ET19" s="377"/>
      <c r="EU19" s="377"/>
      <c r="EV19" s="377"/>
      <c r="EW19" s="377"/>
      <c r="EX19" s="377"/>
      <c r="EY19" s="377"/>
      <c r="EZ19" s="377"/>
      <c r="FA19" s="377"/>
      <c r="FB19" s="377"/>
      <c r="FC19" s="377"/>
      <c r="FD19" s="377"/>
      <c r="FE19" s="377"/>
      <c r="FF19" s="377"/>
      <c r="FG19" s="377"/>
      <c r="FH19" s="377"/>
      <c r="FI19" s="377"/>
      <c r="FJ19" s="377"/>
      <c r="FK19" s="377"/>
      <c r="FL19" s="377"/>
      <c r="FM19" s="377"/>
      <c r="FN19" s="377"/>
      <c r="FO19" s="377"/>
      <c r="FP19" s="377"/>
      <c r="FQ19" s="377"/>
      <c r="FR19" s="377"/>
      <c r="FS19" s="377"/>
      <c r="FT19" s="377"/>
      <c r="FU19" s="377"/>
      <c r="FV19" s="377"/>
      <c r="FW19" s="377"/>
      <c r="FX19" s="377"/>
      <c r="FY19" s="377"/>
      <c r="FZ19" s="377"/>
      <c r="GA19" s="377"/>
      <c r="GB19" s="377"/>
      <c r="GC19" s="377"/>
      <c r="GD19" s="377"/>
      <c r="GE19" s="377"/>
      <c r="GF19" s="377"/>
      <c r="GG19" s="377"/>
      <c r="GH19" s="377"/>
      <c r="GI19" s="377"/>
      <c r="GJ19" s="377"/>
      <c r="GK19" s="377"/>
      <c r="GL19" s="377"/>
      <c r="GM19" s="377"/>
      <c r="GN19" s="377"/>
      <c r="GO19" s="377"/>
      <c r="GP19" s="377"/>
      <c r="GQ19" s="377"/>
      <c r="GR19" s="377"/>
      <c r="GS19" s="377"/>
      <c r="GT19" s="377"/>
      <c r="GU19" s="377"/>
      <c r="GV19" s="377"/>
      <c r="GW19" s="377"/>
      <c r="GX19" s="377"/>
      <c r="GY19" s="377"/>
      <c r="GZ19" s="377"/>
      <c r="HA19" s="377"/>
      <c r="HB19" s="377"/>
      <c r="HC19" s="377"/>
      <c r="HD19" s="377"/>
      <c r="HE19" s="377"/>
      <c r="HF19" s="377"/>
      <c r="HG19" s="377"/>
      <c r="HH19" s="377"/>
      <c r="HI19" s="377"/>
      <c r="HJ19" s="377"/>
      <c r="HK19" s="377"/>
      <c r="HL19" s="377"/>
      <c r="HM19" s="377"/>
      <c r="HN19" s="377"/>
      <c r="HO19" s="377"/>
      <c r="HP19" s="377"/>
      <c r="HQ19" s="377"/>
      <c r="HR19" s="377"/>
      <c r="HS19" s="377"/>
      <c r="HT19" s="377"/>
      <c r="HU19" s="377"/>
      <c r="HV19" s="377"/>
      <c r="HW19" s="377"/>
      <c r="HX19" s="377"/>
      <c r="HY19" s="377"/>
      <c r="HZ19" s="377"/>
      <c r="IA19" s="377"/>
      <c r="IB19" s="377"/>
      <c r="IC19" s="377"/>
      <c r="ID19" s="377"/>
      <c r="IE19" s="377"/>
      <c r="IF19" s="377"/>
      <c r="IG19" s="377"/>
      <c r="IH19" s="377"/>
      <c r="II19" s="377"/>
      <c r="IJ19" s="377"/>
      <c r="IK19" s="377"/>
      <c r="IL19" s="377"/>
      <c r="IM19" s="377"/>
      <c r="IN19" s="377"/>
      <c r="IO19" s="377"/>
      <c r="IP19" s="377"/>
      <c r="IQ19" s="377"/>
      <c r="IR19" s="377"/>
      <c r="IS19" s="377"/>
      <c r="IT19" s="377"/>
      <c r="IU19" s="377"/>
      <c r="IV19" s="377"/>
      <c r="IW19" s="377"/>
      <c r="IX19" s="377"/>
      <c r="IY19" s="377"/>
      <c r="IZ19" s="377"/>
      <c r="JA19" s="377"/>
      <c r="JB19" s="377"/>
      <c r="JC19" s="377"/>
      <c r="JD19" s="377"/>
      <c r="JE19" s="377"/>
      <c r="JF19" s="377"/>
      <c r="JG19" s="377"/>
      <c r="JH19" s="377"/>
      <c r="JI19" s="377"/>
      <c r="JJ19" s="377"/>
      <c r="JK19" s="377"/>
      <c r="JL19" s="377"/>
      <c r="JM19" s="377"/>
      <c r="JN19" s="377"/>
      <c r="JO19" s="377"/>
      <c r="JP19" s="377"/>
      <c r="JQ19" s="377"/>
      <c r="JR19" s="377"/>
      <c r="JS19" s="377"/>
      <c r="JT19" s="377"/>
      <c r="JU19" s="377"/>
      <c r="JV19" s="377"/>
      <c r="JW19" s="377"/>
      <c r="JX19" s="377"/>
      <c r="JY19" s="377"/>
      <c r="JZ19" s="377"/>
      <c r="KA19" s="377"/>
      <c r="KB19" s="377"/>
      <c r="KC19" s="377"/>
      <c r="KD19" s="377"/>
      <c r="KE19" s="377"/>
      <c r="KF19" s="377"/>
      <c r="KG19" s="377"/>
      <c r="KH19" s="377"/>
      <c r="KI19" s="377"/>
      <c r="KJ19" s="377"/>
      <c r="KK19" s="377"/>
      <c r="KL19" s="377"/>
      <c r="KM19" s="377"/>
      <c r="KN19" s="377"/>
      <c r="KO19" s="377"/>
      <c r="KP19" s="377"/>
      <c r="KQ19" s="377"/>
      <c r="KR19" s="377"/>
      <c r="KS19" s="377"/>
      <c r="KT19" s="377"/>
      <c r="KU19" s="377"/>
      <c r="KV19" s="377"/>
      <c r="KW19" s="377"/>
      <c r="KX19" s="377"/>
      <c r="KY19" s="377"/>
      <c r="KZ19" s="377"/>
      <c r="LA19" s="377"/>
      <c r="LB19" s="377"/>
      <c r="LC19" s="377"/>
      <c r="LD19" s="377"/>
      <c r="LE19" s="377"/>
      <c r="LF19" s="377"/>
      <c r="LG19" s="377"/>
      <c r="LH19" s="377"/>
      <c r="LI19" s="377"/>
      <c r="LJ19" s="377"/>
      <c r="LK19" s="377"/>
      <c r="LL19" s="377"/>
      <c r="LM19" s="377"/>
      <c r="LN19" s="377"/>
      <c r="LO19" s="377"/>
      <c r="LP19" s="377"/>
      <c r="LQ19" s="377"/>
      <c r="LR19" s="377"/>
      <c r="LS19" s="377"/>
      <c r="LT19" s="377"/>
      <c r="LU19" s="377"/>
      <c r="LV19" s="377"/>
      <c r="LW19" s="377"/>
      <c r="LX19" s="377"/>
      <c r="LY19" s="377"/>
      <c r="LZ19" s="377"/>
      <c r="MA19" s="377"/>
      <c r="MB19" s="377"/>
      <c r="MC19" s="377"/>
      <c r="MD19" s="377"/>
      <c r="ME19" s="377"/>
      <c r="MF19" s="377"/>
      <c r="MG19" s="377"/>
      <c r="MH19" s="377"/>
      <c r="MI19" s="377"/>
      <c r="MJ19" s="377"/>
      <c r="MK19" s="377"/>
      <c r="ML19" s="377"/>
      <c r="MM19" s="377"/>
      <c r="MN19" s="377"/>
      <c r="MO19" s="377"/>
      <c r="MP19" s="377"/>
      <c r="MQ19" s="377"/>
      <c r="MR19" s="377"/>
      <c r="MS19" s="377"/>
      <c r="MT19" s="377"/>
      <c r="MU19" s="377"/>
      <c r="MV19" s="377"/>
      <c r="MW19" s="377"/>
      <c r="MX19" s="377"/>
      <c r="MY19" s="377"/>
      <c r="MZ19" s="377"/>
      <c r="NA19" s="377"/>
      <c r="NB19" s="377"/>
      <c r="NC19" s="377"/>
      <c r="ND19" s="377"/>
      <c r="NE19" s="377"/>
      <c r="NF19" s="377"/>
      <c r="NG19" s="377"/>
      <c r="NH19" s="377"/>
      <c r="NI19" s="377"/>
      <c r="NJ19" s="377"/>
      <c r="NK19" s="377"/>
      <c r="NL19" s="377"/>
      <c r="NM19" s="377"/>
      <c r="NN19" s="377"/>
      <c r="NO19" s="377"/>
      <c r="NP19" s="377"/>
      <c r="NQ19" s="377"/>
      <c r="NR19" s="377"/>
      <c r="NS19" s="377"/>
      <c r="NT19" s="377"/>
      <c r="NU19" s="377"/>
      <c r="NV19" s="377"/>
      <c r="NW19" s="377"/>
      <c r="NX19" s="377"/>
      <c r="NY19" s="377"/>
      <c r="NZ19" s="377"/>
      <c r="OA19" s="377"/>
      <c r="OB19" s="377"/>
      <c r="OC19" s="377"/>
      <c r="OD19" s="377"/>
      <c r="OE19" s="377"/>
      <c r="OF19" s="377"/>
      <c r="OG19" s="377"/>
      <c r="OH19" s="377"/>
      <c r="OI19" s="377"/>
      <c r="OJ19" s="377"/>
      <c r="OK19" s="377"/>
      <c r="OL19" s="377"/>
      <c r="OM19" s="377"/>
      <c r="ON19" s="377"/>
      <c r="OO19" s="377"/>
      <c r="OP19" s="377"/>
      <c r="OQ19" s="377"/>
      <c r="OR19" s="377"/>
      <c r="OS19" s="377"/>
      <c r="OT19" s="377"/>
      <c r="OU19" s="377"/>
      <c r="OV19" s="377"/>
      <c r="OW19" s="377"/>
      <c r="OX19" s="377"/>
      <c r="OY19" s="377"/>
      <c r="OZ19" s="377"/>
      <c r="PA19" s="377"/>
      <c r="PB19" s="377"/>
      <c r="PC19" s="377"/>
      <c r="PD19" s="377"/>
      <c r="PE19" s="377"/>
      <c r="PF19" s="377"/>
      <c r="PG19" s="377"/>
      <c r="PH19" s="377"/>
      <c r="PI19" s="377"/>
      <c r="PJ19" s="377"/>
      <c r="PK19" s="377"/>
      <c r="PL19" s="377"/>
      <c r="PM19" s="377"/>
      <c r="PN19" s="377"/>
      <c r="PO19" s="377"/>
      <c r="PP19" s="377"/>
      <c r="PQ19" s="377"/>
      <c r="PR19" s="377"/>
      <c r="PS19" s="377"/>
      <c r="PT19" s="377"/>
      <c r="PU19" s="377"/>
      <c r="PV19" s="377"/>
      <c r="PW19" s="377"/>
      <c r="PX19" s="377"/>
      <c r="PY19" s="377"/>
      <c r="PZ19" s="377"/>
      <c r="QA19" s="377"/>
      <c r="QB19" s="377"/>
      <c r="QC19" s="377"/>
      <c r="QD19" s="377"/>
      <c r="QE19" s="377"/>
      <c r="QF19" s="377"/>
      <c r="QG19" s="377"/>
      <c r="QH19" s="377"/>
      <c r="QI19" s="377"/>
      <c r="QJ19" s="377"/>
      <c r="QK19" s="377"/>
      <c r="QL19" s="377"/>
      <c r="QM19" s="377"/>
      <c r="QN19" s="377"/>
      <c r="QO19" s="377"/>
      <c r="QP19" s="377"/>
      <c r="QQ19" s="377"/>
      <c r="QR19" s="377"/>
      <c r="QS19" s="377"/>
      <c r="QT19" s="377"/>
      <c r="QU19" s="377"/>
      <c r="QV19" s="377"/>
      <c r="QW19" s="377"/>
      <c r="QX19" s="377"/>
      <c r="QY19" s="377"/>
      <c r="QZ19" s="377"/>
      <c r="RA19" s="377"/>
      <c r="RB19" s="377"/>
      <c r="RC19" s="377"/>
      <c r="RD19" s="377"/>
      <c r="RE19" s="377"/>
      <c r="RF19" s="377"/>
      <c r="RG19" s="377"/>
      <c r="RH19" s="377"/>
      <c r="RI19" s="377"/>
      <c r="RJ19" s="377"/>
      <c r="RK19" s="377"/>
      <c r="RL19" s="377"/>
      <c r="RM19" s="377"/>
      <c r="RN19" s="377"/>
      <c r="RO19" s="377"/>
      <c r="RP19" s="377"/>
      <c r="RQ19" s="377"/>
      <c r="RR19" s="377"/>
      <c r="RS19" s="377"/>
      <c r="RT19" s="377"/>
      <c r="RU19" s="377"/>
      <c r="RV19" s="377"/>
      <c r="RW19" s="377"/>
      <c r="RX19" s="377"/>
      <c r="RY19" s="377"/>
      <c r="RZ19" s="377"/>
      <c r="SA19" s="377"/>
      <c r="SB19" s="377"/>
      <c r="SC19" s="377"/>
      <c r="SD19" s="377"/>
      <c r="SE19" s="377"/>
      <c r="SF19" s="377"/>
      <c r="SG19" s="377"/>
      <c r="SH19" s="377"/>
      <c r="SI19" s="377"/>
      <c r="SJ19" s="377"/>
      <c r="SK19" s="377"/>
      <c r="SL19" s="377"/>
      <c r="SM19" s="377"/>
      <c r="SN19" s="377"/>
      <c r="SO19" s="377"/>
      <c r="SP19" s="377"/>
      <c r="SQ19" s="377"/>
      <c r="SR19" s="377"/>
      <c r="SS19" s="377"/>
      <c r="ST19" s="377"/>
      <c r="SU19" s="377"/>
      <c r="SV19" s="377"/>
      <c r="SW19" s="377"/>
      <c r="SX19" s="377"/>
      <c r="SY19" s="377"/>
      <c r="SZ19" s="377"/>
      <c r="TA19" s="377"/>
      <c r="TB19" s="377"/>
      <c r="TC19" s="377"/>
      <c r="TD19" s="377"/>
      <c r="TE19" s="377"/>
      <c r="TF19" s="377"/>
      <c r="TG19" s="377"/>
      <c r="TH19" s="377"/>
      <c r="TI19" s="377"/>
      <c r="TJ19" s="377"/>
      <c r="TK19" s="377"/>
      <c r="TL19" s="377"/>
      <c r="TM19" s="377"/>
      <c r="TN19" s="377"/>
      <c r="TO19" s="377"/>
      <c r="TP19" s="377"/>
      <c r="TQ19" s="377"/>
      <c r="TR19" s="377"/>
      <c r="TS19" s="377"/>
      <c r="TT19" s="377"/>
      <c r="TU19" s="377"/>
      <c r="TV19" s="377"/>
      <c r="TW19" s="377"/>
      <c r="TX19" s="377"/>
      <c r="TY19" s="377"/>
      <c r="TZ19" s="377"/>
      <c r="UA19" s="377"/>
      <c r="UB19" s="377"/>
      <c r="UC19" s="377"/>
      <c r="UD19" s="377"/>
      <c r="UE19" s="377"/>
      <c r="UF19" s="377"/>
      <c r="UG19" s="377"/>
      <c r="UH19" s="377"/>
      <c r="UI19" s="377"/>
      <c r="UJ19" s="377"/>
      <c r="UK19" s="377"/>
      <c r="UL19" s="377"/>
      <c r="UM19" s="377"/>
      <c r="UN19" s="377"/>
      <c r="UO19" s="377"/>
      <c r="UP19" s="377"/>
      <c r="UQ19" s="377"/>
      <c r="UR19" s="377"/>
      <c r="US19" s="377"/>
      <c r="UT19" s="377"/>
      <c r="UU19" s="377"/>
      <c r="UV19" s="377"/>
      <c r="UW19" s="377"/>
      <c r="UX19" s="377"/>
      <c r="UY19" s="377"/>
      <c r="UZ19" s="377"/>
      <c r="VA19" s="377"/>
      <c r="VB19" s="377"/>
      <c r="VC19" s="377"/>
      <c r="VD19" s="377"/>
      <c r="VE19" s="377"/>
      <c r="VF19" s="377"/>
      <c r="VG19" s="377"/>
      <c r="VH19" s="377"/>
      <c r="VI19" s="377"/>
      <c r="VJ19" s="377"/>
      <c r="VK19" s="377"/>
      <c r="VL19" s="377"/>
      <c r="VM19" s="377"/>
      <c r="VN19" s="377"/>
      <c r="VO19" s="377"/>
      <c r="VP19" s="377"/>
      <c r="VQ19" s="377"/>
      <c r="VR19" s="377"/>
      <c r="VS19" s="377"/>
      <c r="VT19" s="377"/>
      <c r="VU19" s="377"/>
      <c r="VV19" s="377"/>
      <c r="VW19" s="377"/>
      <c r="VX19" s="377"/>
      <c r="VY19" s="377"/>
      <c r="VZ19" s="377"/>
      <c r="WA19" s="377"/>
      <c r="WB19" s="377"/>
      <c r="WC19" s="377"/>
      <c r="WD19" s="377"/>
      <c r="WE19" s="377"/>
      <c r="WF19" s="377"/>
      <c r="WG19" s="377"/>
      <c r="WH19" s="377"/>
      <c r="WI19" s="377"/>
      <c r="WJ19" s="377"/>
      <c r="WK19" s="377"/>
      <c r="WL19" s="377"/>
      <c r="WM19" s="377"/>
      <c r="WN19" s="377"/>
      <c r="WO19" s="377"/>
      <c r="WP19" s="377"/>
      <c r="WQ19" s="377"/>
      <c r="WR19" s="377"/>
      <c r="WS19" s="377"/>
      <c r="WT19" s="377"/>
      <c r="WU19" s="377"/>
      <c r="WV19" s="377"/>
      <c r="WW19" s="377"/>
      <c r="WX19" s="377"/>
      <c r="WY19" s="377"/>
      <c r="WZ19" s="377"/>
      <c r="XA19" s="377"/>
      <c r="XB19" s="377"/>
      <c r="XC19" s="377"/>
      <c r="XD19" s="377"/>
      <c r="XE19" s="377"/>
      <c r="XF19" s="377"/>
      <c r="XG19" s="377"/>
      <c r="XH19" s="377"/>
      <c r="XI19" s="377"/>
      <c r="XJ19" s="377"/>
      <c r="XK19" s="377"/>
      <c r="XL19" s="377"/>
      <c r="XM19" s="377"/>
      <c r="XN19" s="377"/>
      <c r="XO19" s="377"/>
      <c r="XP19" s="377"/>
      <c r="XQ19" s="377"/>
      <c r="XR19" s="377"/>
      <c r="XS19" s="377"/>
      <c r="XT19" s="377"/>
      <c r="XU19" s="377"/>
      <c r="XV19" s="377"/>
      <c r="XW19" s="377"/>
      <c r="XX19" s="377"/>
      <c r="XY19" s="377"/>
      <c r="XZ19" s="377"/>
      <c r="YA19" s="377"/>
      <c r="YB19" s="377"/>
      <c r="YC19" s="377"/>
      <c r="YD19" s="377"/>
      <c r="YE19" s="377"/>
      <c r="YF19" s="377"/>
      <c r="YG19" s="377"/>
      <c r="YH19" s="377"/>
      <c r="YI19" s="377"/>
      <c r="YJ19" s="377"/>
      <c r="YK19" s="377"/>
      <c r="YL19" s="377"/>
      <c r="YM19" s="377"/>
      <c r="YN19" s="377"/>
      <c r="YO19" s="377"/>
      <c r="YP19" s="377"/>
      <c r="YQ19" s="377"/>
      <c r="YR19" s="377"/>
      <c r="YS19" s="377"/>
      <c r="YT19" s="377"/>
      <c r="YU19" s="377"/>
      <c r="YV19" s="377"/>
      <c r="YW19" s="377"/>
      <c r="YX19" s="377"/>
      <c r="YY19" s="377"/>
      <c r="YZ19" s="377"/>
      <c r="ZA19" s="377"/>
      <c r="ZB19" s="377"/>
      <c r="ZC19" s="377"/>
      <c r="ZD19" s="377"/>
      <c r="ZE19" s="377"/>
      <c r="ZF19" s="377"/>
      <c r="ZG19" s="377"/>
      <c r="ZH19" s="377"/>
      <c r="ZI19" s="377"/>
      <c r="ZJ19" s="377"/>
      <c r="ZK19" s="377"/>
      <c r="ZL19" s="377"/>
      <c r="ZM19" s="377"/>
      <c r="ZN19" s="377"/>
      <c r="ZO19" s="377"/>
      <c r="ZP19" s="377"/>
      <c r="ZQ19" s="377"/>
      <c r="ZR19" s="377"/>
      <c r="ZS19" s="377"/>
      <c r="ZT19" s="377"/>
      <c r="ZU19" s="377"/>
      <c r="ZV19" s="377"/>
      <c r="ZW19" s="377"/>
      <c r="ZX19" s="377"/>
      <c r="ZY19" s="377"/>
      <c r="ZZ19" s="377"/>
      <c r="AAA19" s="377"/>
      <c r="AAB19" s="377"/>
      <c r="AAC19" s="377"/>
      <c r="AAD19" s="377"/>
      <c r="AAE19" s="377"/>
      <c r="AAF19" s="377"/>
      <c r="AAG19" s="377"/>
      <c r="AAH19" s="377"/>
      <c r="AAI19" s="377"/>
      <c r="AAJ19" s="377"/>
      <c r="AAK19" s="377"/>
      <c r="AAL19" s="377"/>
      <c r="AAM19" s="377"/>
      <c r="AAN19" s="377"/>
      <c r="AAO19" s="377"/>
      <c r="AAP19" s="377"/>
      <c r="AAQ19" s="377"/>
      <c r="AAR19" s="377"/>
      <c r="AAS19" s="377"/>
      <c r="AAT19" s="377"/>
      <c r="AAU19" s="377"/>
      <c r="AAV19" s="377"/>
      <c r="AAW19" s="377"/>
      <c r="AAX19" s="377"/>
      <c r="AAY19" s="377"/>
      <c r="AAZ19" s="377"/>
      <c r="ABA19" s="377"/>
      <c r="ABB19" s="377"/>
      <c r="ABC19" s="377"/>
      <c r="ABD19" s="377"/>
      <c r="ABE19" s="377"/>
      <c r="ABF19" s="377"/>
      <c r="ABG19" s="377"/>
      <c r="ABH19" s="377"/>
      <c r="ABI19" s="377"/>
      <c r="ABJ19" s="377"/>
      <c r="ABK19" s="377"/>
      <c r="ABL19" s="377"/>
      <c r="ABM19" s="377"/>
      <c r="ABN19" s="377"/>
      <c r="ABO19" s="377"/>
      <c r="ABP19" s="377"/>
      <c r="ABQ19" s="377"/>
      <c r="ABR19" s="377"/>
      <c r="ABS19" s="377"/>
      <c r="ABT19" s="377"/>
      <c r="ABU19" s="377"/>
      <c r="ABV19" s="377"/>
      <c r="ABW19" s="377"/>
      <c r="ABX19" s="377"/>
      <c r="ABY19" s="377"/>
      <c r="ABZ19" s="377"/>
      <c r="ACA19" s="377"/>
      <c r="ACB19" s="377"/>
      <c r="ACC19" s="377"/>
      <c r="ACD19" s="377"/>
      <c r="ACE19" s="377"/>
      <c r="ACF19" s="377"/>
      <c r="ACG19" s="377"/>
      <c r="ACH19" s="377"/>
      <c r="ACI19" s="377"/>
      <c r="ACJ19" s="377"/>
      <c r="ACK19" s="377"/>
      <c r="ACL19" s="377"/>
      <c r="ACM19" s="377"/>
      <c r="ACN19" s="377"/>
      <c r="ACO19" s="377"/>
      <c r="ACP19" s="377"/>
      <c r="ACQ19" s="377"/>
      <c r="ACR19" s="377"/>
      <c r="ACS19" s="377"/>
      <c r="ACT19" s="377"/>
      <c r="ACU19" s="377"/>
      <c r="ACV19" s="377"/>
      <c r="ACW19" s="377"/>
      <c r="ACX19" s="377"/>
      <c r="ACY19" s="377"/>
      <c r="ACZ19" s="377"/>
      <c r="ADA19" s="377"/>
      <c r="ADB19" s="377"/>
      <c r="ADC19" s="377"/>
      <c r="ADD19" s="377"/>
      <c r="ADE19" s="377"/>
      <c r="ADF19" s="377"/>
      <c r="ADG19" s="377"/>
      <c r="ADH19" s="377"/>
      <c r="ADI19" s="377"/>
      <c r="ADJ19" s="377"/>
      <c r="ADK19" s="377"/>
      <c r="ADL19" s="377"/>
      <c r="ADM19" s="377"/>
      <c r="ADN19" s="377"/>
      <c r="ADO19" s="377"/>
      <c r="ADP19" s="377"/>
      <c r="ADQ19" s="377"/>
      <c r="ADR19" s="377"/>
      <c r="ADS19" s="377"/>
      <c r="ADT19" s="377"/>
      <c r="ADU19" s="377"/>
      <c r="ADV19" s="377"/>
      <c r="ADW19" s="377"/>
      <c r="ADX19" s="377"/>
      <c r="ADY19" s="377"/>
      <c r="ADZ19" s="377"/>
      <c r="AEA19" s="377"/>
      <c r="AEB19" s="377"/>
      <c r="AEC19" s="377"/>
      <c r="AED19" s="377"/>
      <c r="AEE19" s="377"/>
      <c r="AEF19" s="377"/>
      <c r="AEG19" s="377"/>
      <c r="AEH19" s="377"/>
      <c r="AEI19" s="377"/>
      <c r="AEJ19" s="377"/>
      <c r="AEK19" s="377"/>
      <c r="AEL19" s="377"/>
      <c r="AEM19" s="377"/>
      <c r="AEN19" s="377"/>
      <c r="AEO19" s="377"/>
      <c r="AEP19" s="377"/>
      <c r="AEQ19" s="377"/>
      <c r="AER19" s="377"/>
      <c r="AES19" s="377"/>
      <c r="AET19" s="377"/>
      <c r="AEU19" s="377"/>
      <c r="AEV19" s="377"/>
      <c r="AEW19" s="377"/>
      <c r="AEX19" s="377"/>
      <c r="AEY19" s="377"/>
      <c r="AEZ19" s="377"/>
      <c r="AFA19" s="377"/>
      <c r="AFB19" s="377"/>
      <c r="AFC19" s="377"/>
      <c r="AFD19" s="377"/>
      <c r="AFE19" s="377"/>
      <c r="AFF19" s="377"/>
      <c r="AFG19" s="377"/>
      <c r="AFH19" s="377"/>
      <c r="AFI19" s="377"/>
      <c r="AFJ19" s="377"/>
      <c r="AFK19" s="377"/>
      <c r="AFL19" s="377"/>
      <c r="AFM19" s="377"/>
      <c r="AFN19" s="377"/>
      <c r="AFO19" s="377"/>
      <c r="AFP19" s="377"/>
      <c r="AFQ19" s="377"/>
      <c r="AFR19" s="377"/>
      <c r="AFS19" s="377"/>
      <c r="AFT19" s="377"/>
      <c r="AFU19" s="377"/>
      <c r="AFV19" s="377"/>
      <c r="AFW19" s="377"/>
      <c r="AFX19" s="377"/>
      <c r="AFY19" s="377"/>
      <c r="AFZ19" s="377"/>
      <c r="AGA19" s="377"/>
      <c r="AGB19" s="377"/>
      <c r="AGC19" s="377"/>
      <c r="AGD19" s="377"/>
      <c r="AGE19" s="377"/>
      <c r="AGF19" s="377"/>
      <c r="AGG19" s="377"/>
      <c r="AGH19" s="377"/>
      <c r="AGI19" s="377"/>
      <c r="AGJ19" s="377"/>
      <c r="AGK19" s="377"/>
      <c r="AGL19" s="377"/>
      <c r="AGM19" s="377"/>
      <c r="AGN19" s="377"/>
      <c r="AGO19" s="377"/>
      <c r="AGP19" s="377"/>
      <c r="AGQ19" s="377"/>
      <c r="AGR19" s="377"/>
      <c r="AGS19" s="377"/>
      <c r="AGT19" s="377"/>
      <c r="AGU19" s="377"/>
      <c r="AGV19" s="377"/>
      <c r="AGW19" s="377"/>
      <c r="AGX19" s="377"/>
      <c r="AGY19" s="377"/>
      <c r="AGZ19" s="377"/>
      <c r="AHA19" s="377"/>
      <c r="AHB19" s="377"/>
      <c r="AHC19" s="377"/>
      <c r="AHD19" s="377"/>
      <c r="AHE19" s="377"/>
      <c r="AHF19" s="377"/>
      <c r="AHG19" s="377"/>
      <c r="AHH19" s="377"/>
      <c r="AHI19" s="377"/>
      <c r="AHJ19" s="377"/>
      <c r="AHK19" s="377"/>
      <c r="AHL19" s="377"/>
      <c r="AHM19" s="377"/>
      <c r="AHN19" s="377"/>
      <c r="AHO19" s="377"/>
      <c r="AHP19" s="377"/>
      <c r="AHQ19" s="377"/>
      <c r="AHR19" s="377"/>
      <c r="AHS19" s="377"/>
      <c r="AHT19" s="377"/>
      <c r="AHU19" s="377"/>
      <c r="AHV19" s="377"/>
      <c r="AHW19" s="377"/>
      <c r="AHX19" s="377"/>
      <c r="AHY19" s="377"/>
      <c r="AHZ19" s="377"/>
      <c r="AIA19" s="377"/>
      <c r="AIB19" s="377"/>
      <c r="AIC19" s="377"/>
      <c r="AID19" s="377"/>
      <c r="AIE19" s="377"/>
      <c r="AIF19" s="377"/>
      <c r="AIG19" s="377"/>
      <c r="AIH19" s="377"/>
      <c r="AII19" s="377"/>
      <c r="AIJ19" s="377"/>
      <c r="AIK19" s="377"/>
      <c r="AIL19" s="377"/>
      <c r="AIM19" s="377"/>
      <c r="AIN19" s="377"/>
      <c r="AIO19" s="377"/>
      <c r="AIP19" s="377"/>
      <c r="AIQ19" s="377"/>
      <c r="AIR19" s="377"/>
      <c r="AIS19" s="377"/>
      <c r="AIT19" s="377"/>
      <c r="AIU19" s="377"/>
      <c r="AIV19" s="377"/>
      <c r="AIW19" s="377"/>
      <c r="AIX19" s="377"/>
      <c r="AIY19" s="377"/>
      <c r="AIZ19" s="377"/>
      <c r="AJA19" s="377"/>
      <c r="AJB19" s="377"/>
      <c r="AJC19" s="377"/>
      <c r="AJD19" s="377"/>
      <c r="AJE19" s="377"/>
      <c r="AJF19" s="377"/>
      <c r="AJG19" s="377"/>
      <c r="AJH19" s="377"/>
      <c r="AJI19" s="377"/>
      <c r="AJJ19" s="377"/>
      <c r="AJK19" s="377"/>
      <c r="AJL19" s="377"/>
      <c r="AJM19" s="377"/>
      <c r="AJN19" s="377"/>
      <c r="AJO19" s="377"/>
      <c r="AJP19" s="377"/>
      <c r="AJQ19" s="377"/>
      <c r="AJR19" s="377"/>
      <c r="AJS19" s="377"/>
      <c r="AJT19" s="377"/>
      <c r="AJU19" s="377"/>
      <c r="AJV19" s="377"/>
      <c r="AJW19" s="377"/>
      <c r="AJX19" s="377"/>
      <c r="AJY19" s="377"/>
      <c r="AJZ19" s="377"/>
      <c r="AKA19" s="377"/>
      <c r="AKB19" s="377"/>
      <c r="AKC19" s="377"/>
      <c r="AKD19" s="377"/>
      <c r="AKE19" s="377"/>
      <c r="AKF19" s="377"/>
      <c r="AKG19" s="377"/>
      <c r="AKH19" s="377"/>
      <c r="AKI19" s="377"/>
      <c r="AKJ19" s="377"/>
      <c r="AKK19" s="377"/>
      <c r="AKL19" s="377"/>
      <c r="AKM19" s="377"/>
      <c r="AKN19" s="377"/>
      <c r="AKO19" s="377"/>
      <c r="AKP19" s="377"/>
      <c r="AKQ19" s="377"/>
      <c r="AKR19" s="377"/>
      <c r="AKS19" s="377"/>
      <c r="AKT19" s="377"/>
      <c r="AKU19" s="377"/>
      <c r="AKV19" s="377"/>
      <c r="AKW19" s="377"/>
      <c r="AKX19" s="377"/>
      <c r="AKY19" s="377"/>
      <c r="AKZ19" s="377"/>
      <c r="ALA19" s="377"/>
      <c r="ALB19" s="377"/>
      <c r="ALC19" s="377"/>
      <c r="ALD19" s="377"/>
      <c r="ALE19" s="377"/>
      <c r="ALF19" s="377"/>
      <c r="ALG19" s="377"/>
      <c r="ALH19" s="377"/>
      <c r="ALI19" s="377"/>
      <c r="ALJ19" s="377"/>
      <c r="ALK19" s="377"/>
      <c r="ALL19" s="377"/>
      <c r="ALM19" s="377"/>
      <c r="ALN19" s="377"/>
      <c r="ALO19" s="377"/>
      <c r="ALP19" s="377"/>
      <c r="ALQ19" s="377"/>
      <c r="ALR19" s="377"/>
      <c r="ALS19" s="377"/>
      <c r="ALT19" s="377"/>
      <c r="ALU19" s="377"/>
      <c r="ALV19" s="377"/>
      <c r="ALW19" s="377"/>
      <c r="ALX19" s="377"/>
      <c r="ALY19" s="377"/>
      <c r="ALZ19" s="377"/>
      <c r="AMA19" s="377"/>
      <c r="AMB19" s="377"/>
      <c r="AMC19" s="377"/>
      <c r="AMD19" s="377"/>
      <c r="AME19" s="377"/>
      <c r="AMF19" s="377"/>
      <c r="AMG19" s="377"/>
      <c r="AMH19" s="377"/>
      <c r="AMI19" s="377"/>
      <c r="AMJ19" s="377"/>
      <c r="AMK19" s="377"/>
      <c r="AML19" s="377"/>
      <c r="AMM19" s="377"/>
      <c r="AMN19" s="377"/>
      <c r="AMO19" s="377"/>
      <c r="AMP19" s="377"/>
      <c r="AMQ19" s="377"/>
      <c r="AMR19" s="377"/>
      <c r="AMS19" s="377"/>
      <c r="AMT19" s="377"/>
      <c r="AMU19" s="377"/>
      <c r="AMV19" s="377"/>
      <c r="AMW19" s="377"/>
      <c r="AMX19" s="377"/>
      <c r="AMY19" s="377"/>
      <c r="AMZ19" s="377"/>
      <c r="ANA19" s="377"/>
      <c r="ANB19" s="377"/>
      <c r="ANC19" s="377"/>
      <c r="AND19" s="377"/>
      <c r="ANE19" s="377"/>
      <c r="ANF19" s="377"/>
      <c r="ANG19" s="377"/>
      <c r="ANH19" s="377"/>
      <c r="ANI19" s="377"/>
      <c r="ANJ19" s="377"/>
      <c r="ANK19" s="377"/>
      <c r="ANL19" s="377"/>
      <c r="ANM19" s="377"/>
      <c r="ANN19" s="377"/>
      <c r="ANO19" s="377"/>
      <c r="ANP19" s="377"/>
      <c r="ANQ19" s="377"/>
      <c r="ANR19" s="377"/>
      <c r="ANS19" s="377"/>
      <c r="ANT19" s="377"/>
      <c r="ANU19" s="377"/>
      <c r="ANV19" s="377"/>
      <c r="ANW19" s="377"/>
      <c r="ANX19" s="377"/>
      <c r="ANY19" s="377"/>
      <c r="ANZ19" s="377"/>
      <c r="AOA19" s="377"/>
      <c r="AOB19" s="377"/>
      <c r="AOC19" s="377"/>
      <c r="AOD19" s="377"/>
      <c r="AOE19" s="377"/>
      <c r="AOF19" s="377"/>
      <c r="AOG19" s="377"/>
      <c r="AOH19" s="377"/>
      <c r="AOI19" s="377"/>
      <c r="AOJ19" s="377"/>
      <c r="AOK19" s="377"/>
      <c r="AOL19" s="377"/>
      <c r="AOM19" s="377"/>
      <c r="AON19" s="377"/>
      <c r="AOO19" s="377"/>
      <c r="AOP19" s="377"/>
      <c r="AOQ19" s="377"/>
      <c r="AOR19" s="377"/>
      <c r="AOS19" s="377"/>
      <c r="AOT19" s="377"/>
      <c r="AOU19" s="377"/>
      <c r="AOV19" s="377"/>
      <c r="AOW19" s="377"/>
      <c r="AOX19" s="377"/>
      <c r="AOY19" s="377"/>
      <c r="AOZ19" s="377"/>
      <c r="APA19" s="377"/>
      <c r="APB19" s="377"/>
      <c r="APC19" s="377"/>
      <c r="APD19" s="377"/>
      <c r="APE19" s="377"/>
      <c r="APF19" s="377"/>
      <c r="APG19" s="377"/>
      <c r="APH19" s="377"/>
      <c r="API19" s="377"/>
      <c r="APJ19" s="377"/>
      <c r="APK19" s="377"/>
      <c r="APL19" s="377"/>
      <c r="APM19" s="377"/>
      <c r="APN19" s="377"/>
      <c r="APO19" s="377"/>
      <c r="APP19" s="377"/>
      <c r="APQ19" s="377"/>
      <c r="APR19" s="377"/>
      <c r="APS19" s="377"/>
      <c r="APT19" s="377"/>
      <c r="APU19" s="377"/>
      <c r="APV19" s="377"/>
      <c r="APW19" s="377"/>
      <c r="APX19" s="377"/>
      <c r="APY19" s="377"/>
      <c r="APZ19" s="377"/>
      <c r="AQA19" s="377"/>
      <c r="AQB19" s="377"/>
      <c r="AQC19" s="377"/>
      <c r="AQD19" s="377"/>
      <c r="AQE19" s="377"/>
      <c r="AQF19" s="377"/>
      <c r="AQG19" s="377"/>
      <c r="AQH19" s="377"/>
      <c r="AQI19" s="377"/>
      <c r="AQJ19" s="377"/>
      <c r="AQK19" s="377"/>
      <c r="AQL19" s="377"/>
      <c r="AQM19" s="377"/>
      <c r="AQN19" s="377"/>
      <c r="AQO19" s="377"/>
      <c r="AQP19" s="377"/>
      <c r="AQQ19" s="377"/>
      <c r="AQR19" s="377"/>
      <c r="AQS19" s="377"/>
      <c r="AQT19" s="377"/>
      <c r="AQU19" s="377"/>
      <c r="AQV19" s="377"/>
      <c r="AQW19" s="377"/>
      <c r="AQX19" s="377"/>
      <c r="AQY19" s="377"/>
      <c r="AQZ19" s="377"/>
      <c r="ARA19" s="377"/>
      <c r="ARB19" s="377"/>
      <c r="ARC19" s="377"/>
      <c r="ARD19" s="377"/>
      <c r="ARE19" s="377"/>
      <c r="ARF19" s="377"/>
      <c r="ARG19" s="377"/>
      <c r="ARH19" s="377"/>
      <c r="ARI19" s="377"/>
      <c r="ARJ19" s="377"/>
      <c r="ARK19" s="377"/>
      <c r="ARL19" s="377"/>
      <c r="ARM19" s="377"/>
      <c r="ARN19" s="377"/>
      <c r="ARO19" s="377"/>
      <c r="ARP19" s="377"/>
      <c r="ARQ19" s="377"/>
      <c r="ARR19" s="377"/>
      <c r="ARS19" s="377"/>
      <c r="ART19" s="377"/>
      <c r="ARU19" s="377"/>
      <c r="ARV19" s="377"/>
      <c r="ARW19" s="377"/>
      <c r="ARX19" s="377"/>
      <c r="ARY19" s="377"/>
      <c r="ARZ19" s="377"/>
      <c r="ASA19" s="377"/>
      <c r="ASB19" s="377"/>
      <c r="ASC19" s="377"/>
      <c r="ASD19" s="377"/>
      <c r="ASE19" s="377"/>
      <c r="ASF19" s="377"/>
      <c r="ASG19" s="377"/>
      <c r="ASH19" s="377"/>
      <c r="ASI19" s="377"/>
      <c r="ASJ19" s="377"/>
      <c r="ASK19" s="377"/>
      <c r="ASL19" s="377"/>
      <c r="ASM19" s="377"/>
      <c r="ASN19" s="377"/>
      <c r="ASO19" s="377"/>
      <c r="ASP19" s="377"/>
      <c r="ASQ19" s="377"/>
      <c r="ASR19" s="377"/>
      <c r="ASS19" s="377"/>
      <c r="AST19" s="377"/>
      <c r="ASU19" s="377"/>
      <c r="ASV19" s="377"/>
      <c r="ASW19" s="377"/>
      <c r="ASX19" s="377"/>
      <c r="ASY19" s="377"/>
      <c r="ASZ19" s="377"/>
      <c r="ATA19" s="377"/>
      <c r="ATB19" s="377"/>
      <c r="ATC19" s="377"/>
      <c r="ATD19" s="377"/>
      <c r="ATE19" s="377"/>
      <c r="ATF19" s="377"/>
      <c r="ATG19" s="377"/>
      <c r="ATH19" s="377"/>
      <c r="ATI19" s="377"/>
      <c r="ATJ19" s="377"/>
      <c r="ATK19" s="377"/>
      <c r="ATL19" s="377"/>
      <c r="ATM19" s="377"/>
      <c r="ATN19" s="377"/>
      <c r="ATO19" s="377"/>
      <c r="ATP19" s="377"/>
      <c r="ATQ19" s="377"/>
      <c r="ATR19" s="377"/>
      <c r="ATS19" s="377"/>
      <c r="ATT19" s="377"/>
      <c r="ATU19" s="377"/>
      <c r="ATV19" s="377"/>
      <c r="ATW19" s="377"/>
      <c r="ATX19" s="377"/>
      <c r="ATY19" s="377"/>
      <c r="ATZ19" s="377"/>
      <c r="AUA19" s="377"/>
      <c r="AUB19" s="377"/>
      <c r="AUC19" s="377"/>
      <c r="AUD19" s="377"/>
      <c r="AUE19" s="377"/>
      <c r="AUF19" s="377"/>
      <c r="AUG19" s="377"/>
      <c r="AUH19" s="377"/>
      <c r="AUI19" s="377"/>
      <c r="AUJ19" s="377"/>
      <c r="AUK19" s="377"/>
      <c r="AUL19" s="377"/>
      <c r="AUM19" s="377"/>
      <c r="AUN19" s="377"/>
      <c r="AUO19" s="377"/>
      <c r="AUP19" s="377"/>
      <c r="AUQ19" s="377"/>
      <c r="AUR19" s="377"/>
      <c r="AUS19" s="377"/>
      <c r="AUT19" s="377"/>
      <c r="AUU19" s="377"/>
      <c r="AUV19" s="377"/>
      <c r="AUW19" s="377"/>
      <c r="AUX19" s="377"/>
      <c r="AUY19" s="377"/>
      <c r="AUZ19" s="377"/>
      <c r="AVA19" s="377"/>
      <c r="AVB19" s="377"/>
      <c r="AVC19" s="377"/>
      <c r="AVD19" s="377"/>
      <c r="AVE19" s="377"/>
      <c r="AVF19" s="377"/>
      <c r="AVG19" s="377"/>
      <c r="AVH19" s="377"/>
      <c r="AVI19" s="377"/>
      <c r="AVJ19" s="377"/>
      <c r="AVK19" s="377"/>
      <c r="AVL19" s="377"/>
      <c r="AVM19" s="377"/>
      <c r="AVN19" s="377"/>
      <c r="AVO19" s="377"/>
      <c r="AVP19" s="377"/>
      <c r="AVQ19" s="377"/>
      <c r="AVR19" s="377"/>
      <c r="AVS19" s="377"/>
      <c r="AVT19" s="377"/>
      <c r="AVU19" s="377"/>
      <c r="AVV19" s="377"/>
      <c r="AVW19" s="377"/>
      <c r="AVX19" s="377"/>
      <c r="AVY19" s="377"/>
      <c r="AVZ19" s="377"/>
      <c r="AWA19" s="377"/>
      <c r="AWB19" s="377"/>
      <c r="AWC19" s="377"/>
      <c r="AWD19" s="377"/>
      <c r="AWE19" s="377"/>
      <c r="AWF19" s="377"/>
      <c r="AWG19" s="377"/>
      <c r="AWH19" s="377"/>
      <c r="AWI19" s="377"/>
      <c r="AWJ19" s="377"/>
      <c r="AWK19" s="377"/>
      <c r="AWL19" s="377"/>
      <c r="AWM19" s="377"/>
      <c r="AWN19" s="377"/>
      <c r="AWO19" s="377"/>
      <c r="AWP19" s="377"/>
      <c r="AWQ19" s="377"/>
      <c r="AWR19" s="377"/>
      <c r="AWS19" s="377"/>
      <c r="AWT19" s="377"/>
      <c r="AWU19" s="377"/>
      <c r="AWV19" s="377"/>
      <c r="AWW19" s="377"/>
      <c r="AWX19" s="377"/>
      <c r="AWY19" s="377"/>
      <c r="AWZ19" s="377"/>
      <c r="AXA19" s="377"/>
      <c r="AXB19" s="377"/>
      <c r="AXC19" s="377"/>
      <c r="AXD19" s="377"/>
      <c r="AXE19" s="377"/>
      <c r="AXF19" s="377"/>
      <c r="AXG19" s="377"/>
      <c r="AXH19" s="377"/>
      <c r="AXI19" s="377"/>
      <c r="AXJ19" s="377"/>
      <c r="AXK19" s="377"/>
      <c r="AXL19" s="377"/>
      <c r="AXM19" s="377"/>
      <c r="AXN19" s="377"/>
      <c r="AXO19" s="377"/>
      <c r="AXP19" s="377"/>
      <c r="AXQ19" s="377"/>
      <c r="AXR19" s="377"/>
      <c r="AXS19" s="377"/>
      <c r="AXT19" s="377"/>
      <c r="AXU19" s="377"/>
      <c r="AXV19" s="377"/>
      <c r="AXW19" s="377"/>
      <c r="AXX19" s="377"/>
      <c r="AXY19" s="377"/>
      <c r="AXZ19" s="377"/>
      <c r="AYA19" s="377"/>
      <c r="AYB19" s="377"/>
      <c r="AYC19" s="377"/>
      <c r="AYD19" s="377"/>
      <c r="AYE19" s="377"/>
      <c r="AYF19" s="377"/>
      <c r="AYG19" s="377"/>
      <c r="AYH19" s="377"/>
      <c r="AYI19" s="377"/>
      <c r="AYJ19" s="377"/>
      <c r="AYK19" s="377"/>
      <c r="AYL19" s="377"/>
      <c r="AYM19" s="377"/>
      <c r="AYN19" s="377"/>
      <c r="AYO19" s="377"/>
      <c r="AYP19" s="377"/>
      <c r="AYQ19" s="377"/>
      <c r="AYR19" s="377"/>
      <c r="AYS19" s="377"/>
      <c r="AYT19" s="377"/>
      <c r="AYU19" s="377"/>
      <c r="AYV19" s="377"/>
      <c r="AYW19" s="377"/>
      <c r="AYX19" s="377"/>
      <c r="AYY19" s="377"/>
      <c r="AYZ19" s="377"/>
      <c r="AZA19" s="377"/>
      <c r="AZB19" s="377"/>
      <c r="AZC19" s="377"/>
      <c r="AZD19" s="377"/>
      <c r="AZE19" s="377"/>
      <c r="AZF19" s="377"/>
      <c r="AZG19" s="377"/>
      <c r="AZH19" s="377"/>
      <c r="AZI19" s="377"/>
      <c r="AZJ19" s="377"/>
      <c r="AZK19" s="377"/>
      <c r="AZL19" s="377"/>
      <c r="AZM19" s="377"/>
      <c r="AZN19" s="377"/>
      <c r="AZO19" s="377"/>
      <c r="AZP19" s="377"/>
      <c r="AZQ19" s="377"/>
      <c r="AZR19" s="377"/>
      <c r="AZS19" s="377"/>
      <c r="AZT19" s="377"/>
      <c r="AZU19" s="377"/>
      <c r="AZV19" s="377"/>
      <c r="AZW19" s="377"/>
      <c r="AZX19" s="377"/>
      <c r="AZY19" s="377"/>
      <c r="AZZ19" s="377"/>
      <c r="BAA19" s="377"/>
      <c r="BAB19" s="377"/>
      <c r="BAC19" s="377"/>
      <c r="BAD19" s="377"/>
      <c r="BAE19" s="377"/>
      <c r="BAF19" s="377"/>
      <c r="BAG19" s="377"/>
      <c r="BAH19" s="377"/>
      <c r="BAI19" s="377"/>
      <c r="BAJ19" s="377"/>
      <c r="BAK19" s="377"/>
      <c r="BAL19" s="377"/>
      <c r="BAM19" s="377"/>
      <c r="BAN19" s="377"/>
      <c r="BAO19" s="377"/>
      <c r="BAP19" s="377"/>
      <c r="BAQ19" s="377"/>
      <c r="BAR19" s="377"/>
      <c r="BAS19" s="377"/>
      <c r="BAT19" s="377"/>
      <c r="BAU19" s="377"/>
      <c r="BAV19" s="377"/>
      <c r="BAW19" s="377"/>
      <c r="BAX19" s="377"/>
      <c r="BAY19" s="377"/>
      <c r="BAZ19" s="377"/>
      <c r="BBA19" s="377"/>
      <c r="BBB19" s="377"/>
      <c r="BBC19" s="377"/>
      <c r="BBD19" s="377"/>
      <c r="BBE19" s="377"/>
      <c r="BBF19" s="377"/>
      <c r="BBG19" s="377"/>
      <c r="BBH19" s="377"/>
      <c r="BBI19" s="377"/>
      <c r="BBJ19" s="377"/>
      <c r="BBK19" s="377"/>
      <c r="BBL19" s="377"/>
      <c r="BBM19" s="377"/>
      <c r="BBN19" s="377"/>
      <c r="BBO19" s="377"/>
      <c r="BBP19" s="377"/>
      <c r="BBQ19" s="377"/>
      <c r="BBR19" s="377"/>
      <c r="BBS19" s="377"/>
      <c r="BBT19" s="377"/>
      <c r="BBU19" s="377"/>
      <c r="BBV19" s="377"/>
      <c r="BBW19" s="377"/>
      <c r="BBX19" s="377"/>
      <c r="BBY19" s="377"/>
      <c r="BBZ19" s="377"/>
      <c r="BCA19" s="377"/>
      <c r="BCB19" s="377"/>
      <c r="BCC19" s="377"/>
      <c r="BCD19" s="377"/>
      <c r="BCE19" s="377"/>
      <c r="BCF19" s="377"/>
      <c r="BCG19" s="377"/>
      <c r="BCH19" s="377"/>
      <c r="BCI19" s="377"/>
      <c r="BCJ19" s="377"/>
      <c r="BCK19" s="377"/>
      <c r="BCL19" s="377"/>
      <c r="BCM19" s="377"/>
      <c r="BCN19" s="377"/>
      <c r="BCO19" s="377"/>
      <c r="BCP19" s="377"/>
      <c r="BCQ19" s="377"/>
      <c r="BCR19" s="377"/>
      <c r="BCS19" s="377"/>
      <c r="BCT19" s="377"/>
      <c r="BCU19" s="377"/>
      <c r="BCV19" s="377"/>
      <c r="BCW19" s="377"/>
      <c r="BCX19" s="377"/>
      <c r="BCY19" s="377"/>
      <c r="BCZ19" s="377"/>
      <c r="BDA19" s="377"/>
      <c r="BDB19" s="377"/>
      <c r="BDC19" s="377"/>
      <c r="BDD19" s="377"/>
      <c r="BDE19" s="377"/>
      <c r="BDF19" s="377"/>
      <c r="BDG19" s="377"/>
      <c r="BDH19" s="377"/>
      <c r="BDI19" s="377"/>
      <c r="BDJ19" s="377"/>
      <c r="BDK19" s="377"/>
      <c r="BDL19" s="377"/>
      <c r="BDM19" s="377"/>
      <c r="BDN19" s="377"/>
      <c r="BDO19" s="377"/>
      <c r="BDP19" s="377"/>
      <c r="BDQ19" s="377"/>
      <c r="BDR19" s="377"/>
      <c r="BDS19" s="377"/>
      <c r="BDT19" s="377"/>
      <c r="BDU19" s="377"/>
      <c r="BDV19" s="377"/>
      <c r="BDW19" s="377"/>
      <c r="BDX19" s="377"/>
      <c r="BDY19" s="377"/>
      <c r="BDZ19" s="377"/>
      <c r="BEA19" s="377"/>
      <c r="BEB19" s="377"/>
      <c r="BEC19" s="377"/>
      <c r="BED19" s="377"/>
      <c r="BEE19" s="377"/>
      <c r="BEF19" s="377"/>
      <c r="BEG19" s="377"/>
      <c r="BEH19" s="377"/>
      <c r="BEI19" s="377"/>
      <c r="BEJ19" s="377"/>
      <c r="BEK19" s="377"/>
      <c r="BEL19" s="377"/>
      <c r="BEM19" s="377"/>
      <c r="BEN19" s="377"/>
      <c r="BEO19" s="377"/>
      <c r="BEP19" s="377"/>
      <c r="BEQ19" s="377"/>
      <c r="BER19" s="377"/>
      <c r="BES19" s="377"/>
      <c r="BET19" s="377"/>
      <c r="BEU19" s="377"/>
      <c r="BEV19" s="377"/>
      <c r="BEW19" s="377"/>
      <c r="BEX19" s="377"/>
      <c r="BEY19" s="377"/>
      <c r="BEZ19" s="377"/>
      <c r="BFA19" s="377"/>
      <c r="BFB19" s="377"/>
      <c r="BFC19" s="377"/>
      <c r="BFD19" s="377"/>
      <c r="BFE19" s="377"/>
      <c r="BFF19" s="377"/>
      <c r="BFG19" s="377"/>
      <c r="BFH19" s="377"/>
      <c r="BFI19" s="377"/>
      <c r="BFJ19" s="377"/>
      <c r="BFK19" s="377"/>
      <c r="BFL19" s="377"/>
      <c r="BFM19" s="377"/>
      <c r="BFN19" s="377"/>
      <c r="BFO19" s="377"/>
      <c r="BFP19" s="377"/>
      <c r="BFQ19" s="377"/>
      <c r="BFR19" s="377"/>
      <c r="BFS19" s="377"/>
      <c r="BFT19" s="377"/>
      <c r="BFU19" s="377"/>
      <c r="BFV19" s="377"/>
      <c r="BFW19" s="377"/>
      <c r="BFX19" s="377"/>
      <c r="BFY19" s="377"/>
      <c r="BFZ19" s="377"/>
      <c r="BGA19" s="377"/>
      <c r="BGB19" s="377"/>
      <c r="BGC19" s="377"/>
      <c r="BGD19" s="377"/>
      <c r="BGE19" s="377"/>
      <c r="BGF19" s="377"/>
      <c r="BGG19" s="377"/>
      <c r="BGH19" s="377"/>
      <c r="BGI19" s="377"/>
      <c r="BGJ19" s="377"/>
      <c r="BGK19" s="377"/>
      <c r="BGL19" s="377"/>
      <c r="BGM19" s="377"/>
      <c r="BGN19" s="377"/>
      <c r="BGO19" s="377"/>
      <c r="BGP19" s="377"/>
      <c r="BGQ19" s="377"/>
      <c r="BGR19" s="377"/>
      <c r="BGS19" s="377"/>
      <c r="BGT19" s="377"/>
      <c r="BGU19" s="377"/>
      <c r="BGV19" s="377"/>
      <c r="BGW19" s="377"/>
      <c r="BGX19" s="377"/>
      <c r="BGY19" s="377"/>
      <c r="BGZ19" s="377"/>
      <c r="BHA19" s="377"/>
      <c r="BHB19" s="377"/>
      <c r="BHC19" s="377"/>
      <c r="BHD19" s="377"/>
      <c r="BHE19" s="377"/>
      <c r="BHF19" s="377"/>
      <c r="BHG19" s="377"/>
      <c r="BHH19" s="377"/>
      <c r="BHI19" s="377"/>
      <c r="BHJ19" s="377"/>
      <c r="BHK19" s="377"/>
      <c r="BHL19" s="377"/>
      <c r="BHM19" s="377"/>
      <c r="BHN19" s="377"/>
      <c r="BHO19" s="377"/>
      <c r="BHP19" s="377"/>
      <c r="BHQ19" s="377"/>
      <c r="BHR19" s="377"/>
      <c r="BHS19" s="377"/>
      <c r="BHT19" s="377"/>
      <c r="BHU19" s="377"/>
      <c r="BHV19" s="377"/>
      <c r="BHW19" s="377"/>
      <c r="BHX19" s="377"/>
      <c r="BHY19" s="377"/>
      <c r="BHZ19" s="377"/>
      <c r="BIA19" s="377"/>
      <c r="BIB19" s="377"/>
      <c r="BIC19" s="377"/>
      <c r="BID19" s="377"/>
      <c r="BIE19" s="377"/>
      <c r="BIF19" s="377"/>
      <c r="BIG19" s="377"/>
      <c r="BIH19" s="377"/>
      <c r="BII19" s="377"/>
      <c r="BIJ19" s="377"/>
      <c r="BIK19" s="377"/>
      <c r="BIL19" s="377"/>
      <c r="BIM19" s="377"/>
      <c r="BIN19" s="377"/>
      <c r="BIO19" s="377"/>
      <c r="BIP19" s="377"/>
      <c r="BIQ19" s="377"/>
      <c r="BIR19" s="377"/>
      <c r="BIS19" s="377"/>
      <c r="BIT19" s="377"/>
      <c r="BIU19" s="377"/>
      <c r="BIV19" s="377"/>
      <c r="BIW19" s="377"/>
      <c r="BIX19" s="377"/>
      <c r="BIY19" s="377"/>
      <c r="BIZ19" s="377"/>
      <c r="BJA19" s="377"/>
      <c r="BJB19" s="377"/>
      <c r="BJC19" s="377"/>
      <c r="BJD19" s="377"/>
      <c r="BJE19" s="377"/>
      <c r="BJF19" s="377"/>
      <c r="BJG19" s="377"/>
      <c r="BJH19" s="377"/>
      <c r="BJI19" s="377"/>
      <c r="BJJ19" s="377"/>
      <c r="BJK19" s="377"/>
      <c r="BJL19" s="377"/>
      <c r="BJM19" s="377"/>
      <c r="BJN19" s="377"/>
      <c r="BJO19" s="377"/>
      <c r="BJP19" s="377"/>
      <c r="BJQ19" s="377"/>
      <c r="BJR19" s="377"/>
      <c r="BJS19" s="377"/>
      <c r="BJT19" s="377"/>
      <c r="BJU19" s="377"/>
      <c r="BJV19" s="377"/>
      <c r="BJW19" s="377"/>
      <c r="BJX19" s="377"/>
      <c r="BJY19" s="377"/>
      <c r="BJZ19" s="377"/>
      <c r="BKA19" s="377"/>
      <c r="BKB19" s="377"/>
      <c r="BKC19" s="377"/>
      <c r="BKD19" s="377"/>
      <c r="BKE19" s="377"/>
      <c r="BKF19" s="377"/>
      <c r="BKG19" s="377"/>
      <c r="BKH19" s="377"/>
      <c r="BKI19" s="377"/>
      <c r="BKJ19" s="377"/>
      <c r="BKK19" s="377"/>
      <c r="BKL19" s="377"/>
      <c r="BKM19" s="377"/>
      <c r="BKN19" s="377"/>
      <c r="BKO19" s="377"/>
      <c r="BKP19" s="377"/>
      <c r="BKQ19" s="377"/>
      <c r="BKR19" s="377"/>
      <c r="BKS19" s="377"/>
      <c r="BKT19" s="377"/>
      <c r="BKU19" s="377"/>
      <c r="BKV19" s="377"/>
      <c r="BKW19" s="377"/>
      <c r="BKX19" s="377"/>
      <c r="BKY19" s="377"/>
      <c r="BKZ19" s="377"/>
      <c r="BLA19" s="377"/>
      <c r="BLB19" s="377"/>
      <c r="BLC19" s="377"/>
      <c r="BLD19" s="377"/>
      <c r="BLE19" s="377"/>
      <c r="BLF19" s="377"/>
      <c r="BLG19" s="377"/>
      <c r="BLH19" s="377"/>
      <c r="BLI19" s="377"/>
      <c r="BLJ19" s="377"/>
      <c r="BLK19" s="377"/>
      <c r="BLL19" s="377"/>
      <c r="BLM19" s="377"/>
      <c r="BLN19" s="377"/>
      <c r="BLO19" s="377"/>
      <c r="BLP19" s="377"/>
      <c r="BLQ19" s="377"/>
      <c r="BLR19" s="377"/>
      <c r="BLS19" s="377"/>
      <c r="BLT19" s="377"/>
      <c r="BLU19" s="377"/>
      <c r="BLV19" s="377"/>
      <c r="BLW19" s="377"/>
      <c r="BLX19" s="377"/>
      <c r="BLY19" s="377"/>
      <c r="BLZ19" s="377"/>
      <c r="BMA19" s="377"/>
      <c r="BMB19" s="377"/>
      <c r="BMC19" s="377"/>
      <c r="BMD19" s="377"/>
      <c r="BME19" s="377"/>
      <c r="BMF19" s="377"/>
      <c r="BMG19" s="377"/>
      <c r="BMH19" s="377"/>
      <c r="BMI19" s="377"/>
      <c r="BMJ19" s="377"/>
      <c r="BMK19" s="377"/>
      <c r="BML19" s="377"/>
      <c r="BMM19" s="377"/>
      <c r="BMN19" s="377"/>
      <c r="BMO19" s="377"/>
      <c r="BMP19" s="377"/>
      <c r="BMQ19" s="377"/>
      <c r="BMR19" s="377"/>
      <c r="BMS19" s="377"/>
      <c r="BMT19" s="377"/>
      <c r="BMU19" s="377"/>
      <c r="BMV19" s="377"/>
      <c r="BMW19" s="377"/>
      <c r="BMX19" s="377"/>
      <c r="BMY19" s="377"/>
      <c r="BMZ19" s="377"/>
      <c r="BNA19" s="377"/>
      <c r="BNB19" s="377"/>
      <c r="BNC19" s="377"/>
      <c r="BND19" s="377"/>
      <c r="BNE19" s="377"/>
      <c r="BNF19" s="377"/>
      <c r="BNG19" s="377"/>
      <c r="BNH19" s="377"/>
      <c r="BNI19" s="377"/>
      <c r="BNJ19" s="377"/>
      <c r="BNK19" s="377"/>
      <c r="BNL19" s="377"/>
      <c r="BNM19" s="377"/>
      <c r="BNN19" s="377"/>
      <c r="BNO19" s="377"/>
      <c r="BNP19" s="377"/>
      <c r="BNQ19" s="377"/>
      <c r="BNR19" s="377"/>
      <c r="BNS19" s="377"/>
      <c r="BNT19" s="377"/>
      <c r="BNU19" s="377"/>
      <c r="BNV19" s="377"/>
      <c r="BNW19" s="377"/>
      <c r="BNX19" s="377"/>
      <c r="BNY19" s="377"/>
      <c r="BNZ19" s="377"/>
      <c r="BOA19" s="377"/>
      <c r="BOB19" s="377"/>
      <c r="BOC19" s="377"/>
      <c r="BOD19" s="377"/>
      <c r="BOE19" s="377"/>
      <c r="BOF19" s="377"/>
      <c r="BOG19" s="377"/>
      <c r="BOH19" s="377"/>
      <c r="BOI19" s="377"/>
      <c r="BOJ19" s="377"/>
      <c r="BOK19" s="377"/>
      <c r="BOL19" s="377"/>
      <c r="BOM19" s="377"/>
      <c r="BON19" s="377"/>
      <c r="BOO19" s="377"/>
      <c r="BOP19" s="377"/>
      <c r="BOQ19" s="377"/>
      <c r="BOR19" s="377"/>
      <c r="BOS19" s="377"/>
      <c r="BOT19" s="377"/>
      <c r="BOU19" s="377"/>
      <c r="BOV19" s="377"/>
      <c r="BOW19" s="377"/>
      <c r="BOX19" s="377"/>
      <c r="BOY19" s="377"/>
      <c r="BOZ19" s="377"/>
      <c r="BPA19" s="377"/>
      <c r="BPB19" s="377"/>
      <c r="BPC19" s="377"/>
      <c r="BPD19" s="377"/>
      <c r="BPE19" s="377"/>
      <c r="BPF19" s="377"/>
      <c r="BPG19" s="377"/>
      <c r="BPH19" s="377"/>
      <c r="BPI19" s="377"/>
      <c r="BPJ19" s="377"/>
      <c r="BPK19" s="377"/>
      <c r="BPL19" s="377"/>
      <c r="BPM19" s="377"/>
      <c r="BPN19" s="377"/>
      <c r="BPO19" s="377"/>
      <c r="BPP19" s="377"/>
      <c r="BPQ19" s="377"/>
      <c r="BPR19" s="377"/>
      <c r="BPS19" s="377"/>
      <c r="BPT19" s="377"/>
      <c r="BPU19" s="377"/>
      <c r="BPV19" s="377"/>
      <c r="BPW19" s="377"/>
      <c r="BPX19" s="377"/>
      <c r="BPY19" s="377"/>
      <c r="BPZ19" s="377"/>
      <c r="BQA19" s="377"/>
      <c r="BQB19" s="377"/>
      <c r="BQC19" s="377"/>
      <c r="BQD19" s="377"/>
      <c r="BQE19" s="377"/>
      <c r="BQF19" s="377"/>
      <c r="BQG19" s="377"/>
      <c r="BQH19" s="377"/>
      <c r="BQI19" s="377"/>
      <c r="BQJ19" s="377"/>
      <c r="BQK19" s="377"/>
      <c r="BQL19" s="377"/>
      <c r="BQM19" s="377"/>
      <c r="BQN19" s="377"/>
      <c r="BQO19" s="377"/>
      <c r="BQP19" s="377"/>
      <c r="BQQ19" s="377"/>
      <c r="BQR19" s="377"/>
      <c r="BQS19" s="377"/>
      <c r="BQT19" s="377"/>
      <c r="BQU19" s="377"/>
      <c r="BQV19" s="377"/>
      <c r="BQW19" s="377"/>
      <c r="BQX19" s="377"/>
      <c r="BQY19" s="377"/>
      <c r="BQZ19" s="377"/>
      <c r="BRA19" s="377"/>
      <c r="BRB19" s="377"/>
      <c r="BRC19" s="377"/>
      <c r="BRD19" s="377"/>
      <c r="BRE19" s="377"/>
      <c r="BRF19" s="377"/>
      <c r="BRG19" s="377"/>
      <c r="BRH19" s="377"/>
      <c r="BRI19" s="377"/>
      <c r="BRJ19" s="377"/>
      <c r="BRK19" s="377"/>
      <c r="BRL19" s="377"/>
      <c r="BRM19" s="377"/>
      <c r="BRN19" s="377"/>
      <c r="BRO19" s="377"/>
      <c r="BRP19" s="377"/>
      <c r="BRQ19" s="377"/>
      <c r="BRR19" s="377"/>
      <c r="BRS19" s="377"/>
      <c r="BRT19" s="377"/>
      <c r="BRU19" s="377"/>
      <c r="BRV19" s="377"/>
      <c r="BRW19" s="377"/>
      <c r="BRX19" s="377"/>
      <c r="BRY19" s="377"/>
      <c r="BRZ19" s="377"/>
      <c r="BSA19" s="377"/>
      <c r="BSB19" s="377"/>
      <c r="BSC19" s="377"/>
      <c r="BSD19" s="377"/>
      <c r="BSE19" s="377"/>
      <c r="BSF19" s="377"/>
      <c r="BSG19" s="377"/>
      <c r="BSH19" s="377"/>
      <c r="BSI19" s="377"/>
      <c r="BSJ19" s="377"/>
      <c r="BSK19" s="377"/>
      <c r="BSL19" s="377"/>
      <c r="BSM19" s="377"/>
      <c r="BSN19" s="377"/>
      <c r="BSO19" s="377"/>
      <c r="BSP19" s="377"/>
      <c r="BSQ19" s="377"/>
      <c r="BSR19" s="377"/>
      <c r="BSS19" s="377"/>
      <c r="BST19" s="377"/>
      <c r="BSU19" s="377"/>
      <c r="BSV19" s="377"/>
      <c r="BSW19" s="377"/>
      <c r="BSX19" s="377"/>
      <c r="BSY19" s="377"/>
      <c r="BSZ19" s="377"/>
      <c r="BTA19" s="377"/>
      <c r="BTB19" s="377"/>
      <c r="BTC19" s="377"/>
      <c r="BTD19" s="377"/>
      <c r="BTE19" s="377"/>
      <c r="BTF19" s="377"/>
      <c r="BTG19" s="377"/>
      <c r="BTH19" s="377"/>
      <c r="BTI19" s="377"/>
      <c r="BTJ19" s="377"/>
      <c r="BTK19" s="377"/>
      <c r="BTL19" s="377"/>
      <c r="BTM19" s="377"/>
      <c r="BTN19" s="377"/>
      <c r="BTO19" s="377"/>
      <c r="BTP19" s="377"/>
      <c r="BTQ19" s="377"/>
      <c r="BTR19" s="377"/>
      <c r="BTS19" s="377"/>
      <c r="BTT19" s="377"/>
      <c r="BTU19" s="377"/>
      <c r="BTV19" s="377"/>
      <c r="BTW19" s="377"/>
      <c r="BTX19" s="377"/>
      <c r="BTY19" s="377"/>
      <c r="BTZ19" s="377"/>
      <c r="BUA19" s="377"/>
      <c r="BUB19" s="377"/>
      <c r="BUC19" s="377"/>
      <c r="BUD19" s="377"/>
      <c r="BUE19" s="377"/>
      <c r="BUF19" s="377"/>
      <c r="BUG19" s="377"/>
      <c r="BUH19" s="377"/>
      <c r="BUI19" s="377"/>
      <c r="BUJ19" s="377"/>
      <c r="BUK19" s="377"/>
      <c r="BUL19" s="377"/>
      <c r="BUM19" s="377"/>
      <c r="BUN19" s="377"/>
      <c r="BUO19" s="377"/>
      <c r="BUP19" s="377"/>
      <c r="BUQ19" s="377"/>
      <c r="BUR19" s="377"/>
      <c r="BUS19" s="377"/>
      <c r="BUT19" s="377"/>
      <c r="BUU19" s="377"/>
      <c r="BUV19" s="377"/>
      <c r="BUW19" s="377"/>
      <c r="BUX19" s="377"/>
      <c r="BUY19" s="377"/>
      <c r="BUZ19" s="377"/>
      <c r="BVA19" s="377"/>
      <c r="BVB19" s="377"/>
      <c r="BVC19" s="377"/>
      <c r="BVD19" s="377"/>
      <c r="BVE19" s="377"/>
      <c r="BVF19" s="377"/>
      <c r="BVG19" s="377"/>
      <c r="BVH19" s="377"/>
      <c r="BVI19" s="377"/>
      <c r="BVJ19" s="377"/>
      <c r="BVK19" s="377"/>
      <c r="BVL19" s="377"/>
      <c r="BVM19" s="377"/>
      <c r="BVN19" s="377"/>
      <c r="BVO19" s="377"/>
      <c r="BVP19" s="377"/>
      <c r="BVQ19" s="377"/>
      <c r="BVR19" s="377"/>
      <c r="BVS19" s="377"/>
      <c r="BVT19" s="377"/>
      <c r="BVU19" s="377"/>
      <c r="BVV19" s="377"/>
      <c r="BVW19" s="377"/>
      <c r="BVX19" s="377"/>
      <c r="BVY19" s="377"/>
      <c r="BVZ19" s="377"/>
      <c r="BWA19" s="377"/>
      <c r="BWB19" s="377"/>
      <c r="BWC19" s="377"/>
      <c r="BWD19" s="377"/>
      <c r="BWE19" s="377"/>
      <c r="BWF19" s="377"/>
      <c r="BWG19" s="377"/>
      <c r="BWH19" s="377"/>
      <c r="BWI19" s="377"/>
      <c r="BWJ19" s="377"/>
      <c r="BWK19" s="377"/>
      <c r="BWL19" s="377"/>
      <c r="BWM19" s="377"/>
      <c r="BWN19" s="377"/>
      <c r="BWO19" s="377"/>
      <c r="BWP19" s="377"/>
      <c r="BWQ19" s="377"/>
      <c r="BWR19" s="377"/>
      <c r="BWS19" s="377"/>
      <c r="BWT19" s="377"/>
      <c r="BWU19" s="377"/>
      <c r="BWV19" s="377"/>
      <c r="BWW19" s="377"/>
      <c r="BWX19" s="377"/>
      <c r="BWY19" s="377"/>
      <c r="BWZ19" s="377"/>
      <c r="BXA19" s="377"/>
      <c r="BXB19" s="377"/>
      <c r="BXC19" s="377"/>
      <c r="BXD19" s="377"/>
      <c r="BXE19" s="377"/>
      <c r="BXF19" s="377"/>
      <c r="BXG19" s="377"/>
      <c r="BXH19" s="377"/>
      <c r="BXI19" s="377"/>
      <c r="BXJ19" s="377"/>
      <c r="BXK19" s="377"/>
      <c r="BXL19" s="377"/>
      <c r="BXM19" s="377"/>
      <c r="BXN19" s="377"/>
      <c r="BXO19" s="377"/>
      <c r="BXP19" s="377"/>
      <c r="BXQ19" s="377"/>
      <c r="BXR19" s="377"/>
      <c r="BXS19" s="377"/>
      <c r="BXT19" s="377"/>
      <c r="BXU19" s="377"/>
      <c r="BXV19" s="377"/>
      <c r="BXW19" s="377"/>
      <c r="BXX19" s="377"/>
      <c r="BXY19" s="377"/>
      <c r="BXZ19" s="377"/>
      <c r="BYA19" s="377"/>
      <c r="BYB19" s="377"/>
      <c r="BYC19" s="377"/>
      <c r="BYD19" s="377"/>
      <c r="BYE19" s="377"/>
      <c r="BYF19" s="377"/>
      <c r="BYG19" s="377"/>
      <c r="BYH19" s="377"/>
      <c r="BYI19" s="377"/>
      <c r="BYJ19" s="377"/>
      <c r="BYK19" s="377"/>
      <c r="BYL19" s="377"/>
      <c r="BYM19" s="377"/>
      <c r="BYN19" s="377"/>
      <c r="BYO19" s="377"/>
      <c r="BYP19" s="377"/>
      <c r="BYQ19" s="377"/>
      <c r="BYR19" s="377"/>
      <c r="BYS19" s="377"/>
      <c r="BYT19" s="377"/>
      <c r="BYU19" s="377"/>
      <c r="BYV19" s="377"/>
      <c r="BYW19" s="377"/>
      <c r="BYX19" s="377"/>
      <c r="BYY19" s="377"/>
      <c r="BYZ19" s="377"/>
      <c r="BZA19" s="377"/>
      <c r="BZB19" s="377"/>
      <c r="BZC19" s="377"/>
      <c r="BZD19" s="377"/>
      <c r="BZE19" s="377"/>
      <c r="BZF19" s="377"/>
      <c r="BZG19" s="377"/>
      <c r="BZH19" s="377"/>
      <c r="BZI19" s="377"/>
    </row>
    <row r="20" spans="2:2037" ht="9" customHeight="1">
      <c r="B20" s="943" t="s">
        <v>1075</v>
      </c>
      <c r="C20" s="943"/>
      <c r="D20" s="943"/>
      <c r="E20" s="943"/>
      <c r="F20" s="943"/>
      <c r="G20" s="943"/>
      <c r="H20" s="943"/>
      <c r="I20" s="943"/>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c r="BT20" s="377"/>
      <c r="BU20" s="377"/>
      <c r="BV20" s="377"/>
      <c r="BW20" s="377"/>
      <c r="BX20" s="377"/>
      <c r="BY20" s="377"/>
      <c r="BZ20" s="377"/>
      <c r="CA20" s="377"/>
      <c r="CB20" s="377"/>
      <c r="CC20" s="377"/>
      <c r="CD20" s="377"/>
      <c r="CE20" s="377"/>
      <c r="CF20" s="377"/>
      <c r="CG20" s="377"/>
      <c r="CH20" s="377"/>
      <c r="CI20" s="377"/>
      <c r="CJ20" s="377"/>
      <c r="CK20" s="377"/>
      <c r="CL20" s="377"/>
      <c r="CM20" s="377"/>
      <c r="CN20" s="377"/>
      <c r="CO20" s="377"/>
      <c r="CP20" s="377"/>
      <c r="CQ20" s="377"/>
      <c r="CR20" s="377"/>
      <c r="CS20" s="377"/>
      <c r="CT20" s="377"/>
      <c r="CU20" s="377"/>
      <c r="CV20" s="377"/>
      <c r="CW20" s="377"/>
      <c r="CX20" s="377"/>
      <c r="CY20" s="377"/>
      <c r="CZ20" s="377"/>
      <c r="DA20" s="377"/>
      <c r="DB20" s="377"/>
      <c r="DC20" s="377"/>
      <c r="DD20" s="377"/>
      <c r="DE20" s="377"/>
      <c r="DF20" s="377"/>
      <c r="DG20" s="377"/>
      <c r="DH20" s="377"/>
      <c r="DI20" s="377"/>
      <c r="DJ20" s="377"/>
      <c r="DK20" s="377"/>
      <c r="DL20" s="377"/>
      <c r="DM20" s="377"/>
      <c r="DN20" s="377"/>
      <c r="DO20" s="377"/>
      <c r="DP20" s="377"/>
      <c r="DQ20" s="377"/>
      <c r="DR20" s="377"/>
      <c r="DS20" s="377"/>
      <c r="DT20" s="377"/>
      <c r="DU20" s="377"/>
      <c r="DV20" s="377"/>
      <c r="DW20" s="377"/>
      <c r="DX20" s="377"/>
      <c r="DY20" s="377"/>
      <c r="DZ20" s="377"/>
      <c r="EA20" s="377"/>
      <c r="EB20" s="377"/>
      <c r="EC20" s="377"/>
      <c r="ED20" s="377"/>
      <c r="EE20" s="377"/>
      <c r="EF20" s="377"/>
      <c r="EG20" s="377"/>
      <c r="EH20" s="377"/>
      <c r="EI20" s="377"/>
      <c r="EJ20" s="377"/>
      <c r="EK20" s="377"/>
      <c r="EL20" s="377"/>
      <c r="EM20" s="377"/>
      <c r="EN20" s="377"/>
      <c r="EO20" s="377"/>
      <c r="EP20" s="377"/>
      <c r="EQ20" s="377"/>
      <c r="ER20" s="377"/>
      <c r="ES20" s="377"/>
      <c r="ET20" s="377"/>
      <c r="EU20" s="377"/>
      <c r="EV20" s="377"/>
      <c r="EW20" s="377"/>
      <c r="EX20" s="377"/>
      <c r="EY20" s="377"/>
      <c r="EZ20" s="377"/>
      <c r="FA20" s="377"/>
      <c r="FB20" s="377"/>
      <c r="FC20" s="377"/>
      <c r="FD20" s="377"/>
      <c r="FE20" s="377"/>
      <c r="FF20" s="377"/>
      <c r="FG20" s="377"/>
      <c r="FH20" s="377"/>
      <c r="FI20" s="377"/>
      <c r="FJ20" s="377"/>
      <c r="FK20" s="377"/>
      <c r="FL20" s="377"/>
      <c r="FM20" s="377"/>
      <c r="FN20" s="377"/>
      <c r="FO20" s="377"/>
      <c r="FP20" s="377"/>
      <c r="FQ20" s="377"/>
      <c r="FR20" s="377"/>
      <c r="FS20" s="377"/>
      <c r="FT20" s="377"/>
      <c r="FU20" s="377"/>
      <c r="FV20" s="377"/>
      <c r="FW20" s="377"/>
      <c r="FX20" s="377"/>
      <c r="FY20" s="377"/>
      <c r="FZ20" s="377"/>
      <c r="GA20" s="377"/>
      <c r="GB20" s="377"/>
      <c r="GC20" s="377"/>
      <c r="GD20" s="377"/>
      <c r="GE20" s="377"/>
      <c r="GF20" s="377"/>
      <c r="GG20" s="377"/>
      <c r="GH20" s="377"/>
      <c r="GI20" s="377"/>
      <c r="GJ20" s="377"/>
      <c r="GK20" s="377"/>
      <c r="GL20" s="377"/>
      <c r="GM20" s="377"/>
      <c r="GN20" s="377"/>
      <c r="GO20" s="377"/>
      <c r="GP20" s="377"/>
      <c r="GQ20" s="377"/>
      <c r="GR20" s="377"/>
      <c r="GS20" s="377"/>
      <c r="GT20" s="377"/>
      <c r="GU20" s="377"/>
      <c r="GV20" s="377"/>
      <c r="GW20" s="377"/>
      <c r="GX20" s="377"/>
      <c r="GY20" s="377"/>
      <c r="GZ20" s="377"/>
      <c r="HA20" s="377"/>
      <c r="HB20" s="377"/>
      <c r="HC20" s="377"/>
      <c r="HD20" s="377"/>
      <c r="HE20" s="377"/>
      <c r="HF20" s="377"/>
      <c r="HG20" s="377"/>
      <c r="HH20" s="377"/>
      <c r="HI20" s="377"/>
      <c r="HJ20" s="377"/>
      <c r="HK20" s="377"/>
      <c r="HL20" s="377"/>
      <c r="HM20" s="377"/>
      <c r="HN20" s="377"/>
      <c r="HO20" s="377"/>
      <c r="HP20" s="377"/>
      <c r="HQ20" s="377"/>
      <c r="HR20" s="377"/>
      <c r="HS20" s="377"/>
      <c r="HT20" s="377"/>
      <c r="HU20" s="377"/>
      <c r="HV20" s="377"/>
      <c r="HW20" s="377"/>
      <c r="HX20" s="377"/>
      <c r="HY20" s="377"/>
      <c r="HZ20" s="377"/>
      <c r="IA20" s="377"/>
      <c r="IB20" s="377"/>
      <c r="IC20" s="377"/>
      <c r="ID20" s="377"/>
      <c r="IE20" s="377"/>
      <c r="IF20" s="377"/>
      <c r="IG20" s="377"/>
      <c r="IH20" s="377"/>
      <c r="II20" s="377"/>
      <c r="IJ20" s="377"/>
      <c r="IK20" s="377"/>
      <c r="IL20" s="377"/>
      <c r="IM20" s="377"/>
      <c r="IN20" s="377"/>
      <c r="IO20" s="377"/>
      <c r="IP20" s="377"/>
      <c r="IQ20" s="377"/>
      <c r="IR20" s="377"/>
      <c r="IS20" s="377"/>
      <c r="IT20" s="377"/>
      <c r="IU20" s="377"/>
      <c r="IV20" s="377"/>
      <c r="IW20" s="377"/>
      <c r="IX20" s="377"/>
      <c r="IY20" s="377"/>
      <c r="IZ20" s="377"/>
      <c r="JA20" s="377"/>
      <c r="JB20" s="377"/>
      <c r="JC20" s="377"/>
      <c r="JD20" s="377"/>
      <c r="JE20" s="377"/>
      <c r="JF20" s="377"/>
      <c r="JG20" s="377"/>
      <c r="JH20" s="377"/>
      <c r="JI20" s="377"/>
      <c r="JJ20" s="377"/>
      <c r="JK20" s="377"/>
      <c r="JL20" s="377"/>
      <c r="JM20" s="377"/>
      <c r="JN20" s="377"/>
      <c r="JO20" s="377"/>
      <c r="JP20" s="377"/>
      <c r="JQ20" s="377"/>
      <c r="JR20" s="377"/>
      <c r="JS20" s="377"/>
      <c r="JT20" s="377"/>
      <c r="JU20" s="377"/>
      <c r="JV20" s="377"/>
      <c r="JW20" s="377"/>
      <c r="JX20" s="377"/>
      <c r="JY20" s="377"/>
      <c r="JZ20" s="377"/>
      <c r="KA20" s="377"/>
      <c r="KB20" s="377"/>
      <c r="KC20" s="377"/>
      <c r="KD20" s="377"/>
      <c r="KE20" s="377"/>
      <c r="KF20" s="377"/>
      <c r="KG20" s="377"/>
      <c r="KH20" s="377"/>
      <c r="KI20" s="377"/>
      <c r="KJ20" s="377"/>
      <c r="KK20" s="377"/>
      <c r="KL20" s="377"/>
      <c r="KM20" s="377"/>
      <c r="KN20" s="377"/>
      <c r="KO20" s="377"/>
      <c r="KP20" s="377"/>
      <c r="KQ20" s="377"/>
      <c r="KR20" s="377"/>
      <c r="KS20" s="377"/>
      <c r="KT20" s="377"/>
      <c r="KU20" s="377"/>
      <c r="KV20" s="377"/>
      <c r="KW20" s="377"/>
      <c r="KX20" s="377"/>
      <c r="KY20" s="377"/>
      <c r="KZ20" s="377"/>
      <c r="LA20" s="377"/>
      <c r="LB20" s="377"/>
      <c r="LC20" s="377"/>
      <c r="LD20" s="377"/>
      <c r="LE20" s="377"/>
      <c r="LF20" s="377"/>
      <c r="LG20" s="377"/>
      <c r="LH20" s="377"/>
      <c r="LI20" s="377"/>
      <c r="LJ20" s="377"/>
      <c r="LK20" s="377"/>
      <c r="LL20" s="377"/>
      <c r="LM20" s="377"/>
      <c r="LN20" s="377"/>
      <c r="LO20" s="377"/>
      <c r="LP20" s="377"/>
      <c r="LQ20" s="377"/>
      <c r="LR20" s="377"/>
      <c r="LS20" s="377"/>
      <c r="LT20" s="377"/>
      <c r="LU20" s="377"/>
      <c r="LV20" s="377"/>
      <c r="LW20" s="377"/>
      <c r="LX20" s="377"/>
      <c r="LY20" s="377"/>
      <c r="LZ20" s="377"/>
      <c r="MA20" s="377"/>
      <c r="MB20" s="377"/>
      <c r="MC20" s="377"/>
      <c r="MD20" s="377"/>
      <c r="ME20" s="377"/>
      <c r="MF20" s="377"/>
      <c r="MG20" s="377"/>
      <c r="MH20" s="377"/>
      <c r="MI20" s="377"/>
      <c r="MJ20" s="377"/>
      <c r="MK20" s="377"/>
      <c r="ML20" s="377"/>
      <c r="MM20" s="377"/>
      <c r="MN20" s="377"/>
      <c r="MO20" s="377"/>
      <c r="MP20" s="377"/>
      <c r="MQ20" s="377"/>
      <c r="MR20" s="377"/>
      <c r="MS20" s="377"/>
      <c r="MT20" s="377"/>
      <c r="MU20" s="377"/>
      <c r="MV20" s="377"/>
      <c r="MW20" s="377"/>
      <c r="MX20" s="377"/>
      <c r="MY20" s="377"/>
      <c r="MZ20" s="377"/>
      <c r="NA20" s="377"/>
      <c r="NB20" s="377"/>
      <c r="NC20" s="377"/>
      <c r="ND20" s="377"/>
      <c r="NE20" s="377"/>
      <c r="NF20" s="377"/>
      <c r="NG20" s="377"/>
      <c r="NH20" s="377"/>
      <c r="NI20" s="377"/>
      <c r="NJ20" s="377"/>
      <c r="NK20" s="377"/>
      <c r="NL20" s="377"/>
      <c r="NM20" s="377"/>
      <c r="NN20" s="377"/>
      <c r="NO20" s="377"/>
      <c r="NP20" s="377"/>
      <c r="NQ20" s="377"/>
      <c r="NR20" s="377"/>
      <c r="NS20" s="377"/>
      <c r="NT20" s="377"/>
      <c r="NU20" s="377"/>
      <c r="NV20" s="377"/>
      <c r="NW20" s="377"/>
      <c r="NX20" s="377"/>
      <c r="NY20" s="377"/>
      <c r="NZ20" s="377"/>
      <c r="OA20" s="377"/>
      <c r="OB20" s="377"/>
      <c r="OC20" s="377"/>
      <c r="OD20" s="377"/>
      <c r="OE20" s="377"/>
      <c r="OF20" s="377"/>
      <c r="OG20" s="377"/>
      <c r="OH20" s="377"/>
      <c r="OI20" s="377"/>
      <c r="OJ20" s="377"/>
      <c r="OK20" s="377"/>
      <c r="OL20" s="377"/>
      <c r="OM20" s="377"/>
      <c r="ON20" s="377"/>
      <c r="OO20" s="377"/>
      <c r="OP20" s="377"/>
      <c r="OQ20" s="377"/>
      <c r="OR20" s="377"/>
      <c r="OS20" s="377"/>
      <c r="OT20" s="377"/>
      <c r="OU20" s="377"/>
      <c r="OV20" s="377"/>
      <c r="OW20" s="377"/>
      <c r="OX20" s="377"/>
      <c r="OY20" s="377"/>
      <c r="OZ20" s="377"/>
      <c r="PA20" s="377"/>
      <c r="PB20" s="377"/>
      <c r="PC20" s="377"/>
      <c r="PD20" s="377"/>
      <c r="PE20" s="377"/>
      <c r="PF20" s="377"/>
      <c r="PG20" s="377"/>
      <c r="PH20" s="377"/>
      <c r="PI20" s="377"/>
      <c r="PJ20" s="377"/>
      <c r="PK20" s="377"/>
      <c r="PL20" s="377"/>
      <c r="PM20" s="377"/>
      <c r="PN20" s="377"/>
      <c r="PO20" s="377"/>
      <c r="PP20" s="377"/>
      <c r="PQ20" s="377"/>
      <c r="PR20" s="377"/>
      <c r="PS20" s="377"/>
      <c r="PT20" s="377"/>
      <c r="PU20" s="377"/>
      <c r="PV20" s="377"/>
      <c r="PW20" s="377"/>
      <c r="PX20" s="377"/>
      <c r="PY20" s="377"/>
      <c r="PZ20" s="377"/>
      <c r="QA20" s="377"/>
      <c r="QB20" s="377"/>
      <c r="QC20" s="377"/>
      <c r="QD20" s="377"/>
      <c r="QE20" s="377"/>
      <c r="QF20" s="377"/>
      <c r="QG20" s="377"/>
      <c r="QH20" s="377"/>
      <c r="QI20" s="377"/>
      <c r="QJ20" s="377"/>
      <c r="QK20" s="377"/>
      <c r="QL20" s="377"/>
      <c r="QM20" s="377"/>
      <c r="QN20" s="377"/>
      <c r="QO20" s="377"/>
      <c r="QP20" s="377"/>
      <c r="QQ20" s="377"/>
      <c r="QR20" s="377"/>
      <c r="QS20" s="377"/>
      <c r="QT20" s="377"/>
      <c r="QU20" s="377"/>
      <c r="QV20" s="377"/>
      <c r="QW20" s="377"/>
      <c r="QX20" s="377"/>
      <c r="QY20" s="377"/>
      <c r="QZ20" s="377"/>
      <c r="RA20" s="377"/>
      <c r="RB20" s="377"/>
      <c r="RC20" s="377"/>
      <c r="RD20" s="377"/>
      <c r="RE20" s="377"/>
      <c r="RF20" s="377"/>
      <c r="RG20" s="377"/>
      <c r="RH20" s="377"/>
      <c r="RI20" s="377"/>
      <c r="RJ20" s="377"/>
      <c r="RK20" s="377"/>
      <c r="RL20" s="377"/>
      <c r="RM20" s="377"/>
      <c r="RN20" s="377"/>
      <c r="RO20" s="377"/>
      <c r="RP20" s="377"/>
      <c r="RQ20" s="377"/>
      <c r="RR20" s="377"/>
      <c r="RS20" s="377"/>
      <c r="RT20" s="377"/>
      <c r="RU20" s="377"/>
      <c r="RV20" s="377"/>
      <c r="RW20" s="377"/>
      <c r="RX20" s="377"/>
      <c r="RY20" s="377"/>
      <c r="RZ20" s="377"/>
      <c r="SA20" s="377"/>
      <c r="SB20" s="377"/>
      <c r="SC20" s="377"/>
      <c r="SD20" s="377"/>
      <c r="SE20" s="377"/>
      <c r="SF20" s="377"/>
      <c r="SG20" s="377"/>
      <c r="SH20" s="377"/>
      <c r="SI20" s="377"/>
      <c r="SJ20" s="377"/>
      <c r="SK20" s="377"/>
      <c r="SL20" s="377"/>
      <c r="SM20" s="377"/>
      <c r="SN20" s="377"/>
      <c r="SO20" s="377"/>
      <c r="SP20" s="377"/>
      <c r="SQ20" s="377"/>
      <c r="SR20" s="377"/>
      <c r="SS20" s="377"/>
      <c r="ST20" s="377"/>
      <c r="SU20" s="377"/>
      <c r="SV20" s="377"/>
      <c r="SW20" s="377"/>
      <c r="SX20" s="377"/>
      <c r="SY20" s="377"/>
      <c r="SZ20" s="377"/>
      <c r="TA20" s="377"/>
      <c r="TB20" s="377"/>
      <c r="TC20" s="377"/>
      <c r="TD20" s="377"/>
      <c r="TE20" s="377"/>
      <c r="TF20" s="377"/>
      <c r="TG20" s="377"/>
      <c r="TH20" s="377"/>
      <c r="TI20" s="377"/>
      <c r="TJ20" s="377"/>
      <c r="TK20" s="377"/>
      <c r="TL20" s="377"/>
      <c r="TM20" s="377"/>
      <c r="TN20" s="377"/>
      <c r="TO20" s="377"/>
      <c r="TP20" s="377"/>
      <c r="TQ20" s="377"/>
      <c r="TR20" s="377"/>
      <c r="TS20" s="377"/>
      <c r="TT20" s="377"/>
      <c r="TU20" s="377"/>
      <c r="TV20" s="377"/>
      <c r="TW20" s="377"/>
      <c r="TX20" s="377"/>
      <c r="TY20" s="377"/>
      <c r="TZ20" s="377"/>
      <c r="UA20" s="377"/>
      <c r="UB20" s="377"/>
      <c r="UC20" s="377"/>
      <c r="UD20" s="377"/>
      <c r="UE20" s="377"/>
      <c r="UF20" s="377"/>
      <c r="UG20" s="377"/>
      <c r="UH20" s="377"/>
      <c r="UI20" s="377"/>
      <c r="UJ20" s="377"/>
      <c r="UK20" s="377"/>
      <c r="UL20" s="377"/>
      <c r="UM20" s="377"/>
      <c r="UN20" s="377"/>
      <c r="UO20" s="377"/>
      <c r="UP20" s="377"/>
      <c r="UQ20" s="377"/>
      <c r="UR20" s="377"/>
      <c r="US20" s="377"/>
      <c r="UT20" s="377"/>
      <c r="UU20" s="377"/>
      <c r="UV20" s="377"/>
      <c r="UW20" s="377"/>
      <c r="UX20" s="377"/>
      <c r="UY20" s="377"/>
      <c r="UZ20" s="377"/>
      <c r="VA20" s="377"/>
      <c r="VB20" s="377"/>
      <c r="VC20" s="377"/>
      <c r="VD20" s="377"/>
      <c r="VE20" s="377"/>
      <c r="VF20" s="377"/>
      <c r="VG20" s="377"/>
      <c r="VH20" s="377"/>
      <c r="VI20" s="377"/>
      <c r="VJ20" s="377"/>
      <c r="VK20" s="377"/>
      <c r="VL20" s="377"/>
      <c r="VM20" s="377"/>
      <c r="VN20" s="377"/>
      <c r="VO20" s="377"/>
      <c r="VP20" s="377"/>
      <c r="VQ20" s="377"/>
      <c r="VR20" s="377"/>
      <c r="VS20" s="377"/>
      <c r="VT20" s="377"/>
      <c r="VU20" s="377"/>
      <c r="VV20" s="377"/>
      <c r="VW20" s="377"/>
      <c r="VX20" s="377"/>
      <c r="VY20" s="377"/>
      <c r="VZ20" s="377"/>
      <c r="WA20" s="377"/>
      <c r="WB20" s="377"/>
      <c r="WC20" s="377"/>
      <c r="WD20" s="377"/>
      <c r="WE20" s="377"/>
      <c r="WF20" s="377"/>
      <c r="WG20" s="377"/>
      <c r="WH20" s="377"/>
      <c r="WI20" s="377"/>
      <c r="WJ20" s="377"/>
      <c r="WK20" s="377"/>
      <c r="WL20" s="377"/>
      <c r="WM20" s="377"/>
      <c r="WN20" s="377"/>
      <c r="WO20" s="377"/>
      <c r="WP20" s="377"/>
      <c r="WQ20" s="377"/>
      <c r="WR20" s="377"/>
      <c r="WS20" s="377"/>
      <c r="WT20" s="377"/>
      <c r="WU20" s="377"/>
      <c r="WV20" s="377"/>
      <c r="WW20" s="377"/>
      <c r="WX20" s="377"/>
      <c r="WY20" s="377"/>
      <c r="WZ20" s="377"/>
      <c r="XA20" s="377"/>
      <c r="XB20" s="377"/>
      <c r="XC20" s="377"/>
      <c r="XD20" s="377"/>
      <c r="XE20" s="377"/>
      <c r="XF20" s="377"/>
      <c r="XG20" s="377"/>
      <c r="XH20" s="377"/>
      <c r="XI20" s="377"/>
      <c r="XJ20" s="377"/>
      <c r="XK20" s="377"/>
      <c r="XL20" s="377"/>
      <c r="XM20" s="377"/>
      <c r="XN20" s="377"/>
      <c r="XO20" s="377"/>
      <c r="XP20" s="377"/>
      <c r="XQ20" s="377"/>
      <c r="XR20" s="377"/>
      <c r="XS20" s="377"/>
      <c r="XT20" s="377"/>
      <c r="XU20" s="377"/>
      <c r="XV20" s="377"/>
      <c r="XW20" s="377"/>
      <c r="XX20" s="377"/>
      <c r="XY20" s="377"/>
      <c r="XZ20" s="377"/>
      <c r="YA20" s="377"/>
      <c r="YB20" s="377"/>
      <c r="YC20" s="377"/>
      <c r="YD20" s="377"/>
      <c r="YE20" s="377"/>
      <c r="YF20" s="377"/>
      <c r="YG20" s="377"/>
      <c r="YH20" s="377"/>
      <c r="YI20" s="377"/>
      <c r="YJ20" s="377"/>
      <c r="YK20" s="377"/>
      <c r="YL20" s="377"/>
      <c r="YM20" s="377"/>
      <c r="YN20" s="377"/>
      <c r="YO20" s="377"/>
      <c r="YP20" s="377"/>
      <c r="YQ20" s="377"/>
      <c r="YR20" s="377"/>
      <c r="YS20" s="377"/>
      <c r="YT20" s="377"/>
      <c r="YU20" s="377"/>
      <c r="YV20" s="377"/>
      <c r="YW20" s="377"/>
      <c r="YX20" s="377"/>
      <c r="YY20" s="377"/>
      <c r="YZ20" s="377"/>
      <c r="ZA20" s="377"/>
      <c r="ZB20" s="377"/>
      <c r="ZC20" s="377"/>
      <c r="ZD20" s="377"/>
      <c r="ZE20" s="377"/>
      <c r="ZF20" s="377"/>
      <c r="ZG20" s="377"/>
      <c r="ZH20" s="377"/>
      <c r="ZI20" s="377"/>
      <c r="ZJ20" s="377"/>
      <c r="ZK20" s="377"/>
      <c r="ZL20" s="377"/>
      <c r="ZM20" s="377"/>
      <c r="ZN20" s="377"/>
      <c r="ZO20" s="377"/>
      <c r="ZP20" s="377"/>
      <c r="ZQ20" s="377"/>
      <c r="ZR20" s="377"/>
      <c r="ZS20" s="377"/>
      <c r="ZT20" s="377"/>
      <c r="ZU20" s="377"/>
      <c r="ZV20" s="377"/>
      <c r="ZW20" s="377"/>
      <c r="ZX20" s="377"/>
      <c r="ZY20" s="377"/>
      <c r="ZZ20" s="377"/>
      <c r="AAA20" s="377"/>
      <c r="AAB20" s="377"/>
      <c r="AAC20" s="377"/>
      <c r="AAD20" s="377"/>
      <c r="AAE20" s="377"/>
      <c r="AAF20" s="377"/>
      <c r="AAG20" s="377"/>
      <c r="AAH20" s="377"/>
      <c r="AAI20" s="377"/>
      <c r="AAJ20" s="377"/>
      <c r="AAK20" s="377"/>
      <c r="AAL20" s="377"/>
      <c r="AAM20" s="377"/>
      <c r="AAN20" s="377"/>
      <c r="AAO20" s="377"/>
      <c r="AAP20" s="377"/>
      <c r="AAQ20" s="377"/>
      <c r="AAR20" s="377"/>
      <c r="AAS20" s="377"/>
      <c r="AAT20" s="377"/>
      <c r="AAU20" s="377"/>
      <c r="AAV20" s="377"/>
      <c r="AAW20" s="377"/>
      <c r="AAX20" s="377"/>
      <c r="AAY20" s="377"/>
      <c r="AAZ20" s="377"/>
      <c r="ABA20" s="377"/>
      <c r="ABB20" s="377"/>
      <c r="ABC20" s="377"/>
      <c r="ABD20" s="377"/>
      <c r="ABE20" s="377"/>
      <c r="ABF20" s="377"/>
      <c r="ABG20" s="377"/>
      <c r="ABH20" s="377"/>
      <c r="ABI20" s="377"/>
      <c r="ABJ20" s="377"/>
      <c r="ABK20" s="377"/>
      <c r="ABL20" s="377"/>
      <c r="ABM20" s="377"/>
      <c r="ABN20" s="377"/>
      <c r="ABO20" s="377"/>
      <c r="ABP20" s="377"/>
      <c r="ABQ20" s="377"/>
      <c r="ABR20" s="377"/>
      <c r="ABS20" s="377"/>
      <c r="ABT20" s="377"/>
      <c r="ABU20" s="377"/>
      <c r="ABV20" s="377"/>
      <c r="ABW20" s="377"/>
      <c r="ABX20" s="377"/>
      <c r="ABY20" s="377"/>
      <c r="ABZ20" s="377"/>
      <c r="ACA20" s="377"/>
      <c r="ACB20" s="377"/>
      <c r="ACC20" s="377"/>
      <c r="ACD20" s="377"/>
      <c r="ACE20" s="377"/>
      <c r="ACF20" s="377"/>
      <c r="ACG20" s="377"/>
      <c r="ACH20" s="377"/>
      <c r="ACI20" s="377"/>
      <c r="ACJ20" s="377"/>
      <c r="ACK20" s="377"/>
      <c r="ACL20" s="377"/>
      <c r="ACM20" s="377"/>
      <c r="ACN20" s="377"/>
      <c r="ACO20" s="377"/>
      <c r="ACP20" s="377"/>
      <c r="ACQ20" s="377"/>
      <c r="ACR20" s="377"/>
      <c r="ACS20" s="377"/>
      <c r="ACT20" s="377"/>
      <c r="ACU20" s="377"/>
      <c r="ACV20" s="377"/>
      <c r="ACW20" s="377"/>
      <c r="ACX20" s="377"/>
      <c r="ACY20" s="377"/>
      <c r="ACZ20" s="377"/>
      <c r="ADA20" s="377"/>
      <c r="ADB20" s="377"/>
      <c r="ADC20" s="377"/>
      <c r="ADD20" s="377"/>
      <c r="ADE20" s="377"/>
      <c r="ADF20" s="377"/>
      <c r="ADG20" s="377"/>
      <c r="ADH20" s="377"/>
      <c r="ADI20" s="377"/>
      <c r="ADJ20" s="377"/>
      <c r="ADK20" s="377"/>
      <c r="ADL20" s="377"/>
      <c r="ADM20" s="377"/>
      <c r="ADN20" s="377"/>
      <c r="ADO20" s="377"/>
      <c r="ADP20" s="377"/>
      <c r="ADQ20" s="377"/>
      <c r="ADR20" s="377"/>
      <c r="ADS20" s="377"/>
      <c r="ADT20" s="377"/>
      <c r="ADU20" s="377"/>
      <c r="ADV20" s="377"/>
      <c r="ADW20" s="377"/>
      <c r="ADX20" s="377"/>
      <c r="ADY20" s="377"/>
      <c r="ADZ20" s="377"/>
      <c r="AEA20" s="377"/>
      <c r="AEB20" s="377"/>
      <c r="AEC20" s="377"/>
      <c r="AED20" s="377"/>
      <c r="AEE20" s="377"/>
      <c r="AEF20" s="377"/>
      <c r="AEG20" s="377"/>
      <c r="AEH20" s="377"/>
      <c r="AEI20" s="377"/>
      <c r="AEJ20" s="377"/>
      <c r="AEK20" s="377"/>
      <c r="AEL20" s="377"/>
      <c r="AEM20" s="377"/>
      <c r="AEN20" s="377"/>
      <c r="AEO20" s="377"/>
      <c r="AEP20" s="377"/>
      <c r="AEQ20" s="377"/>
      <c r="AER20" s="377"/>
      <c r="AES20" s="377"/>
      <c r="AET20" s="377"/>
      <c r="AEU20" s="377"/>
      <c r="AEV20" s="377"/>
      <c r="AEW20" s="377"/>
      <c r="AEX20" s="377"/>
      <c r="AEY20" s="377"/>
      <c r="AEZ20" s="377"/>
      <c r="AFA20" s="377"/>
      <c r="AFB20" s="377"/>
      <c r="AFC20" s="377"/>
      <c r="AFD20" s="377"/>
      <c r="AFE20" s="377"/>
      <c r="AFF20" s="377"/>
      <c r="AFG20" s="377"/>
      <c r="AFH20" s="377"/>
      <c r="AFI20" s="377"/>
      <c r="AFJ20" s="377"/>
      <c r="AFK20" s="377"/>
      <c r="AFL20" s="377"/>
      <c r="AFM20" s="377"/>
      <c r="AFN20" s="377"/>
      <c r="AFO20" s="377"/>
      <c r="AFP20" s="377"/>
      <c r="AFQ20" s="377"/>
      <c r="AFR20" s="377"/>
      <c r="AFS20" s="377"/>
      <c r="AFT20" s="377"/>
      <c r="AFU20" s="377"/>
      <c r="AFV20" s="377"/>
      <c r="AFW20" s="377"/>
      <c r="AFX20" s="377"/>
      <c r="AFY20" s="377"/>
      <c r="AFZ20" s="377"/>
      <c r="AGA20" s="377"/>
      <c r="AGB20" s="377"/>
      <c r="AGC20" s="377"/>
      <c r="AGD20" s="377"/>
      <c r="AGE20" s="377"/>
      <c r="AGF20" s="377"/>
      <c r="AGG20" s="377"/>
      <c r="AGH20" s="377"/>
      <c r="AGI20" s="377"/>
      <c r="AGJ20" s="377"/>
      <c r="AGK20" s="377"/>
      <c r="AGL20" s="377"/>
      <c r="AGM20" s="377"/>
      <c r="AGN20" s="377"/>
      <c r="AGO20" s="377"/>
      <c r="AGP20" s="377"/>
      <c r="AGQ20" s="377"/>
      <c r="AGR20" s="377"/>
      <c r="AGS20" s="377"/>
      <c r="AGT20" s="377"/>
      <c r="AGU20" s="377"/>
      <c r="AGV20" s="377"/>
      <c r="AGW20" s="377"/>
      <c r="AGX20" s="377"/>
      <c r="AGY20" s="377"/>
      <c r="AGZ20" s="377"/>
      <c r="AHA20" s="377"/>
      <c r="AHB20" s="377"/>
      <c r="AHC20" s="377"/>
      <c r="AHD20" s="377"/>
      <c r="AHE20" s="377"/>
      <c r="AHF20" s="377"/>
      <c r="AHG20" s="377"/>
      <c r="AHH20" s="377"/>
      <c r="AHI20" s="377"/>
      <c r="AHJ20" s="377"/>
      <c r="AHK20" s="377"/>
      <c r="AHL20" s="377"/>
      <c r="AHM20" s="377"/>
      <c r="AHN20" s="377"/>
      <c r="AHO20" s="377"/>
      <c r="AHP20" s="377"/>
      <c r="AHQ20" s="377"/>
      <c r="AHR20" s="377"/>
      <c r="AHS20" s="377"/>
      <c r="AHT20" s="377"/>
      <c r="AHU20" s="377"/>
      <c r="AHV20" s="377"/>
      <c r="AHW20" s="377"/>
      <c r="AHX20" s="377"/>
      <c r="AHY20" s="377"/>
      <c r="AHZ20" s="377"/>
      <c r="AIA20" s="377"/>
      <c r="AIB20" s="377"/>
      <c r="AIC20" s="377"/>
      <c r="AID20" s="377"/>
      <c r="AIE20" s="377"/>
      <c r="AIF20" s="377"/>
      <c r="AIG20" s="377"/>
      <c r="AIH20" s="377"/>
      <c r="AII20" s="377"/>
      <c r="AIJ20" s="377"/>
      <c r="AIK20" s="377"/>
      <c r="AIL20" s="377"/>
      <c r="AIM20" s="377"/>
      <c r="AIN20" s="377"/>
      <c r="AIO20" s="377"/>
      <c r="AIP20" s="377"/>
      <c r="AIQ20" s="377"/>
      <c r="AIR20" s="377"/>
      <c r="AIS20" s="377"/>
      <c r="AIT20" s="377"/>
      <c r="AIU20" s="377"/>
      <c r="AIV20" s="377"/>
      <c r="AIW20" s="377"/>
      <c r="AIX20" s="377"/>
      <c r="AIY20" s="377"/>
      <c r="AIZ20" s="377"/>
      <c r="AJA20" s="377"/>
      <c r="AJB20" s="377"/>
      <c r="AJC20" s="377"/>
      <c r="AJD20" s="377"/>
      <c r="AJE20" s="377"/>
      <c r="AJF20" s="377"/>
      <c r="AJG20" s="377"/>
      <c r="AJH20" s="377"/>
      <c r="AJI20" s="377"/>
      <c r="AJJ20" s="377"/>
      <c r="AJK20" s="377"/>
      <c r="AJL20" s="377"/>
      <c r="AJM20" s="377"/>
      <c r="AJN20" s="377"/>
      <c r="AJO20" s="377"/>
      <c r="AJP20" s="377"/>
      <c r="AJQ20" s="377"/>
      <c r="AJR20" s="377"/>
      <c r="AJS20" s="377"/>
      <c r="AJT20" s="377"/>
      <c r="AJU20" s="377"/>
      <c r="AJV20" s="377"/>
      <c r="AJW20" s="377"/>
      <c r="AJX20" s="377"/>
      <c r="AJY20" s="377"/>
      <c r="AJZ20" s="377"/>
      <c r="AKA20" s="377"/>
      <c r="AKB20" s="377"/>
      <c r="AKC20" s="377"/>
      <c r="AKD20" s="377"/>
      <c r="AKE20" s="377"/>
      <c r="AKF20" s="377"/>
      <c r="AKG20" s="377"/>
      <c r="AKH20" s="377"/>
      <c r="AKI20" s="377"/>
      <c r="AKJ20" s="377"/>
      <c r="AKK20" s="377"/>
      <c r="AKL20" s="377"/>
      <c r="AKM20" s="377"/>
      <c r="AKN20" s="377"/>
      <c r="AKO20" s="377"/>
      <c r="AKP20" s="377"/>
      <c r="AKQ20" s="377"/>
      <c r="AKR20" s="377"/>
      <c r="AKS20" s="377"/>
      <c r="AKT20" s="377"/>
      <c r="AKU20" s="377"/>
      <c r="AKV20" s="377"/>
      <c r="AKW20" s="377"/>
      <c r="AKX20" s="377"/>
      <c r="AKY20" s="377"/>
      <c r="AKZ20" s="377"/>
      <c r="ALA20" s="377"/>
      <c r="ALB20" s="377"/>
      <c r="ALC20" s="377"/>
      <c r="ALD20" s="377"/>
      <c r="ALE20" s="377"/>
      <c r="ALF20" s="377"/>
      <c r="ALG20" s="377"/>
      <c r="ALH20" s="377"/>
      <c r="ALI20" s="377"/>
      <c r="ALJ20" s="377"/>
      <c r="ALK20" s="377"/>
      <c r="ALL20" s="377"/>
      <c r="ALM20" s="377"/>
      <c r="ALN20" s="377"/>
      <c r="ALO20" s="377"/>
      <c r="ALP20" s="377"/>
      <c r="ALQ20" s="377"/>
      <c r="ALR20" s="377"/>
      <c r="ALS20" s="377"/>
      <c r="ALT20" s="377"/>
      <c r="ALU20" s="377"/>
      <c r="ALV20" s="377"/>
      <c r="ALW20" s="377"/>
      <c r="ALX20" s="377"/>
      <c r="ALY20" s="377"/>
      <c r="ALZ20" s="377"/>
      <c r="AMA20" s="377"/>
      <c r="AMB20" s="377"/>
      <c r="AMC20" s="377"/>
      <c r="AMD20" s="377"/>
      <c r="AME20" s="377"/>
      <c r="AMF20" s="377"/>
      <c r="AMG20" s="377"/>
      <c r="AMH20" s="377"/>
      <c r="AMI20" s="377"/>
      <c r="AMJ20" s="377"/>
      <c r="AMK20" s="377"/>
      <c r="AML20" s="377"/>
      <c r="AMM20" s="377"/>
      <c r="AMN20" s="377"/>
      <c r="AMO20" s="377"/>
      <c r="AMP20" s="377"/>
      <c r="AMQ20" s="377"/>
      <c r="AMR20" s="377"/>
      <c r="AMS20" s="377"/>
      <c r="AMT20" s="377"/>
      <c r="AMU20" s="377"/>
      <c r="AMV20" s="377"/>
      <c r="AMW20" s="377"/>
      <c r="AMX20" s="377"/>
      <c r="AMY20" s="377"/>
      <c r="AMZ20" s="377"/>
      <c r="ANA20" s="377"/>
      <c r="ANB20" s="377"/>
      <c r="ANC20" s="377"/>
      <c r="AND20" s="377"/>
      <c r="ANE20" s="377"/>
      <c r="ANF20" s="377"/>
      <c r="ANG20" s="377"/>
      <c r="ANH20" s="377"/>
      <c r="ANI20" s="377"/>
      <c r="ANJ20" s="377"/>
      <c r="ANK20" s="377"/>
      <c r="ANL20" s="377"/>
      <c r="ANM20" s="377"/>
      <c r="ANN20" s="377"/>
      <c r="ANO20" s="377"/>
      <c r="ANP20" s="377"/>
      <c r="ANQ20" s="377"/>
      <c r="ANR20" s="377"/>
      <c r="ANS20" s="377"/>
      <c r="ANT20" s="377"/>
      <c r="ANU20" s="377"/>
      <c r="ANV20" s="377"/>
      <c r="ANW20" s="377"/>
      <c r="ANX20" s="377"/>
      <c r="ANY20" s="377"/>
      <c r="ANZ20" s="377"/>
      <c r="AOA20" s="377"/>
      <c r="AOB20" s="377"/>
      <c r="AOC20" s="377"/>
      <c r="AOD20" s="377"/>
      <c r="AOE20" s="377"/>
      <c r="AOF20" s="377"/>
      <c r="AOG20" s="377"/>
      <c r="AOH20" s="377"/>
      <c r="AOI20" s="377"/>
      <c r="AOJ20" s="377"/>
      <c r="AOK20" s="377"/>
      <c r="AOL20" s="377"/>
      <c r="AOM20" s="377"/>
      <c r="AON20" s="377"/>
      <c r="AOO20" s="377"/>
      <c r="AOP20" s="377"/>
      <c r="AOQ20" s="377"/>
      <c r="AOR20" s="377"/>
      <c r="AOS20" s="377"/>
      <c r="AOT20" s="377"/>
      <c r="AOU20" s="377"/>
      <c r="AOV20" s="377"/>
      <c r="AOW20" s="377"/>
      <c r="AOX20" s="377"/>
      <c r="AOY20" s="377"/>
      <c r="AOZ20" s="377"/>
      <c r="APA20" s="377"/>
      <c r="APB20" s="377"/>
      <c r="APC20" s="377"/>
      <c r="APD20" s="377"/>
      <c r="APE20" s="377"/>
      <c r="APF20" s="377"/>
      <c r="APG20" s="377"/>
      <c r="APH20" s="377"/>
      <c r="API20" s="377"/>
      <c r="APJ20" s="377"/>
      <c r="APK20" s="377"/>
      <c r="APL20" s="377"/>
      <c r="APM20" s="377"/>
      <c r="APN20" s="377"/>
      <c r="APO20" s="377"/>
      <c r="APP20" s="377"/>
      <c r="APQ20" s="377"/>
      <c r="APR20" s="377"/>
      <c r="APS20" s="377"/>
      <c r="APT20" s="377"/>
      <c r="APU20" s="377"/>
      <c r="APV20" s="377"/>
      <c r="APW20" s="377"/>
      <c r="APX20" s="377"/>
      <c r="APY20" s="377"/>
      <c r="APZ20" s="377"/>
      <c r="AQA20" s="377"/>
      <c r="AQB20" s="377"/>
      <c r="AQC20" s="377"/>
      <c r="AQD20" s="377"/>
      <c r="AQE20" s="377"/>
      <c r="AQF20" s="377"/>
      <c r="AQG20" s="377"/>
      <c r="AQH20" s="377"/>
      <c r="AQI20" s="377"/>
      <c r="AQJ20" s="377"/>
      <c r="AQK20" s="377"/>
      <c r="AQL20" s="377"/>
      <c r="AQM20" s="377"/>
      <c r="AQN20" s="377"/>
      <c r="AQO20" s="377"/>
      <c r="AQP20" s="377"/>
      <c r="AQQ20" s="377"/>
      <c r="AQR20" s="377"/>
      <c r="AQS20" s="377"/>
      <c r="AQT20" s="377"/>
      <c r="AQU20" s="377"/>
      <c r="AQV20" s="377"/>
      <c r="AQW20" s="377"/>
      <c r="AQX20" s="377"/>
      <c r="AQY20" s="377"/>
      <c r="AQZ20" s="377"/>
      <c r="ARA20" s="377"/>
      <c r="ARB20" s="377"/>
      <c r="ARC20" s="377"/>
      <c r="ARD20" s="377"/>
      <c r="ARE20" s="377"/>
      <c r="ARF20" s="377"/>
      <c r="ARG20" s="377"/>
      <c r="ARH20" s="377"/>
      <c r="ARI20" s="377"/>
      <c r="ARJ20" s="377"/>
      <c r="ARK20" s="377"/>
      <c r="ARL20" s="377"/>
      <c r="ARM20" s="377"/>
      <c r="ARN20" s="377"/>
      <c r="ARO20" s="377"/>
      <c r="ARP20" s="377"/>
      <c r="ARQ20" s="377"/>
      <c r="ARR20" s="377"/>
      <c r="ARS20" s="377"/>
      <c r="ART20" s="377"/>
      <c r="ARU20" s="377"/>
      <c r="ARV20" s="377"/>
      <c r="ARW20" s="377"/>
      <c r="ARX20" s="377"/>
      <c r="ARY20" s="377"/>
      <c r="ARZ20" s="377"/>
      <c r="ASA20" s="377"/>
      <c r="ASB20" s="377"/>
      <c r="ASC20" s="377"/>
      <c r="ASD20" s="377"/>
      <c r="ASE20" s="377"/>
      <c r="ASF20" s="377"/>
      <c r="ASG20" s="377"/>
      <c r="ASH20" s="377"/>
      <c r="ASI20" s="377"/>
      <c r="ASJ20" s="377"/>
      <c r="ASK20" s="377"/>
      <c r="ASL20" s="377"/>
      <c r="ASM20" s="377"/>
      <c r="ASN20" s="377"/>
      <c r="ASO20" s="377"/>
      <c r="ASP20" s="377"/>
      <c r="ASQ20" s="377"/>
      <c r="ASR20" s="377"/>
      <c r="ASS20" s="377"/>
      <c r="AST20" s="377"/>
      <c r="ASU20" s="377"/>
      <c r="ASV20" s="377"/>
      <c r="ASW20" s="377"/>
      <c r="ASX20" s="377"/>
      <c r="ASY20" s="377"/>
      <c r="ASZ20" s="377"/>
      <c r="ATA20" s="377"/>
      <c r="ATB20" s="377"/>
      <c r="ATC20" s="377"/>
      <c r="ATD20" s="377"/>
      <c r="ATE20" s="377"/>
      <c r="ATF20" s="377"/>
      <c r="ATG20" s="377"/>
      <c r="ATH20" s="377"/>
      <c r="ATI20" s="377"/>
      <c r="ATJ20" s="377"/>
      <c r="ATK20" s="377"/>
      <c r="ATL20" s="377"/>
      <c r="ATM20" s="377"/>
      <c r="ATN20" s="377"/>
      <c r="ATO20" s="377"/>
      <c r="ATP20" s="377"/>
      <c r="ATQ20" s="377"/>
      <c r="ATR20" s="377"/>
      <c r="ATS20" s="377"/>
      <c r="ATT20" s="377"/>
      <c r="ATU20" s="377"/>
      <c r="ATV20" s="377"/>
      <c r="ATW20" s="377"/>
      <c r="ATX20" s="377"/>
      <c r="ATY20" s="377"/>
      <c r="ATZ20" s="377"/>
      <c r="AUA20" s="377"/>
      <c r="AUB20" s="377"/>
      <c r="AUC20" s="377"/>
      <c r="AUD20" s="377"/>
      <c r="AUE20" s="377"/>
      <c r="AUF20" s="377"/>
      <c r="AUG20" s="377"/>
      <c r="AUH20" s="377"/>
      <c r="AUI20" s="377"/>
      <c r="AUJ20" s="377"/>
      <c r="AUK20" s="377"/>
      <c r="AUL20" s="377"/>
      <c r="AUM20" s="377"/>
      <c r="AUN20" s="377"/>
      <c r="AUO20" s="377"/>
      <c r="AUP20" s="377"/>
      <c r="AUQ20" s="377"/>
      <c r="AUR20" s="377"/>
      <c r="AUS20" s="377"/>
      <c r="AUT20" s="377"/>
      <c r="AUU20" s="377"/>
      <c r="AUV20" s="377"/>
      <c r="AUW20" s="377"/>
      <c r="AUX20" s="377"/>
      <c r="AUY20" s="377"/>
      <c r="AUZ20" s="377"/>
      <c r="AVA20" s="377"/>
      <c r="AVB20" s="377"/>
      <c r="AVC20" s="377"/>
      <c r="AVD20" s="377"/>
      <c r="AVE20" s="377"/>
      <c r="AVF20" s="377"/>
      <c r="AVG20" s="377"/>
      <c r="AVH20" s="377"/>
      <c r="AVI20" s="377"/>
      <c r="AVJ20" s="377"/>
      <c r="AVK20" s="377"/>
      <c r="AVL20" s="377"/>
      <c r="AVM20" s="377"/>
      <c r="AVN20" s="377"/>
      <c r="AVO20" s="377"/>
      <c r="AVP20" s="377"/>
      <c r="AVQ20" s="377"/>
      <c r="AVR20" s="377"/>
      <c r="AVS20" s="377"/>
      <c r="AVT20" s="377"/>
      <c r="AVU20" s="377"/>
      <c r="AVV20" s="377"/>
      <c r="AVW20" s="377"/>
      <c r="AVX20" s="377"/>
      <c r="AVY20" s="377"/>
      <c r="AVZ20" s="377"/>
      <c r="AWA20" s="377"/>
      <c r="AWB20" s="377"/>
      <c r="AWC20" s="377"/>
      <c r="AWD20" s="377"/>
      <c r="AWE20" s="377"/>
      <c r="AWF20" s="377"/>
      <c r="AWG20" s="377"/>
      <c r="AWH20" s="377"/>
      <c r="AWI20" s="377"/>
      <c r="AWJ20" s="377"/>
      <c r="AWK20" s="377"/>
      <c r="AWL20" s="377"/>
      <c r="AWM20" s="377"/>
      <c r="AWN20" s="377"/>
      <c r="AWO20" s="377"/>
      <c r="AWP20" s="377"/>
      <c r="AWQ20" s="377"/>
      <c r="AWR20" s="377"/>
      <c r="AWS20" s="377"/>
      <c r="AWT20" s="377"/>
      <c r="AWU20" s="377"/>
      <c r="AWV20" s="377"/>
      <c r="AWW20" s="377"/>
      <c r="AWX20" s="377"/>
      <c r="AWY20" s="377"/>
      <c r="AWZ20" s="377"/>
      <c r="AXA20" s="377"/>
      <c r="AXB20" s="377"/>
      <c r="AXC20" s="377"/>
      <c r="AXD20" s="377"/>
      <c r="AXE20" s="377"/>
      <c r="AXF20" s="377"/>
      <c r="AXG20" s="377"/>
      <c r="AXH20" s="377"/>
      <c r="AXI20" s="377"/>
      <c r="AXJ20" s="377"/>
      <c r="AXK20" s="377"/>
      <c r="AXL20" s="377"/>
      <c r="AXM20" s="377"/>
      <c r="AXN20" s="377"/>
      <c r="AXO20" s="377"/>
      <c r="AXP20" s="377"/>
      <c r="AXQ20" s="377"/>
      <c r="AXR20" s="377"/>
      <c r="AXS20" s="377"/>
      <c r="AXT20" s="377"/>
      <c r="AXU20" s="377"/>
      <c r="AXV20" s="377"/>
      <c r="AXW20" s="377"/>
      <c r="AXX20" s="377"/>
      <c r="AXY20" s="377"/>
      <c r="AXZ20" s="377"/>
      <c r="AYA20" s="377"/>
      <c r="AYB20" s="377"/>
      <c r="AYC20" s="377"/>
      <c r="AYD20" s="377"/>
      <c r="AYE20" s="377"/>
      <c r="AYF20" s="377"/>
      <c r="AYG20" s="377"/>
      <c r="AYH20" s="377"/>
      <c r="AYI20" s="377"/>
      <c r="AYJ20" s="377"/>
      <c r="AYK20" s="377"/>
      <c r="AYL20" s="377"/>
      <c r="AYM20" s="377"/>
      <c r="AYN20" s="377"/>
      <c r="AYO20" s="377"/>
      <c r="AYP20" s="377"/>
      <c r="AYQ20" s="377"/>
      <c r="AYR20" s="377"/>
      <c r="AYS20" s="377"/>
      <c r="AYT20" s="377"/>
      <c r="AYU20" s="377"/>
      <c r="AYV20" s="377"/>
      <c r="AYW20" s="377"/>
      <c r="AYX20" s="377"/>
      <c r="AYY20" s="377"/>
      <c r="AYZ20" s="377"/>
      <c r="AZA20" s="377"/>
      <c r="AZB20" s="377"/>
      <c r="AZC20" s="377"/>
      <c r="AZD20" s="377"/>
      <c r="AZE20" s="377"/>
      <c r="AZF20" s="377"/>
      <c r="AZG20" s="377"/>
      <c r="AZH20" s="377"/>
      <c r="AZI20" s="377"/>
      <c r="AZJ20" s="377"/>
      <c r="AZK20" s="377"/>
      <c r="AZL20" s="377"/>
      <c r="AZM20" s="377"/>
      <c r="AZN20" s="377"/>
      <c r="AZO20" s="377"/>
      <c r="AZP20" s="377"/>
      <c r="AZQ20" s="377"/>
      <c r="AZR20" s="377"/>
      <c r="AZS20" s="377"/>
      <c r="AZT20" s="377"/>
      <c r="AZU20" s="377"/>
      <c r="AZV20" s="377"/>
      <c r="AZW20" s="377"/>
      <c r="AZX20" s="377"/>
      <c r="AZY20" s="377"/>
      <c r="AZZ20" s="377"/>
      <c r="BAA20" s="377"/>
      <c r="BAB20" s="377"/>
      <c r="BAC20" s="377"/>
      <c r="BAD20" s="377"/>
      <c r="BAE20" s="377"/>
      <c r="BAF20" s="377"/>
      <c r="BAG20" s="377"/>
      <c r="BAH20" s="377"/>
      <c r="BAI20" s="377"/>
      <c r="BAJ20" s="377"/>
      <c r="BAK20" s="377"/>
      <c r="BAL20" s="377"/>
      <c r="BAM20" s="377"/>
      <c r="BAN20" s="377"/>
      <c r="BAO20" s="377"/>
      <c r="BAP20" s="377"/>
      <c r="BAQ20" s="377"/>
      <c r="BAR20" s="377"/>
      <c r="BAS20" s="377"/>
      <c r="BAT20" s="377"/>
      <c r="BAU20" s="377"/>
      <c r="BAV20" s="377"/>
      <c r="BAW20" s="377"/>
      <c r="BAX20" s="377"/>
      <c r="BAY20" s="377"/>
      <c r="BAZ20" s="377"/>
      <c r="BBA20" s="377"/>
      <c r="BBB20" s="377"/>
      <c r="BBC20" s="377"/>
      <c r="BBD20" s="377"/>
      <c r="BBE20" s="377"/>
      <c r="BBF20" s="377"/>
      <c r="BBG20" s="377"/>
      <c r="BBH20" s="377"/>
      <c r="BBI20" s="377"/>
      <c r="BBJ20" s="377"/>
      <c r="BBK20" s="377"/>
      <c r="BBL20" s="377"/>
      <c r="BBM20" s="377"/>
      <c r="BBN20" s="377"/>
      <c r="BBO20" s="377"/>
      <c r="BBP20" s="377"/>
      <c r="BBQ20" s="377"/>
      <c r="BBR20" s="377"/>
      <c r="BBS20" s="377"/>
      <c r="BBT20" s="377"/>
      <c r="BBU20" s="377"/>
      <c r="BBV20" s="377"/>
      <c r="BBW20" s="377"/>
      <c r="BBX20" s="377"/>
      <c r="BBY20" s="377"/>
      <c r="BBZ20" s="377"/>
      <c r="BCA20" s="377"/>
      <c r="BCB20" s="377"/>
      <c r="BCC20" s="377"/>
      <c r="BCD20" s="377"/>
      <c r="BCE20" s="377"/>
      <c r="BCF20" s="377"/>
      <c r="BCG20" s="377"/>
      <c r="BCH20" s="377"/>
      <c r="BCI20" s="377"/>
      <c r="BCJ20" s="377"/>
      <c r="BCK20" s="377"/>
      <c r="BCL20" s="377"/>
      <c r="BCM20" s="377"/>
      <c r="BCN20" s="377"/>
      <c r="BCO20" s="377"/>
      <c r="BCP20" s="377"/>
      <c r="BCQ20" s="377"/>
      <c r="BCR20" s="377"/>
      <c r="BCS20" s="377"/>
      <c r="BCT20" s="377"/>
      <c r="BCU20" s="377"/>
      <c r="BCV20" s="377"/>
      <c r="BCW20" s="377"/>
      <c r="BCX20" s="377"/>
      <c r="BCY20" s="377"/>
      <c r="BCZ20" s="377"/>
      <c r="BDA20" s="377"/>
      <c r="BDB20" s="377"/>
      <c r="BDC20" s="377"/>
      <c r="BDD20" s="377"/>
      <c r="BDE20" s="377"/>
      <c r="BDF20" s="377"/>
      <c r="BDG20" s="377"/>
      <c r="BDH20" s="377"/>
      <c r="BDI20" s="377"/>
      <c r="BDJ20" s="377"/>
      <c r="BDK20" s="377"/>
      <c r="BDL20" s="377"/>
      <c r="BDM20" s="377"/>
      <c r="BDN20" s="377"/>
      <c r="BDO20" s="377"/>
      <c r="BDP20" s="377"/>
      <c r="BDQ20" s="377"/>
      <c r="BDR20" s="377"/>
      <c r="BDS20" s="377"/>
      <c r="BDT20" s="377"/>
      <c r="BDU20" s="377"/>
      <c r="BDV20" s="377"/>
      <c r="BDW20" s="377"/>
      <c r="BDX20" s="377"/>
      <c r="BDY20" s="377"/>
      <c r="BDZ20" s="377"/>
      <c r="BEA20" s="377"/>
      <c r="BEB20" s="377"/>
      <c r="BEC20" s="377"/>
      <c r="BED20" s="377"/>
      <c r="BEE20" s="377"/>
      <c r="BEF20" s="377"/>
      <c r="BEG20" s="377"/>
      <c r="BEH20" s="377"/>
      <c r="BEI20" s="377"/>
      <c r="BEJ20" s="377"/>
      <c r="BEK20" s="377"/>
      <c r="BEL20" s="377"/>
      <c r="BEM20" s="377"/>
      <c r="BEN20" s="377"/>
      <c r="BEO20" s="377"/>
      <c r="BEP20" s="377"/>
      <c r="BEQ20" s="377"/>
      <c r="BER20" s="377"/>
      <c r="BES20" s="377"/>
      <c r="BET20" s="377"/>
      <c r="BEU20" s="377"/>
      <c r="BEV20" s="377"/>
      <c r="BEW20" s="377"/>
      <c r="BEX20" s="377"/>
      <c r="BEY20" s="377"/>
      <c r="BEZ20" s="377"/>
      <c r="BFA20" s="377"/>
      <c r="BFB20" s="377"/>
      <c r="BFC20" s="377"/>
      <c r="BFD20" s="377"/>
      <c r="BFE20" s="377"/>
      <c r="BFF20" s="377"/>
      <c r="BFG20" s="377"/>
      <c r="BFH20" s="377"/>
      <c r="BFI20" s="377"/>
      <c r="BFJ20" s="377"/>
      <c r="BFK20" s="377"/>
      <c r="BFL20" s="377"/>
      <c r="BFM20" s="377"/>
      <c r="BFN20" s="377"/>
      <c r="BFO20" s="377"/>
      <c r="BFP20" s="377"/>
      <c r="BFQ20" s="377"/>
      <c r="BFR20" s="377"/>
      <c r="BFS20" s="377"/>
      <c r="BFT20" s="377"/>
      <c r="BFU20" s="377"/>
      <c r="BFV20" s="377"/>
      <c r="BFW20" s="377"/>
      <c r="BFX20" s="377"/>
      <c r="BFY20" s="377"/>
      <c r="BFZ20" s="377"/>
      <c r="BGA20" s="377"/>
      <c r="BGB20" s="377"/>
      <c r="BGC20" s="377"/>
      <c r="BGD20" s="377"/>
      <c r="BGE20" s="377"/>
      <c r="BGF20" s="377"/>
      <c r="BGG20" s="377"/>
      <c r="BGH20" s="377"/>
      <c r="BGI20" s="377"/>
      <c r="BGJ20" s="377"/>
      <c r="BGK20" s="377"/>
      <c r="BGL20" s="377"/>
      <c r="BGM20" s="377"/>
      <c r="BGN20" s="377"/>
      <c r="BGO20" s="377"/>
      <c r="BGP20" s="377"/>
      <c r="BGQ20" s="377"/>
      <c r="BGR20" s="377"/>
      <c r="BGS20" s="377"/>
      <c r="BGT20" s="377"/>
      <c r="BGU20" s="377"/>
      <c r="BGV20" s="377"/>
      <c r="BGW20" s="377"/>
      <c r="BGX20" s="377"/>
      <c r="BGY20" s="377"/>
      <c r="BGZ20" s="377"/>
      <c r="BHA20" s="377"/>
      <c r="BHB20" s="377"/>
      <c r="BHC20" s="377"/>
      <c r="BHD20" s="377"/>
      <c r="BHE20" s="377"/>
      <c r="BHF20" s="377"/>
      <c r="BHG20" s="377"/>
      <c r="BHH20" s="377"/>
      <c r="BHI20" s="377"/>
      <c r="BHJ20" s="377"/>
      <c r="BHK20" s="377"/>
      <c r="BHL20" s="377"/>
      <c r="BHM20" s="377"/>
      <c r="BHN20" s="377"/>
      <c r="BHO20" s="377"/>
      <c r="BHP20" s="377"/>
      <c r="BHQ20" s="377"/>
      <c r="BHR20" s="377"/>
      <c r="BHS20" s="377"/>
      <c r="BHT20" s="377"/>
      <c r="BHU20" s="377"/>
      <c r="BHV20" s="377"/>
      <c r="BHW20" s="377"/>
      <c r="BHX20" s="377"/>
      <c r="BHY20" s="377"/>
      <c r="BHZ20" s="377"/>
      <c r="BIA20" s="377"/>
      <c r="BIB20" s="377"/>
      <c r="BIC20" s="377"/>
      <c r="BID20" s="377"/>
      <c r="BIE20" s="377"/>
      <c r="BIF20" s="377"/>
      <c r="BIG20" s="377"/>
      <c r="BIH20" s="377"/>
      <c r="BII20" s="377"/>
      <c r="BIJ20" s="377"/>
      <c r="BIK20" s="377"/>
      <c r="BIL20" s="377"/>
      <c r="BIM20" s="377"/>
      <c r="BIN20" s="377"/>
      <c r="BIO20" s="377"/>
      <c r="BIP20" s="377"/>
      <c r="BIQ20" s="377"/>
      <c r="BIR20" s="377"/>
      <c r="BIS20" s="377"/>
      <c r="BIT20" s="377"/>
      <c r="BIU20" s="377"/>
      <c r="BIV20" s="377"/>
      <c r="BIW20" s="377"/>
      <c r="BIX20" s="377"/>
      <c r="BIY20" s="377"/>
      <c r="BIZ20" s="377"/>
      <c r="BJA20" s="377"/>
      <c r="BJB20" s="377"/>
      <c r="BJC20" s="377"/>
      <c r="BJD20" s="377"/>
      <c r="BJE20" s="377"/>
      <c r="BJF20" s="377"/>
      <c r="BJG20" s="377"/>
      <c r="BJH20" s="377"/>
      <c r="BJI20" s="377"/>
      <c r="BJJ20" s="377"/>
      <c r="BJK20" s="377"/>
      <c r="BJL20" s="377"/>
      <c r="BJM20" s="377"/>
      <c r="BJN20" s="377"/>
      <c r="BJO20" s="377"/>
      <c r="BJP20" s="377"/>
      <c r="BJQ20" s="377"/>
      <c r="BJR20" s="377"/>
      <c r="BJS20" s="377"/>
      <c r="BJT20" s="377"/>
      <c r="BJU20" s="377"/>
      <c r="BJV20" s="377"/>
      <c r="BJW20" s="377"/>
      <c r="BJX20" s="377"/>
      <c r="BJY20" s="377"/>
      <c r="BJZ20" s="377"/>
      <c r="BKA20" s="377"/>
      <c r="BKB20" s="377"/>
      <c r="BKC20" s="377"/>
      <c r="BKD20" s="377"/>
      <c r="BKE20" s="377"/>
      <c r="BKF20" s="377"/>
      <c r="BKG20" s="377"/>
      <c r="BKH20" s="377"/>
      <c r="BKI20" s="377"/>
      <c r="BKJ20" s="377"/>
      <c r="BKK20" s="377"/>
      <c r="BKL20" s="377"/>
      <c r="BKM20" s="377"/>
      <c r="BKN20" s="377"/>
      <c r="BKO20" s="377"/>
      <c r="BKP20" s="377"/>
      <c r="BKQ20" s="377"/>
      <c r="BKR20" s="377"/>
      <c r="BKS20" s="377"/>
      <c r="BKT20" s="377"/>
      <c r="BKU20" s="377"/>
      <c r="BKV20" s="377"/>
      <c r="BKW20" s="377"/>
      <c r="BKX20" s="377"/>
      <c r="BKY20" s="377"/>
      <c r="BKZ20" s="377"/>
      <c r="BLA20" s="377"/>
      <c r="BLB20" s="377"/>
      <c r="BLC20" s="377"/>
      <c r="BLD20" s="377"/>
      <c r="BLE20" s="377"/>
      <c r="BLF20" s="377"/>
      <c r="BLG20" s="377"/>
      <c r="BLH20" s="377"/>
      <c r="BLI20" s="377"/>
      <c r="BLJ20" s="377"/>
      <c r="BLK20" s="377"/>
      <c r="BLL20" s="377"/>
      <c r="BLM20" s="377"/>
      <c r="BLN20" s="377"/>
      <c r="BLO20" s="377"/>
      <c r="BLP20" s="377"/>
      <c r="BLQ20" s="377"/>
      <c r="BLR20" s="377"/>
      <c r="BLS20" s="377"/>
      <c r="BLT20" s="377"/>
      <c r="BLU20" s="377"/>
      <c r="BLV20" s="377"/>
      <c r="BLW20" s="377"/>
      <c r="BLX20" s="377"/>
      <c r="BLY20" s="377"/>
      <c r="BLZ20" s="377"/>
      <c r="BMA20" s="377"/>
      <c r="BMB20" s="377"/>
      <c r="BMC20" s="377"/>
      <c r="BMD20" s="377"/>
      <c r="BME20" s="377"/>
      <c r="BMF20" s="377"/>
      <c r="BMG20" s="377"/>
      <c r="BMH20" s="377"/>
      <c r="BMI20" s="377"/>
      <c r="BMJ20" s="377"/>
      <c r="BMK20" s="377"/>
      <c r="BML20" s="377"/>
      <c r="BMM20" s="377"/>
      <c r="BMN20" s="377"/>
      <c r="BMO20" s="377"/>
      <c r="BMP20" s="377"/>
      <c r="BMQ20" s="377"/>
      <c r="BMR20" s="377"/>
      <c r="BMS20" s="377"/>
      <c r="BMT20" s="377"/>
      <c r="BMU20" s="377"/>
      <c r="BMV20" s="377"/>
      <c r="BMW20" s="377"/>
      <c r="BMX20" s="377"/>
      <c r="BMY20" s="377"/>
      <c r="BMZ20" s="377"/>
      <c r="BNA20" s="377"/>
      <c r="BNB20" s="377"/>
      <c r="BNC20" s="377"/>
      <c r="BND20" s="377"/>
      <c r="BNE20" s="377"/>
      <c r="BNF20" s="377"/>
      <c r="BNG20" s="377"/>
      <c r="BNH20" s="377"/>
      <c r="BNI20" s="377"/>
      <c r="BNJ20" s="377"/>
      <c r="BNK20" s="377"/>
      <c r="BNL20" s="377"/>
      <c r="BNM20" s="377"/>
      <c r="BNN20" s="377"/>
      <c r="BNO20" s="377"/>
      <c r="BNP20" s="377"/>
      <c r="BNQ20" s="377"/>
      <c r="BNR20" s="377"/>
      <c r="BNS20" s="377"/>
      <c r="BNT20" s="377"/>
      <c r="BNU20" s="377"/>
      <c r="BNV20" s="377"/>
      <c r="BNW20" s="377"/>
      <c r="BNX20" s="377"/>
      <c r="BNY20" s="377"/>
      <c r="BNZ20" s="377"/>
      <c r="BOA20" s="377"/>
      <c r="BOB20" s="377"/>
      <c r="BOC20" s="377"/>
      <c r="BOD20" s="377"/>
      <c r="BOE20" s="377"/>
      <c r="BOF20" s="377"/>
      <c r="BOG20" s="377"/>
      <c r="BOH20" s="377"/>
      <c r="BOI20" s="377"/>
      <c r="BOJ20" s="377"/>
      <c r="BOK20" s="377"/>
      <c r="BOL20" s="377"/>
      <c r="BOM20" s="377"/>
      <c r="BON20" s="377"/>
      <c r="BOO20" s="377"/>
      <c r="BOP20" s="377"/>
      <c r="BOQ20" s="377"/>
      <c r="BOR20" s="377"/>
      <c r="BOS20" s="377"/>
      <c r="BOT20" s="377"/>
      <c r="BOU20" s="377"/>
      <c r="BOV20" s="377"/>
      <c r="BOW20" s="377"/>
      <c r="BOX20" s="377"/>
      <c r="BOY20" s="377"/>
      <c r="BOZ20" s="377"/>
      <c r="BPA20" s="377"/>
      <c r="BPB20" s="377"/>
      <c r="BPC20" s="377"/>
      <c r="BPD20" s="377"/>
      <c r="BPE20" s="377"/>
      <c r="BPF20" s="377"/>
      <c r="BPG20" s="377"/>
      <c r="BPH20" s="377"/>
      <c r="BPI20" s="377"/>
      <c r="BPJ20" s="377"/>
      <c r="BPK20" s="377"/>
      <c r="BPL20" s="377"/>
      <c r="BPM20" s="377"/>
      <c r="BPN20" s="377"/>
      <c r="BPO20" s="377"/>
      <c r="BPP20" s="377"/>
      <c r="BPQ20" s="377"/>
      <c r="BPR20" s="377"/>
      <c r="BPS20" s="377"/>
      <c r="BPT20" s="377"/>
      <c r="BPU20" s="377"/>
      <c r="BPV20" s="377"/>
      <c r="BPW20" s="377"/>
      <c r="BPX20" s="377"/>
      <c r="BPY20" s="377"/>
      <c r="BPZ20" s="377"/>
      <c r="BQA20" s="377"/>
      <c r="BQB20" s="377"/>
      <c r="BQC20" s="377"/>
      <c r="BQD20" s="377"/>
      <c r="BQE20" s="377"/>
      <c r="BQF20" s="377"/>
      <c r="BQG20" s="377"/>
      <c r="BQH20" s="377"/>
      <c r="BQI20" s="377"/>
      <c r="BQJ20" s="377"/>
      <c r="BQK20" s="377"/>
      <c r="BQL20" s="377"/>
      <c r="BQM20" s="377"/>
      <c r="BQN20" s="377"/>
      <c r="BQO20" s="377"/>
      <c r="BQP20" s="377"/>
      <c r="BQQ20" s="377"/>
      <c r="BQR20" s="377"/>
      <c r="BQS20" s="377"/>
      <c r="BQT20" s="377"/>
      <c r="BQU20" s="377"/>
      <c r="BQV20" s="377"/>
      <c r="BQW20" s="377"/>
      <c r="BQX20" s="377"/>
      <c r="BQY20" s="377"/>
      <c r="BQZ20" s="377"/>
      <c r="BRA20" s="377"/>
      <c r="BRB20" s="377"/>
      <c r="BRC20" s="377"/>
      <c r="BRD20" s="377"/>
      <c r="BRE20" s="377"/>
      <c r="BRF20" s="377"/>
      <c r="BRG20" s="377"/>
      <c r="BRH20" s="377"/>
      <c r="BRI20" s="377"/>
      <c r="BRJ20" s="377"/>
      <c r="BRK20" s="377"/>
      <c r="BRL20" s="377"/>
      <c r="BRM20" s="377"/>
      <c r="BRN20" s="377"/>
      <c r="BRO20" s="377"/>
      <c r="BRP20" s="377"/>
      <c r="BRQ20" s="377"/>
      <c r="BRR20" s="377"/>
      <c r="BRS20" s="377"/>
      <c r="BRT20" s="377"/>
      <c r="BRU20" s="377"/>
      <c r="BRV20" s="377"/>
      <c r="BRW20" s="377"/>
      <c r="BRX20" s="377"/>
      <c r="BRY20" s="377"/>
      <c r="BRZ20" s="377"/>
      <c r="BSA20" s="377"/>
      <c r="BSB20" s="377"/>
      <c r="BSC20" s="377"/>
      <c r="BSD20" s="377"/>
      <c r="BSE20" s="377"/>
      <c r="BSF20" s="377"/>
      <c r="BSG20" s="377"/>
      <c r="BSH20" s="377"/>
      <c r="BSI20" s="377"/>
      <c r="BSJ20" s="377"/>
      <c r="BSK20" s="377"/>
      <c r="BSL20" s="377"/>
      <c r="BSM20" s="377"/>
      <c r="BSN20" s="377"/>
      <c r="BSO20" s="377"/>
      <c r="BSP20" s="377"/>
      <c r="BSQ20" s="377"/>
      <c r="BSR20" s="377"/>
      <c r="BSS20" s="377"/>
      <c r="BST20" s="377"/>
      <c r="BSU20" s="377"/>
      <c r="BSV20" s="377"/>
      <c r="BSW20" s="377"/>
      <c r="BSX20" s="377"/>
      <c r="BSY20" s="377"/>
      <c r="BSZ20" s="377"/>
      <c r="BTA20" s="377"/>
      <c r="BTB20" s="377"/>
      <c r="BTC20" s="377"/>
      <c r="BTD20" s="377"/>
      <c r="BTE20" s="377"/>
      <c r="BTF20" s="377"/>
      <c r="BTG20" s="377"/>
      <c r="BTH20" s="377"/>
      <c r="BTI20" s="377"/>
      <c r="BTJ20" s="377"/>
      <c r="BTK20" s="377"/>
      <c r="BTL20" s="377"/>
      <c r="BTM20" s="377"/>
      <c r="BTN20" s="377"/>
      <c r="BTO20" s="377"/>
      <c r="BTP20" s="377"/>
      <c r="BTQ20" s="377"/>
      <c r="BTR20" s="377"/>
      <c r="BTS20" s="377"/>
      <c r="BTT20" s="377"/>
      <c r="BTU20" s="377"/>
      <c r="BTV20" s="377"/>
      <c r="BTW20" s="377"/>
      <c r="BTX20" s="377"/>
      <c r="BTY20" s="377"/>
      <c r="BTZ20" s="377"/>
      <c r="BUA20" s="377"/>
      <c r="BUB20" s="377"/>
      <c r="BUC20" s="377"/>
      <c r="BUD20" s="377"/>
      <c r="BUE20" s="377"/>
      <c r="BUF20" s="377"/>
      <c r="BUG20" s="377"/>
      <c r="BUH20" s="377"/>
      <c r="BUI20" s="377"/>
      <c r="BUJ20" s="377"/>
      <c r="BUK20" s="377"/>
      <c r="BUL20" s="377"/>
      <c r="BUM20" s="377"/>
      <c r="BUN20" s="377"/>
      <c r="BUO20" s="377"/>
      <c r="BUP20" s="377"/>
      <c r="BUQ20" s="377"/>
      <c r="BUR20" s="377"/>
      <c r="BUS20" s="377"/>
      <c r="BUT20" s="377"/>
      <c r="BUU20" s="377"/>
      <c r="BUV20" s="377"/>
      <c r="BUW20" s="377"/>
      <c r="BUX20" s="377"/>
      <c r="BUY20" s="377"/>
      <c r="BUZ20" s="377"/>
      <c r="BVA20" s="377"/>
      <c r="BVB20" s="377"/>
      <c r="BVC20" s="377"/>
      <c r="BVD20" s="377"/>
      <c r="BVE20" s="377"/>
      <c r="BVF20" s="377"/>
      <c r="BVG20" s="377"/>
      <c r="BVH20" s="377"/>
      <c r="BVI20" s="377"/>
      <c r="BVJ20" s="377"/>
      <c r="BVK20" s="377"/>
      <c r="BVL20" s="377"/>
      <c r="BVM20" s="377"/>
      <c r="BVN20" s="377"/>
      <c r="BVO20" s="377"/>
      <c r="BVP20" s="377"/>
      <c r="BVQ20" s="377"/>
      <c r="BVR20" s="377"/>
      <c r="BVS20" s="377"/>
      <c r="BVT20" s="377"/>
      <c r="BVU20" s="377"/>
      <c r="BVV20" s="377"/>
      <c r="BVW20" s="377"/>
      <c r="BVX20" s="377"/>
      <c r="BVY20" s="377"/>
      <c r="BVZ20" s="377"/>
      <c r="BWA20" s="377"/>
      <c r="BWB20" s="377"/>
      <c r="BWC20" s="377"/>
      <c r="BWD20" s="377"/>
      <c r="BWE20" s="377"/>
      <c r="BWF20" s="377"/>
      <c r="BWG20" s="377"/>
      <c r="BWH20" s="377"/>
      <c r="BWI20" s="377"/>
      <c r="BWJ20" s="377"/>
      <c r="BWK20" s="377"/>
      <c r="BWL20" s="377"/>
      <c r="BWM20" s="377"/>
      <c r="BWN20" s="377"/>
      <c r="BWO20" s="377"/>
      <c r="BWP20" s="377"/>
      <c r="BWQ20" s="377"/>
      <c r="BWR20" s="377"/>
      <c r="BWS20" s="377"/>
      <c r="BWT20" s="377"/>
      <c r="BWU20" s="377"/>
      <c r="BWV20" s="377"/>
      <c r="BWW20" s="377"/>
      <c r="BWX20" s="377"/>
      <c r="BWY20" s="377"/>
      <c r="BWZ20" s="377"/>
      <c r="BXA20" s="377"/>
      <c r="BXB20" s="377"/>
      <c r="BXC20" s="377"/>
      <c r="BXD20" s="377"/>
      <c r="BXE20" s="377"/>
      <c r="BXF20" s="377"/>
      <c r="BXG20" s="377"/>
      <c r="BXH20" s="377"/>
      <c r="BXI20" s="377"/>
      <c r="BXJ20" s="377"/>
      <c r="BXK20" s="377"/>
      <c r="BXL20" s="377"/>
      <c r="BXM20" s="377"/>
      <c r="BXN20" s="377"/>
      <c r="BXO20" s="377"/>
      <c r="BXP20" s="377"/>
      <c r="BXQ20" s="377"/>
      <c r="BXR20" s="377"/>
      <c r="BXS20" s="377"/>
      <c r="BXT20" s="377"/>
      <c r="BXU20" s="377"/>
      <c r="BXV20" s="377"/>
      <c r="BXW20" s="377"/>
      <c r="BXX20" s="377"/>
      <c r="BXY20" s="377"/>
      <c r="BXZ20" s="377"/>
      <c r="BYA20" s="377"/>
      <c r="BYB20" s="377"/>
      <c r="BYC20" s="377"/>
      <c r="BYD20" s="377"/>
      <c r="BYE20" s="377"/>
      <c r="BYF20" s="377"/>
      <c r="BYG20" s="377"/>
      <c r="BYH20" s="377"/>
      <c r="BYI20" s="377"/>
      <c r="BYJ20" s="377"/>
      <c r="BYK20" s="377"/>
      <c r="BYL20" s="377"/>
      <c r="BYM20" s="377"/>
      <c r="BYN20" s="377"/>
      <c r="BYO20" s="377"/>
      <c r="BYP20" s="377"/>
      <c r="BYQ20" s="377"/>
      <c r="BYR20" s="377"/>
      <c r="BYS20" s="377"/>
      <c r="BYT20" s="377"/>
      <c r="BYU20" s="377"/>
      <c r="BYV20" s="377"/>
      <c r="BYW20" s="377"/>
      <c r="BYX20" s="377"/>
      <c r="BYY20" s="377"/>
      <c r="BYZ20" s="377"/>
      <c r="BZA20" s="377"/>
      <c r="BZB20" s="377"/>
      <c r="BZC20" s="377"/>
      <c r="BZD20" s="377"/>
      <c r="BZE20" s="377"/>
      <c r="BZF20" s="377"/>
      <c r="BZG20" s="377"/>
      <c r="BZH20" s="377"/>
      <c r="BZI20" s="377"/>
    </row>
    <row r="21" spans="2:2037" ht="9" customHeight="1">
      <c r="B21" s="943" t="s">
        <v>1076</v>
      </c>
      <c r="C21" s="943"/>
      <c r="D21" s="943"/>
      <c r="E21" s="943"/>
      <c r="F21" s="943"/>
      <c r="G21" s="943"/>
      <c r="H21" s="943"/>
      <c r="I21" s="943"/>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77"/>
      <c r="BP21" s="377"/>
      <c r="BQ21" s="377"/>
      <c r="BR21" s="377"/>
      <c r="BS21" s="377"/>
      <c r="BT21" s="377"/>
      <c r="BU21" s="377"/>
      <c r="BV21" s="377"/>
      <c r="BW21" s="377"/>
      <c r="BX21" s="377"/>
      <c r="BY21" s="377"/>
      <c r="BZ21" s="377"/>
      <c r="CA21" s="377"/>
      <c r="CB21" s="377"/>
      <c r="CC21" s="377"/>
      <c r="CD21" s="377"/>
      <c r="CE21" s="377"/>
      <c r="CF21" s="377"/>
      <c r="CG21" s="377"/>
      <c r="CH21" s="377"/>
      <c r="CI21" s="377"/>
      <c r="CJ21" s="377"/>
      <c r="CK21" s="377"/>
      <c r="CL21" s="377"/>
      <c r="CM21" s="377"/>
      <c r="CN21" s="377"/>
      <c r="CO21" s="377"/>
      <c r="CP21" s="377"/>
      <c r="CQ21" s="377"/>
      <c r="CR21" s="377"/>
      <c r="CS21" s="377"/>
      <c r="CT21" s="377"/>
      <c r="CU21" s="377"/>
      <c r="CV21" s="377"/>
      <c r="CW21" s="377"/>
      <c r="CX21" s="377"/>
      <c r="CY21" s="377"/>
      <c r="CZ21" s="377"/>
      <c r="DA21" s="377"/>
      <c r="DB21" s="377"/>
      <c r="DC21" s="377"/>
      <c r="DD21" s="377"/>
      <c r="DE21" s="377"/>
      <c r="DF21" s="377"/>
      <c r="DG21" s="377"/>
      <c r="DH21" s="377"/>
      <c r="DI21" s="377"/>
      <c r="DJ21" s="377"/>
      <c r="DK21" s="377"/>
      <c r="DL21" s="377"/>
      <c r="DM21" s="377"/>
      <c r="DN21" s="377"/>
      <c r="DO21" s="377"/>
      <c r="DP21" s="377"/>
      <c r="DQ21" s="377"/>
      <c r="DR21" s="377"/>
      <c r="DS21" s="377"/>
      <c r="DT21" s="377"/>
      <c r="DU21" s="377"/>
      <c r="DV21" s="377"/>
      <c r="DW21" s="377"/>
      <c r="DX21" s="377"/>
      <c r="DY21" s="377"/>
      <c r="DZ21" s="377"/>
      <c r="EA21" s="377"/>
      <c r="EB21" s="377"/>
      <c r="EC21" s="377"/>
      <c r="ED21" s="377"/>
      <c r="EE21" s="377"/>
      <c r="EF21" s="377"/>
      <c r="EG21" s="377"/>
      <c r="EH21" s="377"/>
      <c r="EI21" s="377"/>
      <c r="EJ21" s="377"/>
      <c r="EK21" s="377"/>
      <c r="EL21" s="377"/>
      <c r="EM21" s="377"/>
      <c r="EN21" s="377"/>
      <c r="EO21" s="377"/>
      <c r="EP21" s="377"/>
      <c r="EQ21" s="377"/>
      <c r="ER21" s="377"/>
      <c r="ES21" s="377"/>
      <c r="ET21" s="377"/>
      <c r="EU21" s="377"/>
      <c r="EV21" s="377"/>
      <c r="EW21" s="377"/>
      <c r="EX21" s="377"/>
      <c r="EY21" s="377"/>
      <c r="EZ21" s="377"/>
      <c r="FA21" s="377"/>
      <c r="FB21" s="377"/>
      <c r="FC21" s="377"/>
      <c r="FD21" s="377"/>
      <c r="FE21" s="377"/>
      <c r="FF21" s="377"/>
      <c r="FG21" s="377"/>
      <c r="FH21" s="377"/>
      <c r="FI21" s="377"/>
      <c r="FJ21" s="377"/>
      <c r="FK21" s="377"/>
      <c r="FL21" s="377"/>
      <c r="FM21" s="377"/>
      <c r="FN21" s="377"/>
      <c r="FO21" s="377"/>
      <c r="FP21" s="377"/>
      <c r="FQ21" s="377"/>
      <c r="FR21" s="377"/>
      <c r="FS21" s="377"/>
      <c r="FT21" s="377"/>
      <c r="FU21" s="377"/>
      <c r="FV21" s="377"/>
      <c r="FW21" s="377"/>
      <c r="FX21" s="377"/>
      <c r="FY21" s="377"/>
      <c r="FZ21" s="377"/>
      <c r="GA21" s="377"/>
      <c r="GB21" s="377"/>
      <c r="GC21" s="377"/>
      <c r="GD21" s="377"/>
      <c r="GE21" s="377"/>
      <c r="GF21" s="377"/>
      <c r="GG21" s="377"/>
      <c r="GH21" s="377"/>
      <c r="GI21" s="377"/>
      <c r="GJ21" s="377"/>
      <c r="GK21" s="377"/>
      <c r="GL21" s="377"/>
      <c r="GM21" s="377"/>
      <c r="GN21" s="377"/>
      <c r="GO21" s="377"/>
      <c r="GP21" s="377"/>
      <c r="GQ21" s="377"/>
      <c r="GR21" s="377"/>
      <c r="GS21" s="377"/>
      <c r="GT21" s="377"/>
      <c r="GU21" s="377"/>
      <c r="GV21" s="377"/>
      <c r="GW21" s="377"/>
      <c r="GX21" s="377"/>
      <c r="GY21" s="377"/>
      <c r="GZ21" s="377"/>
      <c r="HA21" s="377"/>
      <c r="HB21" s="377"/>
      <c r="HC21" s="377"/>
      <c r="HD21" s="377"/>
      <c r="HE21" s="377"/>
      <c r="HF21" s="377"/>
      <c r="HG21" s="377"/>
      <c r="HH21" s="377"/>
      <c r="HI21" s="377"/>
      <c r="HJ21" s="377"/>
      <c r="HK21" s="377"/>
      <c r="HL21" s="377"/>
      <c r="HM21" s="377"/>
      <c r="HN21" s="377"/>
      <c r="HO21" s="377"/>
      <c r="HP21" s="377"/>
      <c r="HQ21" s="377"/>
      <c r="HR21" s="377"/>
      <c r="HS21" s="377"/>
      <c r="HT21" s="377"/>
      <c r="HU21" s="377"/>
      <c r="HV21" s="377"/>
      <c r="HW21" s="377"/>
      <c r="HX21" s="377"/>
      <c r="HY21" s="377"/>
      <c r="HZ21" s="377"/>
      <c r="IA21" s="377"/>
      <c r="IB21" s="377"/>
      <c r="IC21" s="377"/>
      <c r="ID21" s="377"/>
      <c r="IE21" s="377"/>
      <c r="IF21" s="377"/>
      <c r="IG21" s="377"/>
      <c r="IH21" s="377"/>
      <c r="II21" s="377"/>
      <c r="IJ21" s="377"/>
      <c r="IK21" s="377"/>
      <c r="IL21" s="377"/>
      <c r="IM21" s="377"/>
      <c r="IN21" s="377"/>
      <c r="IO21" s="377"/>
      <c r="IP21" s="377"/>
      <c r="IQ21" s="377"/>
      <c r="IR21" s="377"/>
      <c r="IS21" s="377"/>
      <c r="IT21" s="377"/>
      <c r="IU21" s="377"/>
      <c r="IV21" s="377"/>
      <c r="IW21" s="377"/>
      <c r="IX21" s="377"/>
      <c r="IY21" s="377"/>
      <c r="IZ21" s="377"/>
      <c r="JA21" s="377"/>
      <c r="JB21" s="377"/>
      <c r="JC21" s="377"/>
      <c r="JD21" s="377"/>
      <c r="JE21" s="377"/>
      <c r="JF21" s="377"/>
      <c r="JG21" s="377"/>
      <c r="JH21" s="377"/>
      <c r="JI21" s="377"/>
      <c r="JJ21" s="377"/>
      <c r="JK21" s="377"/>
      <c r="JL21" s="377"/>
      <c r="JM21" s="377"/>
      <c r="JN21" s="377"/>
      <c r="JO21" s="377"/>
      <c r="JP21" s="377"/>
      <c r="JQ21" s="377"/>
      <c r="JR21" s="377"/>
      <c r="JS21" s="377"/>
      <c r="JT21" s="377"/>
      <c r="JU21" s="377"/>
      <c r="JV21" s="377"/>
      <c r="JW21" s="377"/>
      <c r="JX21" s="377"/>
      <c r="JY21" s="377"/>
      <c r="JZ21" s="377"/>
      <c r="KA21" s="377"/>
      <c r="KB21" s="377"/>
      <c r="KC21" s="377"/>
      <c r="KD21" s="377"/>
      <c r="KE21" s="377"/>
      <c r="KF21" s="377"/>
      <c r="KG21" s="377"/>
      <c r="KH21" s="377"/>
      <c r="KI21" s="377"/>
      <c r="KJ21" s="377"/>
      <c r="KK21" s="377"/>
      <c r="KL21" s="377"/>
      <c r="KM21" s="377"/>
      <c r="KN21" s="377"/>
      <c r="KO21" s="377"/>
      <c r="KP21" s="377"/>
      <c r="KQ21" s="377"/>
      <c r="KR21" s="377"/>
      <c r="KS21" s="377"/>
      <c r="KT21" s="377"/>
      <c r="KU21" s="377"/>
      <c r="KV21" s="377"/>
      <c r="KW21" s="377"/>
      <c r="KX21" s="377"/>
      <c r="KY21" s="377"/>
      <c r="KZ21" s="377"/>
      <c r="LA21" s="377"/>
      <c r="LB21" s="377"/>
      <c r="LC21" s="377"/>
      <c r="LD21" s="377"/>
      <c r="LE21" s="377"/>
      <c r="LF21" s="377"/>
      <c r="LG21" s="377"/>
      <c r="LH21" s="377"/>
      <c r="LI21" s="377"/>
      <c r="LJ21" s="377"/>
      <c r="LK21" s="377"/>
      <c r="LL21" s="377"/>
      <c r="LM21" s="377"/>
      <c r="LN21" s="377"/>
      <c r="LO21" s="377"/>
      <c r="LP21" s="377"/>
      <c r="LQ21" s="377"/>
      <c r="LR21" s="377"/>
      <c r="LS21" s="377"/>
      <c r="LT21" s="377"/>
      <c r="LU21" s="377"/>
      <c r="LV21" s="377"/>
      <c r="LW21" s="377"/>
      <c r="LX21" s="377"/>
      <c r="LY21" s="377"/>
      <c r="LZ21" s="377"/>
      <c r="MA21" s="377"/>
      <c r="MB21" s="377"/>
      <c r="MC21" s="377"/>
      <c r="MD21" s="377"/>
      <c r="ME21" s="377"/>
      <c r="MF21" s="377"/>
      <c r="MG21" s="377"/>
      <c r="MH21" s="377"/>
      <c r="MI21" s="377"/>
      <c r="MJ21" s="377"/>
      <c r="MK21" s="377"/>
      <c r="ML21" s="377"/>
      <c r="MM21" s="377"/>
      <c r="MN21" s="377"/>
      <c r="MO21" s="377"/>
      <c r="MP21" s="377"/>
      <c r="MQ21" s="377"/>
      <c r="MR21" s="377"/>
      <c r="MS21" s="377"/>
      <c r="MT21" s="377"/>
      <c r="MU21" s="377"/>
      <c r="MV21" s="377"/>
      <c r="MW21" s="377"/>
      <c r="MX21" s="377"/>
      <c r="MY21" s="377"/>
      <c r="MZ21" s="377"/>
      <c r="NA21" s="377"/>
      <c r="NB21" s="377"/>
      <c r="NC21" s="377"/>
      <c r="ND21" s="377"/>
      <c r="NE21" s="377"/>
      <c r="NF21" s="377"/>
      <c r="NG21" s="377"/>
      <c r="NH21" s="377"/>
      <c r="NI21" s="377"/>
      <c r="NJ21" s="377"/>
      <c r="NK21" s="377"/>
      <c r="NL21" s="377"/>
      <c r="NM21" s="377"/>
      <c r="NN21" s="377"/>
      <c r="NO21" s="377"/>
      <c r="NP21" s="377"/>
      <c r="NQ21" s="377"/>
      <c r="NR21" s="377"/>
      <c r="NS21" s="377"/>
      <c r="NT21" s="377"/>
      <c r="NU21" s="377"/>
      <c r="NV21" s="377"/>
      <c r="NW21" s="377"/>
      <c r="NX21" s="377"/>
      <c r="NY21" s="377"/>
      <c r="NZ21" s="377"/>
      <c r="OA21" s="377"/>
      <c r="OB21" s="377"/>
      <c r="OC21" s="377"/>
      <c r="OD21" s="377"/>
      <c r="OE21" s="377"/>
      <c r="OF21" s="377"/>
      <c r="OG21" s="377"/>
      <c r="OH21" s="377"/>
      <c r="OI21" s="377"/>
      <c r="OJ21" s="377"/>
      <c r="OK21" s="377"/>
      <c r="OL21" s="377"/>
      <c r="OM21" s="377"/>
      <c r="ON21" s="377"/>
      <c r="OO21" s="377"/>
      <c r="OP21" s="377"/>
      <c r="OQ21" s="377"/>
      <c r="OR21" s="377"/>
      <c r="OS21" s="377"/>
      <c r="OT21" s="377"/>
      <c r="OU21" s="377"/>
      <c r="OV21" s="377"/>
      <c r="OW21" s="377"/>
      <c r="OX21" s="377"/>
      <c r="OY21" s="377"/>
      <c r="OZ21" s="377"/>
      <c r="PA21" s="377"/>
      <c r="PB21" s="377"/>
      <c r="PC21" s="377"/>
      <c r="PD21" s="377"/>
      <c r="PE21" s="377"/>
      <c r="PF21" s="377"/>
      <c r="PG21" s="377"/>
      <c r="PH21" s="377"/>
      <c r="PI21" s="377"/>
      <c r="PJ21" s="377"/>
      <c r="PK21" s="377"/>
      <c r="PL21" s="377"/>
      <c r="PM21" s="377"/>
      <c r="PN21" s="377"/>
      <c r="PO21" s="377"/>
      <c r="PP21" s="377"/>
      <c r="PQ21" s="377"/>
      <c r="PR21" s="377"/>
      <c r="PS21" s="377"/>
      <c r="PT21" s="377"/>
      <c r="PU21" s="377"/>
      <c r="PV21" s="377"/>
      <c r="PW21" s="377"/>
      <c r="PX21" s="377"/>
      <c r="PY21" s="377"/>
      <c r="PZ21" s="377"/>
      <c r="QA21" s="377"/>
      <c r="QB21" s="377"/>
      <c r="QC21" s="377"/>
      <c r="QD21" s="377"/>
      <c r="QE21" s="377"/>
      <c r="QF21" s="377"/>
      <c r="QG21" s="377"/>
      <c r="QH21" s="377"/>
      <c r="QI21" s="377"/>
      <c r="QJ21" s="377"/>
      <c r="QK21" s="377"/>
      <c r="QL21" s="377"/>
      <c r="QM21" s="377"/>
      <c r="QN21" s="377"/>
      <c r="QO21" s="377"/>
      <c r="QP21" s="377"/>
      <c r="QQ21" s="377"/>
      <c r="QR21" s="377"/>
      <c r="QS21" s="377"/>
      <c r="QT21" s="377"/>
      <c r="QU21" s="377"/>
      <c r="QV21" s="377"/>
      <c r="QW21" s="377"/>
      <c r="QX21" s="377"/>
      <c r="QY21" s="377"/>
      <c r="QZ21" s="377"/>
      <c r="RA21" s="377"/>
      <c r="RB21" s="377"/>
      <c r="RC21" s="377"/>
      <c r="RD21" s="377"/>
      <c r="RE21" s="377"/>
      <c r="RF21" s="377"/>
      <c r="RG21" s="377"/>
      <c r="RH21" s="377"/>
      <c r="RI21" s="377"/>
      <c r="RJ21" s="377"/>
      <c r="RK21" s="377"/>
      <c r="RL21" s="377"/>
      <c r="RM21" s="377"/>
      <c r="RN21" s="377"/>
      <c r="RO21" s="377"/>
      <c r="RP21" s="377"/>
      <c r="RQ21" s="377"/>
      <c r="RR21" s="377"/>
      <c r="RS21" s="377"/>
      <c r="RT21" s="377"/>
      <c r="RU21" s="377"/>
      <c r="RV21" s="377"/>
      <c r="RW21" s="377"/>
      <c r="RX21" s="377"/>
      <c r="RY21" s="377"/>
      <c r="RZ21" s="377"/>
      <c r="SA21" s="377"/>
      <c r="SB21" s="377"/>
      <c r="SC21" s="377"/>
      <c r="SD21" s="377"/>
      <c r="SE21" s="377"/>
      <c r="SF21" s="377"/>
      <c r="SG21" s="377"/>
      <c r="SH21" s="377"/>
      <c r="SI21" s="377"/>
      <c r="SJ21" s="377"/>
      <c r="SK21" s="377"/>
      <c r="SL21" s="377"/>
      <c r="SM21" s="377"/>
      <c r="SN21" s="377"/>
      <c r="SO21" s="377"/>
      <c r="SP21" s="377"/>
      <c r="SQ21" s="377"/>
      <c r="SR21" s="377"/>
      <c r="SS21" s="377"/>
      <c r="ST21" s="377"/>
      <c r="SU21" s="377"/>
      <c r="SV21" s="377"/>
      <c r="SW21" s="377"/>
      <c r="SX21" s="377"/>
      <c r="SY21" s="377"/>
      <c r="SZ21" s="377"/>
      <c r="TA21" s="377"/>
      <c r="TB21" s="377"/>
      <c r="TC21" s="377"/>
      <c r="TD21" s="377"/>
      <c r="TE21" s="377"/>
      <c r="TF21" s="377"/>
      <c r="TG21" s="377"/>
      <c r="TH21" s="377"/>
      <c r="TI21" s="377"/>
      <c r="TJ21" s="377"/>
      <c r="TK21" s="377"/>
      <c r="TL21" s="377"/>
      <c r="TM21" s="377"/>
      <c r="TN21" s="377"/>
      <c r="TO21" s="377"/>
      <c r="TP21" s="377"/>
      <c r="TQ21" s="377"/>
      <c r="TR21" s="377"/>
      <c r="TS21" s="377"/>
      <c r="TT21" s="377"/>
      <c r="TU21" s="377"/>
      <c r="TV21" s="377"/>
      <c r="TW21" s="377"/>
      <c r="TX21" s="377"/>
      <c r="TY21" s="377"/>
      <c r="TZ21" s="377"/>
      <c r="UA21" s="377"/>
      <c r="UB21" s="377"/>
      <c r="UC21" s="377"/>
      <c r="UD21" s="377"/>
      <c r="UE21" s="377"/>
      <c r="UF21" s="377"/>
      <c r="UG21" s="377"/>
      <c r="UH21" s="377"/>
      <c r="UI21" s="377"/>
      <c r="UJ21" s="377"/>
      <c r="UK21" s="377"/>
      <c r="UL21" s="377"/>
      <c r="UM21" s="377"/>
      <c r="UN21" s="377"/>
      <c r="UO21" s="377"/>
      <c r="UP21" s="377"/>
      <c r="UQ21" s="377"/>
      <c r="UR21" s="377"/>
      <c r="US21" s="377"/>
      <c r="UT21" s="377"/>
      <c r="UU21" s="377"/>
      <c r="UV21" s="377"/>
      <c r="UW21" s="377"/>
      <c r="UX21" s="377"/>
      <c r="UY21" s="377"/>
      <c r="UZ21" s="377"/>
      <c r="VA21" s="377"/>
      <c r="VB21" s="377"/>
      <c r="VC21" s="377"/>
      <c r="VD21" s="377"/>
      <c r="VE21" s="377"/>
      <c r="VF21" s="377"/>
      <c r="VG21" s="377"/>
      <c r="VH21" s="377"/>
      <c r="VI21" s="377"/>
      <c r="VJ21" s="377"/>
      <c r="VK21" s="377"/>
      <c r="VL21" s="377"/>
      <c r="VM21" s="377"/>
      <c r="VN21" s="377"/>
      <c r="VO21" s="377"/>
      <c r="VP21" s="377"/>
      <c r="VQ21" s="377"/>
      <c r="VR21" s="377"/>
      <c r="VS21" s="377"/>
      <c r="VT21" s="377"/>
      <c r="VU21" s="377"/>
      <c r="VV21" s="377"/>
      <c r="VW21" s="377"/>
      <c r="VX21" s="377"/>
      <c r="VY21" s="377"/>
      <c r="VZ21" s="377"/>
      <c r="WA21" s="377"/>
      <c r="WB21" s="377"/>
      <c r="WC21" s="377"/>
      <c r="WD21" s="377"/>
      <c r="WE21" s="377"/>
      <c r="WF21" s="377"/>
      <c r="WG21" s="377"/>
      <c r="WH21" s="377"/>
      <c r="WI21" s="377"/>
      <c r="WJ21" s="377"/>
      <c r="WK21" s="377"/>
      <c r="WL21" s="377"/>
      <c r="WM21" s="377"/>
      <c r="WN21" s="377"/>
      <c r="WO21" s="377"/>
      <c r="WP21" s="377"/>
      <c r="WQ21" s="377"/>
      <c r="WR21" s="377"/>
      <c r="WS21" s="377"/>
      <c r="WT21" s="377"/>
      <c r="WU21" s="377"/>
      <c r="WV21" s="377"/>
      <c r="WW21" s="377"/>
      <c r="WX21" s="377"/>
      <c r="WY21" s="377"/>
      <c r="WZ21" s="377"/>
      <c r="XA21" s="377"/>
      <c r="XB21" s="377"/>
      <c r="XC21" s="377"/>
      <c r="XD21" s="377"/>
      <c r="XE21" s="377"/>
      <c r="XF21" s="377"/>
      <c r="XG21" s="377"/>
      <c r="XH21" s="377"/>
      <c r="XI21" s="377"/>
      <c r="XJ21" s="377"/>
      <c r="XK21" s="377"/>
      <c r="XL21" s="377"/>
      <c r="XM21" s="377"/>
      <c r="XN21" s="377"/>
      <c r="XO21" s="377"/>
      <c r="XP21" s="377"/>
      <c r="XQ21" s="377"/>
      <c r="XR21" s="377"/>
      <c r="XS21" s="377"/>
      <c r="XT21" s="377"/>
      <c r="XU21" s="377"/>
      <c r="XV21" s="377"/>
      <c r="XW21" s="377"/>
      <c r="XX21" s="377"/>
      <c r="XY21" s="377"/>
      <c r="XZ21" s="377"/>
      <c r="YA21" s="377"/>
      <c r="YB21" s="377"/>
      <c r="YC21" s="377"/>
      <c r="YD21" s="377"/>
      <c r="YE21" s="377"/>
      <c r="YF21" s="377"/>
      <c r="YG21" s="377"/>
      <c r="YH21" s="377"/>
      <c r="YI21" s="377"/>
      <c r="YJ21" s="377"/>
      <c r="YK21" s="377"/>
      <c r="YL21" s="377"/>
      <c r="YM21" s="377"/>
      <c r="YN21" s="377"/>
      <c r="YO21" s="377"/>
      <c r="YP21" s="377"/>
      <c r="YQ21" s="377"/>
      <c r="YR21" s="377"/>
      <c r="YS21" s="377"/>
      <c r="YT21" s="377"/>
      <c r="YU21" s="377"/>
      <c r="YV21" s="377"/>
      <c r="YW21" s="377"/>
      <c r="YX21" s="377"/>
      <c r="YY21" s="377"/>
      <c r="YZ21" s="377"/>
      <c r="ZA21" s="377"/>
      <c r="ZB21" s="377"/>
      <c r="ZC21" s="377"/>
      <c r="ZD21" s="377"/>
      <c r="ZE21" s="377"/>
      <c r="ZF21" s="377"/>
      <c r="ZG21" s="377"/>
      <c r="ZH21" s="377"/>
      <c r="ZI21" s="377"/>
      <c r="ZJ21" s="377"/>
      <c r="ZK21" s="377"/>
      <c r="ZL21" s="377"/>
      <c r="ZM21" s="377"/>
      <c r="ZN21" s="377"/>
      <c r="ZO21" s="377"/>
      <c r="ZP21" s="377"/>
      <c r="ZQ21" s="377"/>
      <c r="ZR21" s="377"/>
      <c r="ZS21" s="377"/>
      <c r="ZT21" s="377"/>
      <c r="ZU21" s="377"/>
      <c r="ZV21" s="377"/>
      <c r="ZW21" s="377"/>
      <c r="ZX21" s="377"/>
      <c r="ZY21" s="377"/>
      <c r="ZZ21" s="377"/>
      <c r="AAA21" s="377"/>
      <c r="AAB21" s="377"/>
      <c r="AAC21" s="377"/>
      <c r="AAD21" s="377"/>
      <c r="AAE21" s="377"/>
      <c r="AAF21" s="377"/>
      <c r="AAG21" s="377"/>
      <c r="AAH21" s="377"/>
      <c r="AAI21" s="377"/>
      <c r="AAJ21" s="377"/>
      <c r="AAK21" s="377"/>
      <c r="AAL21" s="377"/>
      <c r="AAM21" s="377"/>
      <c r="AAN21" s="377"/>
      <c r="AAO21" s="377"/>
      <c r="AAP21" s="377"/>
      <c r="AAQ21" s="377"/>
      <c r="AAR21" s="377"/>
      <c r="AAS21" s="377"/>
      <c r="AAT21" s="377"/>
      <c r="AAU21" s="377"/>
      <c r="AAV21" s="377"/>
      <c r="AAW21" s="377"/>
      <c r="AAX21" s="377"/>
      <c r="AAY21" s="377"/>
      <c r="AAZ21" s="377"/>
      <c r="ABA21" s="377"/>
      <c r="ABB21" s="377"/>
      <c r="ABC21" s="377"/>
      <c r="ABD21" s="377"/>
      <c r="ABE21" s="377"/>
      <c r="ABF21" s="377"/>
      <c r="ABG21" s="377"/>
      <c r="ABH21" s="377"/>
      <c r="ABI21" s="377"/>
      <c r="ABJ21" s="377"/>
      <c r="ABK21" s="377"/>
      <c r="ABL21" s="377"/>
      <c r="ABM21" s="377"/>
      <c r="ABN21" s="377"/>
      <c r="ABO21" s="377"/>
      <c r="ABP21" s="377"/>
      <c r="ABQ21" s="377"/>
      <c r="ABR21" s="377"/>
      <c r="ABS21" s="377"/>
      <c r="ABT21" s="377"/>
      <c r="ABU21" s="377"/>
      <c r="ABV21" s="377"/>
      <c r="ABW21" s="377"/>
      <c r="ABX21" s="377"/>
      <c r="ABY21" s="377"/>
      <c r="ABZ21" s="377"/>
      <c r="ACA21" s="377"/>
      <c r="ACB21" s="377"/>
      <c r="ACC21" s="377"/>
      <c r="ACD21" s="377"/>
      <c r="ACE21" s="377"/>
      <c r="ACF21" s="377"/>
      <c r="ACG21" s="377"/>
      <c r="ACH21" s="377"/>
      <c r="ACI21" s="377"/>
      <c r="ACJ21" s="377"/>
      <c r="ACK21" s="377"/>
      <c r="ACL21" s="377"/>
      <c r="ACM21" s="377"/>
      <c r="ACN21" s="377"/>
      <c r="ACO21" s="377"/>
      <c r="ACP21" s="377"/>
      <c r="ACQ21" s="377"/>
      <c r="ACR21" s="377"/>
      <c r="ACS21" s="377"/>
      <c r="ACT21" s="377"/>
      <c r="ACU21" s="377"/>
      <c r="ACV21" s="377"/>
      <c r="ACW21" s="377"/>
      <c r="ACX21" s="377"/>
      <c r="ACY21" s="377"/>
      <c r="ACZ21" s="377"/>
      <c r="ADA21" s="377"/>
      <c r="ADB21" s="377"/>
      <c r="ADC21" s="377"/>
      <c r="ADD21" s="377"/>
      <c r="ADE21" s="377"/>
      <c r="ADF21" s="377"/>
      <c r="ADG21" s="377"/>
      <c r="ADH21" s="377"/>
      <c r="ADI21" s="377"/>
      <c r="ADJ21" s="377"/>
      <c r="ADK21" s="377"/>
      <c r="ADL21" s="377"/>
      <c r="ADM21" s="377"/>
      <c r="ADN21" s="377"/>
      <c r="ADO21" s="377"/>
      <c r="ADP21" s="377"/>
      <c r="ADQ21" s="377"/>
      <c r="ADR21" s="377"/>
      <c r="ADS21" s="377"/>
      <c r="ADT21" s="377"/>
      <c r="ADU21" s="377"/>
      <c r="ADV21" s="377"/>
      <c r="ADW21" s="377"/>
      <c r="ADX21" s="377"/>
      <c r="ADY21" s="377"/>
      <c r="ADZ21" s="377"/>
      <c r="AEA21" s="377"/>
      <c r="AEB21" s="377"/>
      <c r="AEC21" s="377"/>
      <c r="AED21" s="377"/>
      <c r="AEE21" s="377"/>
      <c r="AEF21" s="377"/>
      <c r="AEG21" s="377"/>
      <c r="AEH21" s="377"/>
      <c r="AEI21" s="377"/>
      <c r="AEJ21" s="377"/>
      <c r="AEK21" s="377"/>
      <c r="AEL21" s="377"/>
      <c r="AEM21" s="377"/>
      <c r="AEN21" s="377"/>
      <c r="AEO21" s="377"/>
      <c r="AEP21" s="377"/>
      <c r="AEQ21" s="377"/>
      <c r="AER21" s="377"/>
      <c r="AES21" s="377"/>
      <c r="AET21" s="377"/>
      <c r="AEU21" s="377"/>
      <c r="AEV21" s="377"/>
      <c r="AEW21" s="377"/>
      <c r="AEX21" s="377"/>
      <c r="AEY21" s="377"/>
      <c r="AEZ21" s="377"/>
      <c r="AFA21" s="377"/>
      <c r="AFB21" s="377"/>
      <c r="AFC21" s="377"/>
      <c r="AFD21" s="377"/>
      <c r="AFE21" s="377"/>
      <c r="AFF21" s="377"/>
      <c r="AFG21" s="377"/>
      <c r="AFH21" s="377"/>
      <c r="AFI21" s="377"/>
      <c r="AFJ21" s="377"/>
      <c r="AFK21" s="377"/>
      <c r="AFL21" s="377"/>
      <c r="AFM21" s="377"/>
      <c r="AFN21" s="377"/>
      <c r="AFO21" s="377"/>
      <c r="AFP21" s="377"/>
      <c r="AFQ21" s="377"/>
      <c r="AFR21" s="377"/>
      <c r="AFS21" s="377"/>
      <c r="AFT21" s="377"/>
      <c r="AFU21" s="377"/>
      <c r="AFV21" s="377"/>
      <c r="AFW21" s="377"/>
      <c r="AFX21" s="377"/>
      <c r="AFY21" s="377"/>
      <c r="AFZ21" s="377"/>
      <c r="AGA21" s="377"/>
      <c r="AGB21" s="377"/>
      <c r="AGC21" s="377"/>
      <c r="AGD21" s="377"/>
      <c r="AGE21" s="377"/>
      <c r="AGF21" s="377"/>
      <c r="AGG21" s="377"/>
      <c r="AGH21" s="377"/>
      <c r="AGI21" s="377"/>
      <c r="AGJ21" s="377"/>
      <c r="AGK21" s="377"/>
      <c r="AGL21" s="377"/>
      <c r="AGM21" s="377"/>
      <c r="AGN21" s="377"/>
      <c r="AGO21" s="377"/>
      <c r="AGP21" s="377"/>
      <c r="AGQ21" s="377"/>
      <c r="AGR21" s="377"/>
      <c r="AGS21" s="377"/>
      <c r="AGT21" s="377"/>
      <c r="AGU21" s="377"/>
      <c r="AGV21" s="377"/>
      <c r="AGW21" s="377"/>
      <c r="AGX21" s="377"/>
      <c r="AGY21" s="377"/>
      <c r="AGZ21" s="377"/>
      <c r="AHA21" s="377"/>
      <c r="AHB21" s="377"/>
      <c r="AHC21" s="377"/>
      <c r="AHD21" s="377"/>
      <c r="AHE21" s="377"/>
      <c r="AHF21" s="377"/>
      <c r="AHG21" s="377"/>
      <c r="AHH21" s="377"/>
      <c r="AHI21" s="377"/>
      <c r="AHJ21" s="377"/>
      <c r="AHK21" s="377"/>
      <c r="AHL21" s="377"/>
      <c r="AHM21" s="377"/>
      <c r="AHN21" s="377"/>
      <c r="AHO21" s="377"/>
      <c r="AHP21" s="377"/>
      <c r="AHQ21" s="377"/>
      <c r="AHR21" s="377"/>
      <c r="AHS21" s="377"/>
      <c r="AHT21" s="377"/>
      <c r="AHU21" s="377"/>
      <c r="AHV21" s="377"/>
      <c r="AHW21" s="377"/>
      <c r="AHX21" s="377"/>
      <c r="AHY21" s="377"/>
      <c r="AHZ21" s="377"/>
      <c r="AIA21" s="377"/>
      <c r="AIB21" s="377"/>
      <c r="AIC21" s="377"/>
      <c r="AID21" s="377"/>
      <c r="AIE21" s="377"/>
      <c r="AIF21" s="377"/>
      <c r="AIG21" s="377"/>
      <c r="AIH21" s="377"/>
      <c r="AII21" s="377"/>
      <c r="AIJ21" s="377"/>
      <c r="AIK21" s="377"/>
      <c r="AIL21" s="377"/>
      <c r="AIM21" s="377"/>
      <c r="AIN21" s="377"/>
      <c r="AIO21" s="377"/>
      <c r="AIP21" s="377"/>
      <c r="AIQ21" s="377"/>
      <c r="AIR21" s="377"/>
      <c r="AIS21" s="377"/>
      <c r="AIT21" s="377"/>
      <c r="AIU21" s="377"/>
      <c r="AIV21" s="377"/>
      <c r="AIW21" s="377"/>
      <c r="AIX21" s="377"/>
      <c r="AIY21" s="377"/>
      <c r="AIZ21" s="377"/>
      <c r="AJA21" s="377"/>
      <c r="AJB21" s="377"/>
      <c r="AJC21" s="377"/>
      <c r="AJD21" s="377"/>
      <c r="AJE21" s="377"/>
      <c r="AJF21" s="377"/>
      <c r="AJG21" s="377"/>
      <c r="AJH21" s="377"/>
      <c r="AJI21" s="377"/>
      <c r="AJJ21" s="377"/>
      <c r="AJK21" s="377"/>
      <c r="AJL21" s="377"/>
      <c r="AJM21" s="377"/>
      <c r="AJN21" s="377"/>
      <c r="AJO21" s="377"/>
      <c r="AJP21" s="377"/>
      <c r="AJQ21" s="377"/>
      <c r="AJR21" s="377"/>
      <c r="AJS21" s="377"/>
      <c r="AJT21" s="377"/>
      <c r="AJU21" s="377"/>
      <c r="AJV21" s="377"/>
      <c r="AJW21" s="377"/>
      <c r="AJX21" s="377"/>
      <c r="AJY21" s="377"/>
      <c r="AJZ21" s="377"/>
      <c r="AKA21" s="377"/>
      <c r="AKB21" s="377"/>
      <c r="AKC21" s="377"/>
      <c r="AKD21" s="377"/>
      <c r="AKE21" s="377"/>
      <c r="AKF21" s="377"/>
      <c r="AKG21" s="377"/>
      <c r="AKH21" s="377"/>
      <c r="AKI21" s="377"/>
      <c r="AKJ21" s="377"/>
      <c r="AKK21" s="377"/>
      <c r="AKL21" s="377"/>
      <c r="AKM21" s="377"/>
      <c r="AKN21" s="377"/>
      <c r="AKO21" s="377"/>
      <c r="AKP21" s="377"/>
      <c r="AKQ21" s="377"/>
      <c r="AKR21" s="377"/>
      <c r="AKS21" s="377"/>
      <c r="AKT21" s="377"/>
      <c r="AKU21" s="377"/>
      <c r="AKV21" s="377"/>
      <c r="AKW21" s="377"/>
      <c r="AKX21" s="377"/>
      <c r="AKY21" s="377"/>
      <c r="AKZ21" s="377"/>
      <c r="ALA21" s="377"/>
      <c r="ALB21" s="377"/>
      <c r="ALC21" s="377"/>
      <c r="ALD21" s="377"/>
      <c r="ALE21" s="377"/>
      <c r="ALF21" s="377"/>
      <c r="ALG21" s="377"/>
      <c r="ALH21" s="377"/>
      <c r="ALI21" s="377"/>
      <c r="ALJ21" s="377"/>
      <c r="ALK21" s="377"/>
      <c r="ALL21" s="377"/>
      <c r="ALM21" s="377"/>
      <c r="ALN21" s="377"/>
      <c r="ALO21" s="377"/>
      <c r="ALP21" s="377"/>
      <c r="ALQ21" s="377"/>
      <c r="ALR21" s="377"/>
      <c r="ALS21" s="377"/>
      <c r="ALT21" s="377"/>
      <c r="ALU21" s="377"/>
      <c r="ALV21" s="377"/>
      <c r="ALW21" s="377"/>
      <c r="ALX21" s="377"/>
      <c r="ALY21" s="377"/>
      <c r="ALZ21" s="377"/>
      <c r="AMA21" s="377"/>
      <c r="AMB21" s="377"/>
      <c r="AMC21" s="377"/>
      <c r="AMD21" s="377"/>
      <c r="AME21" s="377"/>
      <c r="AMF21" s="377"/>
      <c r="AMG21" s="377"/>
      <c r="AMH21" s="377"/>
      <c r="AMI21" s="377"/>
      <c r="AMJ21" s="377"/>
      <c r="AMK21" s="377"/>
      <c r="AML21" s="377"/>
      <c r="AMM21" s="377"/>
      <c r="AMN21" s="377"/>
      <c r="AMO21" s="377"/>
      <c r="AMP21" s="377"/>
      <c r="AMQ21" s="377"/>
      <c r="AMR21" s="377"/>
      <c r="AMS21" s="377"/>
      <c r="AMT21" s="377"/>
      <c r="AMU21" s="377"/>
      <c r="AMV21" s="377"/>
      <c r="AMW21" s="377"/>
      <c r="AMX21" s="377"/>
      <c r="AMY21" s="377"/>
      <c r="AMZ21" s="377"/>
      <c r="ANA21" s="377"/>
      <c r="ANB21" s="377"/>
      <c r="ANC21" s="377"/>
      <c r="AND21" s="377"/>
      <c r="ANE21" s="377"/>
      <c r="ANF21" s="377"/>
      <c r="ANG21" s="377"/>
      <c r="ANH21" s="377"/>
      <c r="ANI21" s="377"/>
      <c r="ANJ21" s="377"/>
      <c r="ANK21" s="377"/>
      <c r="ANL21" s="377"/>
      <c r="ANM21" s="377"/>
      <c r="ANN21" s="377"/>
      <c r="ANO21" s="377"/>
      <c r="ANP21" s="377"/>
      <c r="ANQ21" s="377"/>
      <c r="ANR21" s="377"/>
      <c r="ANS21" s="377"/>
      <c r="ANT21" s="377"/>
      <c r="ANU21" s="377"/>
      <c r="ANV21" s="377"/>
      <c r="ANW21" s="377"/>
      <c r="ANX21" s="377"/>
      <c r="ANY21" s="377"/>
      <c r="ANZ21" s="377"/>
      <c r="AOA21" s="377"/>
      <c r="AOB21" s="377"/>
      <c r="AOC21" s="377"/>
      <c r="AOD21" s="377"/>
      <c r="AOE21" s="377"/>
      <c r="AOF21" s="377"/>
      <c r="AOG21" s="377"/>
      <c r="AOH21" s="377"/>
      <c r="AOI21" s="377"/>
      <c r="AOJ21" s="377"/>
      <c r="AOK21" s="377"/>
      <c r="AOL21" s="377"/>
      <c r="AOM21" s="377"/>
      <c r="AON21" s="377"/>
      <c r="AOO21" s="377"/>
      <c r="AOP21" s="377"/>
      <c r="AOQ21" s="377"/>
      <c r="AOR21" s="377"/>
      <c r="AOS21" s="377"/>
      <c r="AOT21" s="377"/>
      <c r="AOU21" s="377"/>
      <c r="AOV21" s="377"/>
      <c r="AOW21" s="377"/>
      <c r="AOX21" s="377"/>
      <c r="AOY21" s="377"/>
      <c r="AOZ21" s="377"/>
      <c r="APA21" s="377"/>
      <c r="APB21" s="377"/>
      <c r="APC21" s="377"/>
      <c r="APD21" s="377"/>
      <c r="APE21" s="377"/>
      <c r="APF21" s="377"/>
      <c r="APG21" s="377"/>
      <c r="APH21" s="377"/>
      <c r="API21" s="377"/>
      <c r="APJ21" s="377"/>
      <c r="APK21" s="377"/>
      <c r="APL21" s="377"/>
      <c r="APM21" s="377"/>
      <c r="APN21" s="377"/>
      <c r="APO21" s="377"/>
      <c r="APP21" s="377"/>
      <c r="APQ21" s="377"/>
      <c r="APR21" s="377"/>
      <c r="APS21" s="377"/>
      <c r="APT21" s="377"/>
      <c r="APU21" s="377"/>
      <c r="APV21" s="377"/>
      <c r="APW21" s="377"/>
      <c r="APX21" s="377"/>
      <c r="APY21" s="377"/>
      <c r="APZ21" s="377"/>
      <c r="AQA21" s="377"/>
      <c r="AQB21" s="377"/>
      <c r="AQC21" s="377"/>
      <c r="AQD21" s="377"/>
      <c r="AQE21" s="377"/>
      <c r="AQF21" s="377"/>
      <c r="AQG21" s="377"/>
      <c r="AQH21" s="377"/>
      <c r="AQI21" s="377"/>
      <c r="AQJ21" s="377"/>
      <c r="AQK21" s="377"/>
      <c r="AQL21" s="377"/>
      <c r="AQM21" s="377"/>
      <c r="AQN21" s="377"/>
      <c r="AQO21" s="377"/>
      <c r="AQP21" s="377"/>
      <c r="AQQ21" s="377"/>
      <c r="AQR21" s="377"/>
      <c r="AQS21" s="377"/>
      <c r="AQT21" s="377"/>
      <c r="AQU21" s="377"/>
      <c r="AQV21" s="377"/>
      <c r="AQW21" s="377"/>
      <c r="AQX21" s="377"/>
      <c r="AQY21" s="377"/>
      <c r="AQZ21" s="377"/>
      <c r="ARA21" s="377"/>
      <c r="ARB21" s="377"/>
      <c r="ARC21" s="377"/>
      <c r="ARD21" s="377"/>
      <c r="ARE21" s="377"/>
      <c r="ARF21" s="377"/>
      <c r="ARG21" s="377"/>
      <c r="ARH21" s="377"/>
      <c r="ARI21" s="377"/>
      <c r="ARJ21" s="377"/>
      <c r="ARK21" s="377"/>
      <c r="ARL21" s="377"/>
      <c r="ARM21" s="377"/>
      <c r="ARN21" s="377"/>
      <c r="ARO21" s="377"/>
      <c r="ARP21" s="377"/>
      <c r="ARQ21" s="377"/>
      <c r="ARR21" s="377"/>
      <c r="ARS21" s="377"/>
      <c r="ART21" s="377"/>
      <c r="ARU21" s="377"/>
      <c r="ARV21" s="377"/>
      <c r="ARW21" s="377"/>
      <c r="ARX21" s="377"/>
      <c r="ARY21" s="377"/>
      <c r="ARZ21" s="377"/>
      <c r="ASA21" s="377"/>
      <c r="ASB21" s="377"/>
      <c r="ASC21" s="377"/>
      <c r="ASD21" s="377"/>
      <c r="ASE21" s="377"/>
      <c r="ASF21" s="377"/>
      <c r="ASG21" s="377"/>
      <c r="ASH21" s="377"/>
      <c r="ASI21" s="377"/>
      <c r="ASJ21" s="377"/>
      <c r="ASK21" s="377"/>
      <c r="ASL21" s="377"/>
      <c r="ASM21" s="377"/>
      <c r="ASN21" s="377"/>
      <c r="ASO21" s="377"/>
      <c r="ASP21" s="377"/>
      <c r="ASQ21" s="377"/>
      <c r="ASR21" s="377"/>
      <c r="ASS21" s="377"/>
      <c r="AST21" s="377"/>
      <c r="ASU21" s="377"/>
      <c r="ASV21" s="377"/>
      <c r="ASW21" s="377"/>
      <c r="ASX21" s="377"/>
      <c r="ASY21" s="377"/>
      <c r="ASZ21" s="377"/>
      <c r="ATA21" s="377"/>
      <c r="ATB21" s="377"/>
      <c r="ATC21" s="377"/>
      <c r="ATD21" s="377"/>
      <c r="ATE21" s="377"/>
      <c r="ATF21" s="377"/>
      <c r="ATG21" s="377"/>
      <c r="ATH21" s="377"/>
      <c r="ATI21" s="377"/>
      <c r="ATJ21" s="377"/>
      <c r="ATK21" s="377"/>
      <c r="ATL21" s="377"/>
      <c r="ATM21" s="377"/>
      <c r="ATN21" s="377"/>
      <c r="ATO21" s="377"/>
      <c r="ATP21" s="377"/>
      <c r="ATQ21" s="377"/>
      <c r="ATR21" s="377"/>
      <c r="ATS21" s="377"/>
      <c r="ATT21" s="377"/>
      <c r="ATU21" s="377"/>
      <c r="ATV21" s="377"/>
      <c r="ATW21" s="377"/>
      <c r="ATX21" s="377"/>
      <c r="ATY21" s="377"/>
      <c r="ATZ21" s="377"/>
      <c r="AUA21" s="377"/>
      <c r="AUB21" s="377"/>
      <c r="AUC21" s="377"/>
      <c r="AUD21" s="377"/>
      <c r="AUE21" s="377"/>
      <c r="AUF21" s="377"/>
      <c r="AUG21" s="377"/>
      <c r="AUH21" s="377"/>
      <c r="AUI21" s="377"/>
      <c r="AUJ21" s="377"/>
      <c r="AUK21" s="377"/>
      <c r="AUL21" s="377"/>
      <c r="AUM21" s="377"/>
      <c r="AUN21" s="377"/>
      <c r="AUO21" s="377"/>
      <c r="AUP21" s="377"/>
      <c r="AUQ21" s="377"/>
      <c r="AUR21" s="377"/>
      <c r="AUS21" s="377"/>
      <c r="AUT21" s="377"/>
      <c r="AUU21" s="377"/>
      <c r="AUV21" s="377"/>
      <c r="AUW21" s="377"/>
      <c r="AUX21" s="377"/>
      <c r="AUY21" s="377"/>
      <c r="AUZ21" s="377"/>
      <c r="AVA21" s="377"/>
      <c r="AVB21" s="377"/>
      <c r="AVC21" s="377"/>
      <c r="AVD21" s="377"/>
      <c r="AVE21" s="377"/>
      <c r="AVF21" s="377"/>
      <c r="AVG21" s="377"/>
      <c r="AVH21" s="377"/>
      <c r="AVI21" s="377"/>
      <c r="AVJ21" s="377"/>
      <c r="AVK21" s="377"/>
      <c r="AVL21" s="377"/>
      <c r="AVM21" s="377"/>
      <c r="AVN21" s="377"/>
      <c r="AVO21" s="377"/>
      <c r="AVP21" s="377"/>
      <c r="AVQ21" s="377"/>
      <c r="AVR21" s="377"/>
      <c r="AVS21" s="377"/>
      <c r="AVT21" s="377"/>
      <c r="AVU21" s="377"/>
      <c r="AVV21" s="377"/>
      <c r="AVW21" s="377"/>
      <c r="AVX21" s="377"/>
      <c r="AVY21" s="377"/>
      <c r="AVZ21" s="377"/>
      <c r="AWA21" s="377"/>
      <c r="AWB21" s="377"/>
      <c r="AWC21" s="377"/>
      <c r="AWD21" s="377"/>
      <c r="AWE21" s="377"/>
      <c r="AWF21" s="377"/>
      <c r="AWG21" s="377"/>
      <c r="AWH21" s="377"/>
      <c r="AWI21" s="377"/>
      <c r="AWJ21" s="377"/>
      <c r="AWK21" s="377"/>
      <c r="AWL21" s="377"/>
      <c r="AWM21" s="377"/>
      <c r="AWN21" s="377"/>
      <c r="AWO21" s="377"/>
      <c r="AWP21" s="377"/>
      <c r="AWQ21" s="377"/>
      <c r="AWR21" s="377"/>
      <c r="AWS21" s="377"/>
      <c r="AWT21" s="377"/>
      <c r="AWU21" s="377"/>
      <c r="AWV21" s="377"/>
      <c r="AWW21" s="377"/>
      <c r="AWX21" s="377"/>
      <c r="AWY21" s="377"/>
      <c r="AWZ21" s="377"/>
      <c r="AXA21" s="377"/>
      <c r="AXB21" s="377"/>
      <c r="AXC21" s="377"/>
      <c r="AXD21" s="377"/>
      <c r="AXE21" s="377"/>
      <c r="AXF21" s="377"/>
      <c r="AXG21" s="377"/>
      <c r="AXH21" s="377"/>
      <c r="AXI21" s="377"/>
      <c r="AXJ21" s="377"/>
      <c r="AXK21" s="377"/>
      <c r="AXL21" s="377"/>
      <c r="AXM21" s="377"/>
      <c r="AXN21" s="377"/>
      <c r="AXO21" s="377"/>
      <c r="AXP21" s="377"/>
      <c r="AXQ21" s="377"/>
      <c r="AXR21" s="377"/>
      <c r="AXS21" s="377"/>
      <c r="AXT21" s="377"/>
      <c r="AXU21" s="377"/>
      <c r="AXV21" s="377"/>
      <c r="AXW21" s="377"/>
      <c r="AXX21" s="377"/>
      <c r="AXY21" s="377"/>
      <c r="AXZ21" s="377"/>
      <c r="AYA21" s="377"/>
      <c r="AYB21" s="377"/>
      <c r="AYC21" s="377"/>
      <c r="AYD21" s="377"/>
      <c r="AYE21" s="377"/>
      <c r="AYF21" s="377"/>
      <c r="AYG21" s="377"/>
      <c r="AYH21" s="377"/>
      <c r="AYI21" s="377"/>
      <c r="AYJ21" s="377"/>
      <c r="AYK21" s="377"/>
      <c r="AYL21" s="377"/>
      <c r="AYM21" s="377"/>
      <c r="AYN21" s="377"/>
      <c r="AYO21" s="377"/>
      <c r="AYP21" s="377"/>
      <c r="AYQ21" s="377"/>
      <c r="AYR21" s="377"/>
      <c r="AYS21" s="377"/>
      <c r="AYT21" s="377"/>
      <c r="AYU21" s="377"/>
      <c r="AYV21" s="377"/>
      <c r="AYW21" s="377"/>
      <c r="AYX21" s="377"/>
      <c r="AYY21" s="377"/>
      <c r="AYZ21" s="377"/>
      <c r="AZA21" s="377"/>
      <c r="AZB21" s="377"/>
      <c r="AZC21" s="377"/>
      <c r="AZD21" s="377"/>
      <c r="AZE21" s="377"/>
      <c r="AZF21" s="377"/>
      <c r="AZG21" s="377"/>
      <c r="AZH21" s="377"/>
      <c r="AZI21" s="377"/>
      <c r="AZJ21" s="377"/>
      <c r="AZK21" s="377"/>
      <c r="AZL21" s="377"/>
      <c r="AZM21" s="377"/>
      <c r="AZN21" s="377"/>
      <c r="AZO21" s="377"/>
      <c r="AZP21" s="377"/>
      <c r="AZQ21" s="377"/>
      <c r="AZR21" s="377"/>
      <c r="AZS21" s="377"/>
      <c r="AZT21" s="377"/>
      <c r="AZU21" s="377"/>
      <c r="AZV21" s="377"/>
      <c r="AZW21" s="377"/>
      <c r="AZX21" s="377"/>
      <c r="AZY21" s="377"/>
      <c r="AZZ21" s="377"/>
      <c r="BAA21" s="377"/>
      <c r="BAB21" s="377"/>
      <c r="BAC21" s="377"/>
      <c r="BAD21" s="377"/>
      <c r="BAE21" s="377"/>
      <c r="BAF21" s="377"/>
      <c r="BAG21" s="377"/>
      <c r="BAH21" s="377"/>
      <c r="BAI21" s="377"/>
      <c r="BAJ21" s="377"/>
      <c r="BAK21" s="377"/>
      <c r="BAL21" s="377"/>
      <c r="BAM21" s="377"/>
      <c r="BAN21" s="377"/>
      <c r="BAO21" s="377"/>
      <c r="BAP21" s="377"/>
      <c r="BAQ21" s="377"/>
      <c r="BAR21" s="377"/>
      <c r="BAS21" s="377"/>
      <c r="BAT21" s="377"/>
      <c r="BAU21" s="377"/>
      <c r="BAV21" s="377"/>
      <c r="BAW21" s="377"/>
      <c r="BAX21" s="377"/>
      <c r="BAY21" s="377"/>
      <c r="BAZ21" s="377"/>
      <c r="BBA21" s="377"/>
      <c r="BBB21" s="377"/>
      <c r="BBC21" s="377"/>
      <c r="BBD21" s="377"/>
      <c r="BBE21" s="377"/>
      <c r="BBF21" s="377"/>
      <c r="BBG21" s="377"/>
      <c r="BBH21" s="377"/>
      <c r="BBI21" s="377"/>
      <c r="BBJ21" s="377"/>
      <c r="BBK21" s="377"/>
      <c r="BBL21" s="377"/>
      <c r="BBM21" s="377"/>
      <c r="BBN21" s="377"/>
      <c r="BBO21" s="377"/>
      <c r="BBP21" s="377"/>
      <c r="BBQ21" s="377"/>
      <c r="BBR21" s="377"/>
      <c r="BBS21" s="377"/>
      <c r="BBT21" s="377"/>
      <c r="BBU21" s="377"/>
      <c r="BBV21" s="377"/>
      <c r="BBW21" s="377"/>
      <c r="BBX21" s="377"/>
      <c r="BBY21" s="377"/>
      <c r="BBZ21" s="377"/>
      <c r="BCA21" s="377"/>
      <c r="BCB21" s="377"/>
      <c r="BCC21" s="377"/>
      <c r="BCD21" s="377"/>
      <c r="BCE21" s="377"/>
      <c r="BCF21" s="377"/>
      <c r="BCG21" s="377"/>
      <c r="BCH21" s="377"/>
      <c r="BCI21" s="377"/>
      <c r="BCJ21" s="377"/>
      <c r="BCK21" s="377"/>
      <c r="BCL21" s="377"/>
      <c r="BCM21" s="377"/>
      <c r="BCN21" s="377"/>
      <c r="BCO21" s="377"/>
      <c r="BCP21" s="377"/>
      <c r="BCQ21" s="377"/>
      <c r="BCR21" s="377"/>
      <c r="BCS21" s="377"/>
      <c r="BCT21" s="377"/>
      <c r="BCU21" s="377"/>
      <c r="BCV21" s="377"/>
      <c r="BCW21" s="377"/>
      <c r="BCX21" s="377"/>
      <c r="BCY21" s="377"/>
      <c r="BCZ21" s="377"/>
      <c r="BDA21" s="377"/>
      <c r="BDB21" s="377"/>
      <c r="BDC21" s="377"/>
      <c r="BDD21" s="377"/>
      <c r="BDE21" s="377"/>
      <c r="BDF21" s="377"/>
      <c r="BDG21" s="377"/>
      <c r="BDH21" s="377"/>
      <c r="BDI21" s="377"/>
      <c r="BDJ21" s="377"/>
      <c r="BDK21" s="377"/>
      <c r="BDL21" s="377"/>
      <c r="BDM21" s="377"/>
      <c r="BDN21" s="377"/>
      <c r="BDO21" s="377"/>
      <c r="BDP21" s="377"/>
      <c r="BDQ21" s="377"/>
      <c r="BDR21" s="377"/>
      <c r="BDS21" s="377"/>
      <c r="BDT21" s="377"/>
      <c r="BDU21" s="377"/>
      <c r="BDV21" s="377"/>
      <c r="BDW21" s="377"/>
      <c r="BDX21" s="377"/>
      <c r="BDY21" s="377"/>
      <c r="BDZ21" s="377"/>
      <c r="BEA21" s="377"/>
      <c r="BEB21" s="377"/>
      <c r="BEC21" s="377"/>
      <c r="BED21" s="377"/>
      <c r="BEE21" s="377"/>
      <c r="BEF21" s="377"/>
      <c r="BEG21" s="377"/>
      <c r="BEH21" s="377"/>
      <c r="BEI21" s="377"/>
      <c r="BEJ21" s="377"/>
      <c r="BEK21" s="377"/>
      <c r="BEL21" s="377"/>
      <c r="BEM21" s="377"/>
      <c r="BEN21" s="377"/>
      <c r="BEO21" s="377"/>
      <c r="BEP21" s="377"/>
      <c r="BEQ21" s="377"/>
      <c r="BER21" s="377"/>
      <c r="BES21" s="377"/>
      <c r="BET21" s="377"/>
      <c r="BEU21" s="377"/>
      <c r="BEV21" s="377"/>
      <c r="BEW21" s="377"/>
      <c r="BEX21" s="377"/>
      <c r="BEY21" s="377"/>
      <c r="BEZ21" s="377"/>
      <c r="BFA21" s="377"/>
      <c r="BFB21" s="377"/>
      <c r="BFC21" s="377"/>
      <c r="BFD21" s="377"/>
      <c r="BFE21" s="377"/>
      <c r="BFF21" s="377"/>
      <c r="BFG21" s="377"/>
      <c r="BFH21" s="377"/>
      <c r="BFI21" s="377"/>
      <c r="BFJ21" s="377"/>
      <c r="BFK21" s="377"/>
      <c r="BFL21" s="377"/>
      <c r="BFM21" s="377"/>
      <c r="BFN21" s="377"/>
      <c r="BFO21" s="377"/>
      <c r="BFP21" s="377"/>
      <c r="BFQ21" s="377"/>
      <c r="BFR21" s="377"/>
      <c r="BFS21" s="377"/>
      <c r="BFT21" s="377"/>
      <c r="BFU21" s="377"/>
      <c r="BFV21" s="377"/>
      <c r="BFW21" s="377"/>
      <c r="BFX21" s="377"/>
      <c r="BFY21" s="377"/>
      <c r="BFZ21" s="377"/>
      <c r="BGA21" s="377"/>
      <c r="BGB21" s="377"/>
      <c r="BGC21" s="377"/>
      <c r="BGD21" s="377"/>
      <c r="BGE21" s="377"/>
      <c r="BGF21" s="377"/>
      <c r="BGG21" s="377"/>
      <c r="BGH21" s="377"/>
      <c r="BGI21" s="377"/>
      <c r="BGJ21" s="377"/>
      <c r="BGK21" s="377"/>
      <c r="BGL21" s="377"/>
      <c r="BGM21" s="377"/>
      <c r="BGN21" s="377"/>
      <c r="BGO21" s="377"/>
      <c r="BGP21" s="377"/>
      <c r="BGQ21" s="377"/>
      <c r="BGR21" s="377"/>
      <c r="BGS21" s="377"/>
      <c r="BGT21" s="377"/>
      <c r="BGU21" s="377"/>
      <c r="BGV21" s="377"/>
      <c r="BGW21" s="377"/>
      <c r="BGX21" s="377"/>
      <c r="BGY21" s="377"/>
      <c r="BGZ21" s="377"/>
      <c r="BHA21" s="377"/>
      <c r="BHB21" s="377"/>
      <c r="BHC21" s="377"/>
      <c r="BHD21" s="377"/>
      <c r="BHE21" s="377"/>
      <c r="BHF21" s="377"/>
      <c r="BHG21" s="377"/>
      <c r="BHH21" s="377"/>
      <c r="BHI21" s="377"/>
      <c r="BHJ21" s="377"/>
      <c r="BHK21" s="377"/>
      <c r="BHL21" s="377"/>
      <c r="BHM21" s="377"/>
      <c r="BHN21" s="377"/>
      <c r="BHO21" s="377"/>
      <c r="BHP21" s="377"/>
      <c r="BHQ21" s="377"/>
      <c r="BHR21" s="377"/>
      <c r="BHS21" s="377"/>
      <c r="BHT21" s="377"/>
      <c r="BHU21" s="377"/>
      <c r="BHV21" s="377"/>
      <c r="BHW21" s="377"/>
      <c r="BHX21" s="377"/>
      <c r="BHY21" s="377"/>
      <c r="BHZ21" s="377"/>
      <c r="BIA21" s="377"/>
      <c r="BIB21" s="377"/>
      <c r="BIC21" s="377"/>
      <c r="BID21" s="377"/>
      <c r="BIE21" s="377"/>
      <c r="BIF21" s="377"/>
      <c r="BIG21" s="377"/>
      <c r="BIH21" s="377"/>
      <c r="BII21" s="377"/>
      <c r="BIJ21" s="377"/>
      <c r="BIK21" s="377"/>
      <c r="BIL21" s="377"/>
      <c r="BIM21" s="377"/>
      <c r="BIN21" s="377"/>
      <c r="BIO21" s="377"/>
      <c r="BIP21" s="377"/>
      <c r="BIQ21" s="377"/>
      <c r="BIR21" s="377"/>
      <c r="BIS21" s="377"/>
      <c r="BIT21" s="377"/>
      <c r="BIU21" s="377"/>
      <c r="BIV21" s="377"/>
      <c r="BIW21" s="377"/>
      <c r="BIX21" s="377"/>
      <c r="BIY21" s="377"/>
      <c r="BIZ21" s="377"/>
      <c r="BJA21" s="377"/>
      <c r="BJB21" s="377"/>
      <c r="BJC21" s="377"/>
      <c r="BJD21" s="377"/>
      <c r="BJE21" s="377"/>
      <c r="BJF21" s="377"/>
      <c r="BJG21" s="377"/>
      <c r="BJH21" s="377"/>
      <c r="BJI21" s="377"/>
      <c r="BJJ21" s="377"/>
      <c r="BJK21" s="377"/>
      <c r="BJL21" s="377"/>
      <c r="BJM21" s="377"/>
      <c r="BJN21" s="377"/>
      <c r="BJO21" s="377"/>
      <c r="BJP21" s="377"/>
      <c r="BJQ21" s="377"/>
      <c r="BJR21" s="377"/>
      <c r="BJS21" s="377"/>
      <c r="BJT21" s="377"/>
      <c r="BJU21" s="377"/>
      <c r="BJV21" s="377"/>
      <c r="BJW21" s="377"/>
      <c r="BJX21" s="377"/>
      <c r="BJY21" s="377"/>
      <c r="BJZ21" s="377"/>
      <c r="BKA21" s="377"/>
      <c r="BKB21" s="377"/>
      <c r="BKC21" s="377"/>
      <c r="BKD21" s="377"/>
      <c r="BKE21" s="377"/>
      <c r="BKF21" s="377"/>
      <c r="BKG21" s="377"/>
      <c r="BKH21" s="377"/>
      <c r="BKI21" s="377"/>
      <c r="BKJ21" s="377"/>
      <c r="BKK21" s="377"/>
      <c r="BKL21" s="377"/>
      <c r="BKM21" s="377"/>
      <c r="BKN21" s="377"/>
      <c r="BKO21" s="377"/>
      <c r="BKP21" s="377"/>
      <c r="BKQ21" s="377"/>
      <c r="BKR21" s="377"/>
      <c r="BKS21" s="377"/>
      <c r="BKT21" s="377"/>
      <c r="BKU21" s="377"/>
      <c r="BKV21" s="377"/>
      <c r="BKW21" s="377"/>
      <c r="BKX21" s="377"/>
      <c r="BKY21" s="377"/>
      <c r="BKZ21" s="377"/>
      <c r="BLA21" s="377"/>
      <c r="BLB21" s="377"/>
      <c r="BLC21" s="377"/>
      <c r="BLD21" s="377"/>
      <c r="BLE21" s="377"/>
      <c r="BLF21" s="377"/>
      <c r="BLG21" s="377"/>
      <c r="BLH21" s="377"/>
      <c r="BLI21" s="377"/>
      <c r="BLJ21" s="377"/>
      <c r="BLK21" s="377"/>
      <c r="BLL21" s="377"/>
      <c r="BLM21" s="377"/>
      <c r="BLN21" s="377"/>
      <c r="BLO21" s="377"/>
      <c r="BLP21" s="377"/>
      <c r="BLQ21" s="377"/>
      <c r="BLR21" s="377"/>
      <c r="BLS21" s="377"/>
      <c r="BLT21" s="377"/>
      <c r="BLU21" s="377"/>
      <c r="BLV21" s="377"/>
      <c r="BLW21" s="377"/>
      <c r="BLX21" s="377"/>
      <c r="BLY21" s="377"/>
      <c r="BLZ21" s="377"/>
      <c r="BMA21" s="377"/>
      <c r="BMB21" s="377"/>
      <c r="BMC21" s="377"/>
      <c r="BMD21" s="377"/>
      <c r="BME21" s="377"/>
      <c r="BMF21" s="377"/>
      <c r="BMG21" s="377"/>
      <c r="BMH21" s="377"/>
      <c r="BMI21" s="377"/>
      <c r="BMJ21" s="377"/>
      <c r="BMK21" s="377"/>
      <c r="BML21" s="377"/>
      <c r="BMM21" s="377"/>
      <c r="BMN21" s="377"/>
      <c r="BMO21" s="377"/>
      <c r="BMP21" s="377"/>
      <c r="BMQ21" s="377"/>
      <c r="BMR21" s="377"/>
      <c r="BMS21" s="377"/>
      <c r="BMT21" s="377"/>
      <c r="BMU21" s="377"/>
      <c r="BMV21" s="377"/>
      <c r="BMW21" s="377"/>
      <c r="BMX21" s="377"/>
      <c r="BMY21" s="377"/>
      <c r="BMZ21" s="377"/>
      <c r="BNA21" s="377"/>
      <c r="BNB21" s="377"/>
      <c r="BNC21" s="377"/>
      <c r="BND21" s="377"/>
      <c r="BNE21" s="377"/>
      <c r="BNF21" s="377"/>
      <c r="BNG21" s="377"/>
      <c r="BNH21" s="377"/>
      <c r="BNI21" s="377"/>
      <c r="BNJ21" s="377"/>
      <c r="BNK21" s="377"/>
      <c r="BNL21" s="377"/>
      <c r="BNM21" s="377"/>
      <c r="BNN21" s="377"/>
      <c r="BNO21" s="377"/>
      <c r="BNP21" s="377"/>
      <c r="BNQ21" s="377"/>
      <c r="BNR21" s="377"/>
      <c r="BNS21" s="377"/>
      <c r="BNT21" s="377"/>
      <c r="BNU21" s="377"/>
      <c r="BNV21" s="377"/>
      <c r="BNW21" s="377"/>
      <c r="BNX21" s="377"/>
      <c r="BNY21" s="377"/>
      <c r="BNZ21" s="377"/>
      <c r="BOA21" s="377"/>
      <c r="BOB21" s="377"/>
      <c r="BOC21" s="377"/>
      <c r="BOD21" s="377"/>
      <c r="BOE21" s="377"/>
      <c r="BOF21" s="377"/>
      <c r="BOG21" s="377"/>
      <c r="BOH21" s="377"/>
      <c r="BOI21" s="377"/>
      <c r="BOJ21" s="377"/>
      <c r="BOK21" s="377"/>
      <c r="BOL21" s="377"/>
      <c r="BOM21" s="377"/>
      <c r="BON21" s="377"/>
      <c r="BOO21" s="377"/>
      <c r="BOP21" s="377"/>
      <c r="BOQ21" s="377"/>
      <c r="BOR21" s="377"/>
      <c r="BOS21" s="377"/>
      <c r="BOT21" s="377"/>
      <c r="BOU21" s="377"/>
      <c r="BOV21" s="377"/>
      <c r="BOW21" s="377"/>
      <c r="BOX21" s="377"/>
      <c r="BOY21" s="377"/>
      <c r="BOZ21" s="377"/>
      <c r="BPA21" s="377"/>
      <c r="BPB21" s="377"/>
      <c r="BPC21" s="377"/>
      <c r="BPD21" s="377"/>
      <c r="BPE21" s="377"/>
      <c r="BPF21" s="377"/>
      <c r="BPG21" s="377"/>
      <c r="BPH21" s="377"/>
      <c r="BPI21" s="377"/>
      <c r="BPJ21" s="377"/>
      <c r="BPK21" s="377"/>
      <c r="BPL21" s="377"/>
      <c r="BPM21" s="377"/>
      <c r="BPN21" s="377"/>
      <c r="BPO21" s="377"/>
      <c r="BPP21" s="377"/>
      <c r="BPQ21" s="377"/>
      <c r="BPR21" s="377"/>
      <c r="BPS21" s="377"/>
      <c r="BPT21" s="377"/>
      <c r="BPU21" s="377"/>
      <c r="BPV21" s="377"/>
      <c r="BPW21" s="377"/>
      <c r="BPX21" s="377"/>
      <c r="BPY21" s="377"/>
      <c r="BPZ21" s="377"/>
      <c r="BQA21" s="377"/>
      <c r="BQB21" s="377"/>
      <c r="BQC21" s="377"/>
      <c r="BQD21" s="377"/>
      <c r="BQE21" s="377"/>
      <c r="BQF21" s="377"/>
      <c r="BQG21" s="377"/>
      <c r="BQH21" s="377"/>
      <c r="BQI21" s="377"/>
      <c r="BQJ21" s="377"/>
      <c r="BQK21" s="377"/>
      <c r="BQL21" s="377"/>
      <c r="BQM21" s="377"/>
      <c r="BQN21" s="377"/>
      <c r="BQO21" s="377"/>
      <c r="BQP21" s="377"/>
      <c r="BQQ21" s="377"/>
      <c r="BQR21" s="377"/>
      <c r="BQS21" s="377"/>
      <c r="BQT21" s="377"/>
      <c r="BQU21" s="377"/>
      <c r="BQV21" s="377"/>
      <c r="BQW21" s="377"/>
      <c r="BQX21" s="377"/>
      <c r="BQY21" s="377"/>
      <c r="BQZ21" s="377"/>
      <c r="BRA21" s="377"/>
      <c r="BRB21" s="377"/>
      <c r="BRC21" s="377"/>
      <c r="BRD21" s="377"/>
      <c r="BRE21" s="377"/>
      <c r="BRF21" s="377"/>
      <c r="BRG21" s="377"/>
      <c r="BRH21" s="377"/>
      <c r="BRI21" s="377"/>
      <c r="BRJ21" s="377"/>
      <c r="BRK21" s="377"/>
      <c r="BRL21" s="377"/>
      <c r="BRM21" s="377"/>
      <c r="BRN21" s="377"/>
      <c r="BRO21" s="377"/>
      <c r="BRP21" s="377"/>
      <c r="BRQ21" s="377"/>
      <c r="BRR21" s="377"/>
      <c r="BRS21" s="377"/>
      <c r="BRT21" s="377"/>
      <c r="BRU21" s="377"/>
      <c r="BRV21" s="377"/>
      <c r="BRW21" s="377"/>
      <c r="BRX21" s="377"/>
      <c r="BRY21" s="377"/>
      <c r="BRZ21" s="377"/>
      <c r="BSA21" s="377"/>
      <c r="BSB21" s="377"/>
      <c r="BSC21" s="377"/>
      <c r="BSD21" s="377"/>
      <c r="BSE21" s="377"/>
      <c r="BSF21" s="377"/>
      <c r="BSG21" s="377"/>
      <c r="BSH21" s="377"/>
      <c r="BSI21" s="377"/>
      <c r="BSJ21" s="377"/>
      <c r="BSK21" s="377"/>
      <c r="BSL21" s="377"/>
      <c r="BSM21" s="377"/>
      <c r="BSN21" s="377"/>
      <c r="BSO21" s="377"/>
      <c r="BSP21" s="377"/>
      <c r="BSQ21" s="377"/>
      <c r="BSR21" s="377"/>
      <c r="BSS21" s="377"/>
      <c r="BST21" s="377"/>
      <c r="BSU21" s="377"/>
      <c r="BSV21" s="377"/>
      <c r="BSW21" s="377"/>
      <c r="BSX21" s="377"/>
      <c r="BSY21" s="377"/>
      <c r="BSZ21" s="377"/>
      <c r="BTA21" s="377"/>
      <c r="BTB21" s="377"/>
      <c r="BTC21" s="377"/>
      <c r="BTD21" s="377"/>
      <c r="BTE21" s="377"/>
      <c r="BTF21" s="377"/>
      <c r="BTG21" s="377"/>
      <c r="BTH21" s="377"/>
      <c r="BTI21" s="377"/>
      <c r="BTJ21" s="377"/>
      <c r="BTK21" s="377"/>
      <c r="BTL21" s="377"/>
      <c r="BTM21" s="377"/>
      <c r="BTN21" s="377"/>
      <c r="BTO21" s="377"/>
      <c r="BTP21" s="377"/>
      <c r="BTQ21" s="377"/>
      <c r="BTR21" s="377"/>
      <c r="BTS21" s="377"/>
      <c r="BTT21" s="377"/>
      <c r="BTU21" s="377"/>
      <c r="BTV21" s="377"/>
      <c r="BTW21" s="377"/>
      <c r="BTX21" s="377"/>
      <c r="BTY21" s="377"/>
      <c r="BTZ21" s="377"/>
      <c r="BUA21" s="377"/>
      <c r="BUB21" s="377"/>
      <c r="BUC21" s="377"/>
      <c r="BUD21" s="377"/>
      <c r="BUE21" s="377"/>
      <c r="BUF21" s="377"/>
      <c r="BUG21" s="377"/>
      <c r="BUH21" s="377"/>
      <c r="BUI21" s="377"/>
      <c r="BUJ21" s="377"/>
      <c r="BUK21" s="377"/>
      <c r="BUL21" s="377"/>
      <c r="BUM21" s="377"/>
      <c r="BUN21" s="377"/>
      <c r="BUO21" s="377"/>
      <c r="BUP21" s="377"/>
      <c r="BUQ21" s="377"/>
      <c r="BUR21" s="377"/>
      <c r="BUS21" s="377"/>
      <c r="BUT21" s="377"/>
      <c r="BUU21" s="377"/>
      <c r="BUV21" s="377"/>
      <c r="BUW21" s="377"/>
      <c r="BUX21" s="377"/>
      <c r="BUY21" s="377"/>
      <c r="BUZ21" s="377"/>
      <c r="BVA21" s="377"/>
      <c r="BVB21" s="377"/>
      <c r="BVC21" s="377"/>
      <c r="BVD21" s="377"/>
      <c r="BVE21" s="377"/>
      <c r="BVF21" s="377"/>
      <c r="BVG21" s="377"/>
      <c r="BVH21" s="377"/>
      <c r="BVI21" s="377"/>
      <c r="BVJ21" s="377"/>
      <c r="BVK21" s="377"/>
      <c r="BVL21" s="377"/>
      <c r="BVM21" s="377"/>
      <c r="BVN21" s="377"/>
      <c r="BVO21" s="377"/>
      <c r="BVP21" s="377"/>
      <c r="BVQ21" s="377"/>
      <c r="BVR21" s="377"/>
      <c r="BVS21" s="377"/>
      <c r="BVT21" s="377"/>
      <c r="BVU21" s="377"/>
      <c r="BVV21" s="377"/>
      <c r="BVW21" s="377"/>
      <c r="BVX21" s="377"/>
      <c r="BVY21" s="377"/>
      <c r="BVZ21" s="377"/>
      <c r="BWA21" s="377"/>
      <c r="BWB21" s="377"/>
      <c r="BWC21" s="377"/>
      <c r="BWD21" s="377"/>
      <c r="BWE21" s="377"/>
      <c r="BWF21" s="377"/>
      <c r="BWG21" s="377"/>
      <c r="BWH21" s="377"/>
      <c r="BWI21" s="377"/>
      <c r="BWJ21" s="377"/>
      <c r="BWK21" s="377"/>
      <c r="BWL21" s="377"/>
      <c r="BWM21" s="377"/>
      <c r="BWN21" s="377"/>
      <c r="BWO21" s="377"/>
      <c r="BWP21" s="377"/>
      <c r="BWQ21" s="377"/>
      <c r="BWR21" s="377"/>
      <c r="BWS21" s="377"/>
      <c r="BWT21" s="377"/>
      <c r="BWU21" s="377"/>
      <c r="BWV21" s="377"/>
      <c r="BWW21" s="377"/>
      <c r="BWX21" s="377"/>
      <c r="BWY21" s="377"/>
      <c r="BWZ21" s="377"/>
      <c r="BXA21" s="377"/>
      <c r="BXB21" s="377"/>
      <c r="BXC21" s="377"/>
      <c r="BXD21" s="377"/>
      <c r="BXE21" s="377"/>
      <c r="BXF21" s="377"/>
      <c r="BXG21" s="377"/>
      <c r="BXH21" s="377"/>
      <c r="BXI21" s="377"/>
      <c r="BXJ21" s="377"/>
      <c r="BXK21" s="377"/>
      <c r="BXL21" s="377"/>
      <c r="BXM21" s="377"/>
      <c r="BXN21" s="377"/>
      <c r="BXO21" s="377"/>
      <c r="BXP21" s="377"/>
      <c r="BXQ21" s="377"/>
      <c r="BXR21" s="377"/>
      <c r="BXS21" s="377"/>
      <c r="BXT21" s="377"/>
      <c r="BXU21" s="377"/>
      <c r="BXV21" s="377"/>
      <c r="BXW21" s="377"/>
      <c r="BXX21" s="377"/>
      <c r="BXY21" s="377"/>
      <c r="BXZ21" s="377"/>
      <c r="BYA21" s="377"/>
      <c r="BYB21" s="377"/>
      <c r="BYC21" s="377"/>
      <c r="BYD21" s="377"/>
      <c r="BYE21" s="377"/>
      <c r="BYF21" s="377"/>
      <c r="BYG21" s="377"/>
      <c r="BYH21" s="377"/>
      <c r="BYI21" s="377"/>
      <c r="BYJ21" s="377"/>
      <c r="BYK21" s="377"/>
      <c r="BYL21" s="377"/>
      <c r="BYM21" s="377"/>
      <c r="BYN21" s="377"/>
      <c r="BYO21" s="377"/>
      <c r="BYP21" s="377"/>
      <c r="BYQ21" s="377"/>
      <c r="BYR21" s="377"/>
      <c r="BYS21" s="377"/>
      <c r="BYT21" s="377"/>
      <c r="BYU21" s="377"/>
      <c r="BYV21" s="377"/>
      <c r="BYW21" s="377"/>
      <c r="BYX21" s="377"/>
      <c r="BYY21" s="377"/>
      <c r="BYZ21" s="377"/>
      <c r="BZA21" s="377"/>
      <c r="BZB21" s="377"/>
      <c r="BZC21" s="377"/>
      <c r="BZD21" s="377"/>
      <c r="BZE21" s="377"/>
      <c r="BZF21" s="377"/>
      <c r="BZG21" s="377"/>
      <c r="BZH21" s="377"/>
      <c r="BZI21" s="377"/>
    </row>
    <row r="22" spans="2:2037" ht="17.100000000000001" customHeight="1">
      <c r="B22" s="943" t="s">
        <v>1077</v>
      </c>
      <c r="C22" s="943"/>
      <c r="D22" s="943"/>
      <c r="E22" s="943"/>
      <c r="F22" s="943"/>
      <c r="G22" s="943"/>
      <c r="H22" s="943"/>
      <c r="I22" s="943"/>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c r="BW22" s="377"/>
      <c r="BX22" s="377"/>
      <c r="BY22" s="377"/>
      <c r="BZ22" s="377"/>
      <c r="CA22" s="377"/>
      <c r="CB22" s="377"/>
      <c r="CC22" s="377"/>
      <c r="CD22" s="377"/>
      <c r="CE22" s="377"/>
      <c r="CF22" s="377"/>
      <c r="CG22" s="377"/>
      <c r="CH22" s="377"/>
      <c r="CI22" s="377"/>
      <c r="CJ22" s="377"/>
      <c r="CK22" s="377"/>
      <c r="CL22" s="377"/>
      <c r="CM22" s="377"/>
      <c r="CN22" s="377"/>
      <c r="CO22" s="377"/>
      <c r="CP22" s="377"/>
      <c r="CQ22" s="377"/>
      <c r="CR22" s="377"/>
      <c r="CS22" s="377"/>
      <c r="CT22" s="377"/>
      <c r="CU22" s="377"/>
      <c r="CV22" s="377"/>
      <c r="CW22" s="377"/>
      <c r="CX22" s="377"/>
      <c r="CY22" s="377"/>
      <c r="CZ22" s="377"/>
      <c r="DA22" s="377"/>
      <c r="DB22" s="377"/>
      <c r="DC22" s="377"/>
      <c r="DD22" s="377"/>
      <c r="DE22" s="377"/>
      <c r="DF22" s="377"/>
      <c r="DG22" s="377"/>
      <c r="DH22" s="377"/>
      <c r="DI22" s="377"/>
      <c r="DJ22" s="377"/>
      <c r="DK22" s="377"/>
      <c r="DL22" s="377"/>
      <c r="DM22" s="377"/>
      <c r="DN22" s="377"/>
      <c r="DO22" s="377"/>
      <c r="DP22" s="377"/>
      <c r="DQ22" s="377"/>
      <c r="DR22" s="377"/>
      <c r="DS22" s="377"/>
      <c r="DT22" s="377"/>
      <c r="DU22" s="377"/>
      <c r="DV22" s="377"/>
      <c r="DW22" s="377"/>
      <c r="DX22" s="377"/>
      <c r="DY22" s="377"/>
      <c r="DZ22" s="377"/>
      <c r="EA22" s="377"/>
      <c r="EB22" s="377"/>
      <c r="EC22" s="377"/>
      <c r="ED22" s="377"/>
      <c r="EE22" s="377"/>
      <c r="EF22" s="377"/>
      <c r="EG22" s="377"/>
      <c r="EH22" s="377"/>
      <c r="EI22" s="377"/>
      <c r="EJ22" s="377"/>
      <c r="EK22" s="377"/>
      <c r="EL22" s="377"/>
      <c r="EM22" s="377"/>
      <c r="EN22" s="377"/>
      <c r="EO22" s="377"/>
      <c r="EP22" s="377"/>
      <c r="EQ22" s="377"/>
      <c r="ER22" s="377"/>
      <c r="ES22" s="377"/>
      <c r="ET22" s="377"/>
      <c r="EU22" s="377"/>
      <c r="EV22" s="377"/>
      <c r="EW22" s="377"/>
      <c r="EX22" s="377"/>
      <c r="EY22" s="377"/>
      <c r="EZ22" s="377"/>
      <c r="FA22" s="377"/>
      <c r="FB22" s="377"/>
      <c r="FC22" s="377"/>
      <c r="FD22" s="377"/>
      <c r="FE22" s="377"/>
      <c r="FF22" s="377"/>
      <c r="FG22" s="377"/>
      <c r="FH22" s="377"/>
      <c r="FI22" s="377"/>
      <c r="FJ22" s="377"/>
      <c r="FK22" s="377"/>
      <c r="FL22" s="377"/>
      <c r="FM22" s="377"/>
      <c r="FN22" s="377"/>
      <c r="FO22" s="377"/>
      <c r="FP22" s="377"/>
      <c r="FQ22" s="377"/>
      <c r="FR22" s="377"/>
      <c r="FS22" s="377"/>
      <c r="FT22" s="377"/>
      <c r="FU22" s="377"/>
      <c r="FV22" s="377"/>
      <c r="FW22" s="377"/>
      <c r="FX22" s="377"/>
      <c r="FY22" s="377"/>
      <c r="FZ22" s="377"/>
      <c r="GA22" s="377"/>
      <c r="GB22" s="377"/>
      <c r="GC22" s="377"/>
      <c r="GD22" s="377"/>
      <c r="GE22" s="377"/>
      <c r="GF22" s="377"/>
      <c r="GG22" s="377"/>
      <c r="GH22" s="377"/>
      <c r="GI22" s="377"/>
      <c r="GJ22" s="377"/>
      <c r="GK22" s="377"/>
      <c r="GL22" s="377"/>
      <c r="GM22" s="377"/>
      <c r="GN22" s="377"/>
      <c r="GO22" s="377"/>
      <c r="GP22" s="377"/>
      <c r="GQ22" s="377"/>
      <c r="GR22" s="377"/>
      <c r="GS22" s="377"/>
      <c r="GT22" s="377"/>
      <c r="GU22" s="377"/>
      <c r="GV22" s="377"/>
      <c r="GW22" s="377"/>
      <c r="GX22" s="377"/>
      <c r="GY22" s="377"/>
      <c r="GZ22" s="377"/>
      <c r="HA22" s="377"/>
      <c r="HB22" s="377"/>
      <c r="HC22" s="377"/>
      <c r="HD22" s="377"/>
      <c r="HE22" s="377"/>
      <c r="HF22" s="377"/>
      <c r="HG22" s="377"/>
      <c r="HH22" s="377"/>
      <c r="HI22" s="377"/>
      <c r="HJ22" s="377"/>
      <c r="HK22" s="377"/>
      <c r="HL22" s="377"/>
      <c r="HM22" s="377"/>
      <c r="HN22" s="377"/>
      <c r="HO22" s="377"/>
      <c r="HP22" s="377"/>
      <c r="HQ22" s="377"/>
      <c r="HR22" s="377"/>
      <c r="HS22" s="377"/>
      <c r="HT22" s="377"/>
      <c r="HU22" s="377"/>
      <c r="HV22" s="377"/>
      <c r="HW22" s="377"/>
      <c r="HX22" s="377"/>
      <c r="HY22" s="377"/>
      <c r="HZ22" s="377"/>
      <c r="IA22" s="377"/>
      <c r="IB22" s="377"/>
      <c r="IC22" s="377"/>
      <c r="ID22" s="377"/>
      <c r="IE22" s="377"/>
      <c r="IF22" s="377"/>
      <c r="IG22" s="377"/>
      <c r="IH22" s="377"/>
      <c r="II22" s="377"/>
      <c r="IJ22" s="377"/>
      <c r="IK22" s="377"/>
      <c r="IL22" s="377"/>
      <c r="IM22" s="377"/>
      <c r="IN22" s="377"/>
      <c r="IO22" s="377"/>
      <c r="IP22" s="377"/>
      <c r="IQ22" s="377"/>
      <c r="IR22" s="377"/>
      <c r="IS22" s="377"/>
      <c r="IT22" s="377"/>
      <c r="IU22" s="377"/>
      <c r="IV22" s="377"/>
      <c r="IW22" s="377"/>
      <c r="IX22" s="377"/>
      <c r="IY22" s="377"/>
      <c r="IZ22" s="377"/>
      <c r="JA22" s="377"/>
      <c r="JB22" s="377"/>
      <c r="JC22" s="377"/>
      <c r="JD22" s="377"/>
      <c r="JE22" s="377"/>
      <c r="JF22" s="377"/>
      <c r="JG22" s="377"/>
      <c r="JH22" s="377"/>
      <c r="JI22" s="377"/>
      <c r="JJ22" s="377"/>
      <c r="JK22" s="377"/>
      <c r="JL22" s="377"/>
      <c r="JM22" s="377"/>
      <c r="JN22" s="377"/>
      <c r="JO22" s="377"/>
      <c r="JP22" s="377"/>
      <c r="JQ22" s="377"/>
      <c r="JR22" s="377"/>
      <c r="JS22" s="377"/>
      <c r="JT22" s="377"/>
      <c r="JU22" s="377"/>
      <c r="JV22" s="377"/>
      <c r="JW22" s="377"/>
      <c r="JX22" s="377"/>
      <c r="JY22" s="377"/>
      <c r="JZ22" s="377"/>
      <c r="KA22" s="377"/>
      <c r="KB22" s="377"/>
      <c r="KC22" s="377"/>
      <c r="KD22" s="377"/>
      <c r="KE22" s="377"/>
      <c r="KF22" s="377"/>
      <c r="KG22" s="377"/>
      <c r="KH22" s="377"/>
      <c r="KI22" s="377"/>
      <c r="KJ22" s="377"/>
      <c r="KK22" s="377"/>
      <c r="KL22" s="377"/>
      <c r="KM22" s="377"/>
      <c r="KN22" s="377"/>
      <c r="KO22" s="377"/>
      <c r="KP22" s="377"/>
      <c r="KQ22" s="377"/>
      <c r="KR22" s="377"/>
      <c r="KS22" s="377"/>
      <c r="KT22" s="377"/>
      <c r="KU22" s="377"/>
      <c r="KV22" s="377"/>
      <c r="KW22" s="377"/>
      <c r="KX22" s="377"/>
      <c r="KY22" s="377"/>
      <c r="KZ22" s="377"/>
      <c r="LA22" s="377"/>
      <c r="LB22" s="377"/>
      <c r="LC22" s="377"/>
      <c r="LD22" s="377"/>
      <c r="LE22" s="377"/>
      <c r="LF22" s="377"/>
      <c r="LG22" s="377"/>
      <c r="LH22" s="377"/>
      <c r="LI22" s="377"/>
      <c r="LJ22" s="377"/>
      <c r="LK22" s="377"/>
      <c r="LL22" s="377"/>
      <c r="LM22" s="377"/>
      <c r="LN22" s="377"/>
      <c r="LO22" s="377"/>
      <c r="LP22" s="377"/>
      <c r="LQ22" s="377"/>
      <c r="LR22" s="377"/>
      <c r="LS22" s="377"/>
      <c r="LT22" s="377"/>
      <c r="LU22" s="377"/>
      <c r="LV22" s="377"/>
      <c r="LW22" s="377"/>
      <c r="LX22" s="377"/>
      <c r="LY22" s="377"/>
      <c r="LZ22" s="377"/>
      <c r="MA22" s="377"/>
      <c r="MB22" s="377"/>
      <c r="MC22" s="377"/>
      <c r="MD22" s="377"/>
      <c r="ME22" s="377"/>
      <c r="MF22" s="377"/>
      <c r="MG22" s="377"/>
      <c r="MH22" s="377"/>
      <c r="MI22" s="377"/>
      <c r="MJ22" s="377"/>
      <c r="MK22" s="377"/>
      <c r="ML22" s="377"/>
      <c r="MM22" s="377"/>
      <c r="MN22" s="377"/>
      <c r="MO22" s="377"/>
      <c r="MP22" s="377"/>
      <c r="MQ22" s="377"/>
      <c r="MR22" s="377"/>
      <c r="MS22" s="377"/>
      <c r="MT22" s="377"/>
      <c r="MU22" s="377"/>
      <c r="MV22" s="377"/>
      <c r="MW22" s="377"/>
      <c r="MX22" s="377"/>
      <c r="MY22" s="377"/>
      <c r="MZ22" s="377"/>
      <c r="NA22" s="377"/>
      <c r="NB22" s="377"/>
      <c r="NC22" s="377"/>
      <c r="ND22" s="377"/>
      <c r="NE22" s="377"/>
      <c r="NF22" s="377"/>
      <c r="NG22" s="377"/>
      <c r="NH22" s="377"/>
      <c r="NI22" s="377"/>
      <c r="NJ22" s="377"/>
      <c r="NK22" s="377"/>
      <c r="NL22" s="377"/>
      <c r="NM22" s="377"/>
      <c r="NN22" s="377"/>
      <c r="NO22" s="377"/>
      <c r="NP22" s="377"/>
      <c r="NQ22" s="377"/>
      <c r="NR22" s="377"/>
      <c r="NS22" s="377"/>
      <c r="NT22" s="377"/>
      <c r="NU22" s="377"/>
      <c r="NV22" s="377"/>
      <c r="NW22" s="377"/>
      <c r="NX22" s="377"/>
      <c r="NY22" s="377"/>
      <c r="NZ22" s="377"/>
      <c r="OA22" s="377"/>
      <c r="OB22" s="377"/>
      <c r="OC22" s="377"/>
      <c r="OD22" s="377"/>
      <c r="OE22" s="377"/>
      <c r="OF22" s="377"/>
      <c r="OG22" s="377"/>
      <c r="OH22" s="377"/>
      <c r="OI22" s="377"/>
      <c r="OJ22" s="377"/>
      <c r="OK22" s="377"/>
      <c r="OL22" s="377"/>
      <c r="OM22" s="377"/>
      <c r="ON22" s="377"/>
      <c r="OO22" s="377"/>
      <c r="OP22" s="377"/>
      <c r="OQ22" s="377"/>
      <c r="OR22" s="377"/>
      <c r="OS22" s="377"/>
      <c r="OT22" s="377"/>
      <c r="OU22" s="377"/>
      <c r="OV22" s="377"/>
      <c r="OW22" s="377"/>
      <c r="OX22" s="377"/>
      <c r="OY22" s="377"/>
      <c r="OZ22" s="377"/>
      <c r="PA22" s="377"/>
      <c r="PB22" s="377"/>
      <c r="PC22" s="377"/>
      <c r="PD22" s="377"/>
      <c r="PE22" s="377"/>
      <c r="PF22" s="377"/>
      <c r="PG22" s="377"/>
      <c r="PH22" s="377"/>
      <c r="PI22" s="377"/>
      <c r="PJ22" s="377"/>
      <c r="PK22" s="377"/>
      <c r="PL22" s="377"/>
      <c r="PM22" s="377"/>
      <c r="PN22" s="377"/>
      <c r="PO22" s="377"/>
      <c r="PP22" s="377"/>
      <c r="PQ22" s="377"/>
      <c r="PR22" s="377"/>
      <c r="PS22" s="377"/>
      <c r="PT22" s="377"/>
      <c r="PU22" s="377"/>
      <c r="PV22" s="377"/>
      <c r="PW22" s="377"/>
      <c r="PX22" s="377"/>
      <c r="PY22" s="377"/>
      <c r="PZ22" s="377"/>
      <c r="QA22" s="377"/>
      <c r="QB22" s="377"/>
      <c r="QC22" s="377"/>
      <c r="QD22" s="377"/>
      <c r="QE22" s="377"/>
      <c r="QF22" s="377"/>
      <c r="QG22" s="377"/>
      <c r="QH22" s="377"/>
      <c r="QI22" s="377"/>
      <c r="QJ22" s="377"/>
      <c r="QK22" s="377"/>
      <c r="QL22" s="377"/>
      <c r="QM22" s="377"/>
      <c r="QN22" s="377"/>
      <c r="QO22" s="377"/>
      <c r="QP22" s="377"/>
      <c r="QQ22" s="377"/>
      <c r="QR22" s="377"/>
      <c r="QS22" s="377"/>
      <c r="QT22" s="377"/>
      <c r="QU22" s="377"/>
      <c r="QV22" s="377"/>
      <c r="QW22" s="377"/>
      <c r="QX22" s="377"/>
      <c r="QY22" s="377"/>
      <c r="QZ22" s="377"/>
      <c r="RA22" s="377"/>
      <c r="RB22" s="377"/>
      <c r="RC22" s="377"/>
      <c r="RD22" s="377"/>
      <c r="RE22" s="377"/>
      <c r="RF22" s="377"/>
      <c r="RG22" s="377"/>
      <c r="RH22" s="377"/>
      <c r="RI22" s="377"/>
      <c r="RJ22" s="377"/>
      <c r="RK22" s="377"/>
      <c r="RL22" s="377"/>
      <c r="RM22" s="377"/>
      <c r="RN22" s="377"/>
      <c r="RO22" s="377"/>
      <c r="RP22" s="377"/>
      <c r="RQ22" s="377"/>
      <c r="RR22" s="377"/>
      <c r="RS22" s="377"/>
      <c r="RT22" s="377"/>
      <c r="RU22" s="377"/>
      <c r="RV22" s="377"/>
      <c r="RW22" s="377"/>
      <c r="RX22" s="377"/>
      <c r="RY22" s="377"/>
      <c r="RZ22" s="377"/>
      <c r="SA22" s="377"/>
      <c r="SB22" s="377"/>
      <c r="SC22" s="377"/>
      <c r="SD22" s="377"/>
      <c r="SE22" s="377"/>
      <c r="SF22" s="377"/>
      <c r="SG22" s="377"/>
      <c r="SH22" s="377"/>
      <c r="SI22" s="377"/>
      <c r="SJ22" s="377"/>
      <c r="SK22" s="377"/>
      <c r="SL22" s="377"/>
      <c r="SM22" s="377"/>
      <c r="SN22" s="377"/>
      <c r="SO22" s="377"/>
      <c r="SP22" s="377"/>
      <c r="SQ22" s="377"/>
      <c r="SR22" s="377"/>
      <c r="SS22" s="377"/>
      <c r="ST22" s="377"/>
      <c r="SU22" s="377"/>
      <c r="SV22" s="377"/>
      <c r="SW22" s="377"/>
      <c r="SX22" s="377"/>
      <c r="SY22" s="377"/>
      <c r="SZ22" s="377"/>
      <c r="TA22" s="377"/>
      <c r="TB22" s="377"/>
      <c r="TC22" s="377"/>
      <c r="TD22" s="377"/>
      <c r="TE22" s="377"/>
      <c r="TF22" s="377"/>
      <c r="TG22" s="377"/>
      <c r="TH22" s="377"/>
      <c r="TI22" s="377"/>
      <c r="TJ22" s="377"/>
      <c r="TK22" s="377"/>
      <c r="TL22" s="377"/>
      <c r="TM22" s="377"/>
      <c r="TN22" s="377"/>
      <c r="TO22" s="377"/>
      <c r="TP22" s="377"/>
      <c r="TQ22" s="377"/>
      <c r="TR22" s="377"/>
      <c r="TS22" s="377"/>
      <c r="TT22" s="377"/>
      <c r="TU22" s="377"/>
      <c r="TV22" s="377"/>
      <c r="TW22" s="377"/>
      <c r="TX22" s="377"/>
      <c r="TY22" s="377"/>
      <c r="TZ22" s="377"/>
      <c r="UA22" s="377"/>
      <c r="UB22" s="377"/>
      <c r="UC22" s="377"/>
      <c r="UD22" s="377"/>
      <c r="UE22" s="377"/>
      <c r="UF22" s="377"/>
      <c r="UG22" s="377"/>
      <c r="UH22" s="377"/>
      <c r="UI22" s="377"/>
      <c r="UJ22" s="377"/>
      <c r="UK22" s="377"/>
      <c r="UL22" s="377"/>
      <c r="UM22" s="377"/>
      <c r="UN22" s="377"/>
      <c r="UO22" s="377"/>
      <c r="UP22" s="377"/>
      <c r="UQ22" s="377"/>
      <c r="UR22" s="377"/>
      <c r="US22" s="377"/>
      <c r="UT22" s="377"/>
      <c r="UU22" s="377"/>
      <c r="UV22" s="377"/>
      <c r="UW22" s="377"/>
      <c r="UX22" s="377"/>
      <c r="UY22" s="377"/>
      <c r="UZ22" s="377"/>
      <c r="VA22" s="377"/>
      <c r="VB22" s="377"/>
      <c r="VC22" s="377"/>
      <c r="VD22" s="377"/>
      <c r="VE22" s="377"/>
      <c r="VF22" s="377"/>
      <c r="VG22" s="377"/>
      <c r="VH22" s="377"/>
      <c r="VI22" s="377"/>
      <c r="VJ22" s="377"/>
      <c r="VK22" s="377"/>
      <c r="VL22" s="377"/>
      <c r="VM22" s="377"/>
      <c r="VN22" s="377"/>
      <c r="VO22" s="377"/>
      <c r="VP22" s="377"/>
      <c r="VQ22" s="377"/>
      <c r="VR22" s="377"/>
      <c r="VS22" s="377"/>
      <c r="VT22" s="377"/>
      <c r="VU22" s="377"/>
      <c r="VV22" s="377"/>
      <c r="VW22" s="377"/>
      <c r="VX22" s="377"/>
      <c r="VY22" s="377"/>
      <c r="VZ22" s="377"/>
      <c r="WA22" s="377"/>
      <c r="WB22" s="377"/>
      <c r="WC22" s="377"/>
      <c r="WD22" s="377"/>
      <c r="WE22" s="377"/>
      <c r="WF22" s="377"/>
      <c r="WG22" s="377"/>
      <c r="WH22" s="377"/>
      <c r="WI22" s="377"/>
      <c r="WJ22" s="377"/>
      <c r="WK22" s="377"/>
      <c r="WL22" s="377"/>
      <c r="WM22" s="377"/>
      <c r="WN22" s="377"/>
      <c r="WO22" s="377"/>
      <c r="WP22" s="377"/>
      <c r="WQ22" s="377"/>
      <c r="WR22" s="377"/>
      <c r="WS22" s="377"/>
      <c r="WT22" s="377"/>
      <c r="WU22" s="377"/>
      <c r="WV22" s="377"/>
      <c r="WW22" s="377"/>
      <c r="WX22" s="377"/>
      <c r="WY22" s="377"/>
      <c r="WZ22" s="377"/>
      <c r="XA22" s="377"/>
      <c r="XB22" s="377"/>
      <c r="XC22" s="377"/>
      <c r="XD22" s="377"/>
      <c r="XE22" s="377"/>
      <c r="XF22" s="377"/>
      <c r="XG22" s="377"/>
      <c r="XH22" s="377"/>
      <c r="XI22" s="377"/>
      <c r="XJ22" s="377"/>
      <c r="XK22" s="377"/>
      <c r="XL22" s="377"/>
      <c r="XM22" s="377"/>
      <c r="XN22" s="377"/>
      <c r="XO22" s="377"/>
      <c r="XP22" s="377"/>
      <c r="XQ22" s="377"/>
      <c r="XR22" s="377"/>
      <c r="XS22" s="377"/>
      <c r="XT22" s="377"/>
      <c r="XU22" s="377"/>
      <c r="XV22" s="377"/>
      <c r="XW22" s="377"/>
      <c r="XX22" s="377"/>
      <c r="XY22" s="377"/>
      <c r="XZ22" s="377"/>
      <c r="YA22" s="377"/>
      <c r="YB22" s="377"/>
      <c r="YC22" s="377"/>
      <c r="YD22" s="377"/>
      <c r="YE22" s="377"/>
      <c r="YF22" s="377"/>
      <c r="YG22" s="377"/>
      <c r="YH22" s="377"/>
      <c r="YI22" s="377"/>
      <c r="YJ22" s="377"/>
      <c r="YK22" s="377"/>
      <c r="YL22" s="377"/>
      <c r="YM22" s="377"/>
      <c r="YN22" s="377"/>
      <c r="YO22" s="377"/>
      <c r="YP22" s="377"/>
      <c r="YQ22" s="377"/>
      <c r="YR22" s="377"/>
      <c r="YS22" s="377"/>
      <c r="YT22" s="377"/>
      <c r="YU22" s="377"/>
      <c r="YV22" s="377"/>
      <c r="YW22" s="377"/>
      <c r="YX22" s="377"/>
      <c r="YY22" s="377"/>
      <c r="YZ22" s="377"/>
      <c r="ZA22" s="377"/>
      <c r="ZB22" s="377"/>
      <c r="ZC22" s="377"/>
      <c r="ZD22" s="377"/>
      <c r="ZE22" s="377"/>
      <c r="ZF22" s="377"/>
      <c r="ZG22" s="377"/>
      <c r="ZH22" s="377"/>
      <c r="ZI22" s="377"/>
      <c r="ZJ22" s="377"/>
      <c r="ZK22" s="377"/>
      <c r="ZL22" s="377"/>
      <c r="ZM22" s="377"/>
      <c r="ZN22" s="377"/>
      <c r="ZO22" s="377"/>
      <c r="ZP22" s="377"/>
      <c r="ZQ22" s="377"/>
      <c r="ZR22" s="377"/>
      <c r="ZS22" s="377"/>
      <c r="ZT22" s="377"/>
      <c r="ZU22" s="377"/>
      <c r="ZV22" s="377"/>
      <c r="ZW22" s="377"/>
      <c r="ZX22" s="377"/>
      <c r="ZY22" s="377"/>
      <c r="ZZ22" s="377"/>
      <c r="AAA22" s="377"/>
      <c r="AAB22" s="377"/>
      <c r="AAC22" s="377"/>
      <c r="AAD22" s="377"/>
      <c r="AAE22" s="377"/>
      <c r="AAF22" s="377"/>
      <c r="AAG22" s="377"/>
      <c r="AAH22" s="377"/>
      <c r="AAI22" s="377"/>
      <c r="AAJ22" s="377"/>
      <c r="AAK22" s="377"/>
      <c r="AAL22" s="377"/>
      <c r="AAM22" s="377"/>
      <c r="AAN22" s="377"/>
      <c r="AAO22" s="377"/>
      <c r="AAP22" s="377"/>
      <c r="AAQ22" s="377"/>
      <c r="AAR22" s="377"/>
      <c r="AAS22" s="377"/>
      <c r="AAT22" s="377"/>
      <c r="AAU22" s="377"/>
      <c r="AAV22" s="377"/>
      <c r="AAW22" s="377"/>
      <c r="AAX22" s="377"/>
      <c r="AAY22" s="377"/>
      <c r="AAZ22" s="377"/>
      <c r="ABA22" s="377"/>
      <c r="ABB22" s="377"/>
      <c r="ABC22" s="377"/>
      <c r="ABD22" s="377"/>
      <c r="ABE22" s="377"/>
      <c r="ABF22" s="377"/>
      <c r="ABG22" s="377"/>
      <c r="ABH22" s="377"/>
      <c r="ABI22" s="377"/>
      <c r="ABJ22" s="377"/>
      <c r="ABK22" s="377"/>
      <c r="ABL22" s="377"/>
      <c r="ABM22" s="377"/>
      <c r="ABN22" s="377"/>
      <c r="ABO22" s="377"/>
      <c r="ABP22" s="377"/>
      <c r="ABQ22" s="377"/>
      <c r="ABR22" s="377"/>
      <c r="ABS22" s="377"/>
      <c r="ABT22" s="377"/>
      <c r="ABU22" s="377"/>
      <c r="ABV22" s="377"/>
      <c r="ABW22" s="377"/>
      <c r="ABX22" s="377"/>
      <c r="ABY22" s="377"/>
      <c r="ABZ22" s="377"/>
      <c r="ACA22" s="377"/>
      <c r="ACB22" s="377"/>
      <c r="ACC22" s="377"/>
      <c r="ACD22" s="377"/>
      <c r="ACE22" s="377"/>
      <c r="ACF22" s="377"/>
      <c r="ACG22" s="377"/>
      <c r="ACH22" s="377"/>
      <c r="ACI22" s="377"/>
      <c r="ACJ22" s="377"/>
      <c r="ACK22" s="377"/>
      <c r="ACL22" s="377"/>
      <c r="ACM22" s="377"/>
      <c r="ACN22" s="377"/>
      <c r="ACO22" s="377"/>
      <c r="ACP22" s="377"/>
      <c r="ACQ22" s="377"/>
      <c r="ACR22" s="377"/>
      <c r="ACS22" s="377"/>
      <c r="ACT22" s="377"/>
      <c r="ACU22" s="377"/>
      <c r="ACV22" s="377"/>
      <c r="ACW22" s="377"/>
      <c r="ACX22" s="377"/>
      <c r="ACY22" s="377"/>
      <c r="ACZ22" s="377"/>
      <c r="ADA22" s="377"/>
      <c r="ADB22" s="377"/>
      <c r="ADC22" s="377"/>
      <c r="ADD22" s="377"/>
      <c r="ADE22" s="377"/>
      <c r="ADF22" s="377"/>
      <c r="ADG22" s="377"/>
      <c r="ADH22" s="377"/>
      <c r="ADI22" s="377"/>
      <c r="ADJ22" s="377"/>
      <c r="ADK22" s="377"/>
      <c r="ADL22" s="377"/>
      <c r="ADM22" s="377"/>
      <c r="ADN22" s="377"/>
      <c r="ADO22" s="377"/>
      <c r="ADP22" s="377"/>
      <c r="ADQ22" s="377"/>
      <c r="ADR22" s="377"/>
      <c r="ADS22" s="377"/>
      <c r="ADT22" s="377"/>
      <c r="ADU22" s="377"/>
      <c r="ADV22" s="377"/>
      <c r="ADW22" s="377"/>
      <c r="ADX22" s="377"/>
      <c r="ADY22" s="377"/>
      <c r="ADZ22" s="377"/>
      <c r="AEA22" s="377"/>
      <c r="AEB22" s="377"/>
      <c r="AEC22" s="377"/>
      <c r="AED22" s="377"/>
      <c r="AEE22" s="377"/>
      <c r="AEF22" s="377"/>
      <c r="AEG22" s="377"/>
      <c r="AEH22" s="377"/>
      <c r="AEI22" s="377"/>
      <c r="AEJ22" s="377"/>
      <c r="AEK22" s="377"/>
      <c r="AEL22" s="377"/>
      <c r="AEM22" s="377"/>
      <c r="AEN22" s="377"/>
      <c r="AEO22" s="377"/>
      <c r="AEP22" s="377"/>
      <c r="AEQ22" s="377"/>
      <c r="AER22" s="377"/>
      <c r="AES22" s="377"/>
      <c r="AET22" s="377"/>
      <c r="AEU22" s="377"/>
      <c r="AEV22" s="377"/>
      <c r="AEW22" s="377"/>
      <c r="AEX22" s="377"/>
      <c r="AEY22" s="377"/>
      <c r="AEZ22" s="377"/>
      <c r="AFA22" s="377"/>
      <c r="AFB22" s="377"/>
      <c r="AFC22" s="377"/>
      <c r="AFD22" s="377"/>
      <c r="AFE22" s="377"/>
      <c r="AFF22" s="377"/>
      <c r="AFG22" s="377"/>
      <c r="AFH22" s="377"/>
      <c r="AFI22" s="377"/>
      <c r="AFJ22" s="377"/>
      <c r="AFK22" s="377"/>
      <c r="AFL22" s="377"/>
      <c r="AFM22" s="377"/>
      <c r="AFN22" s="377"/>
      <c r="AFO22" s="377"/>
      <c r="AFP22" s="377"/>
      <c r="AFQ22" s="377"/>
      <c r="AFR22" s="377"/>
      <c r="AFS22" s="377"/>
      <c r="AFT22" s="377"/>
      <c r="AFU22" s="377"/>
      <c r="AFV22" s="377"/>
      <c r="AFW22" s="377"/>
      <c r="AFX22" s="377"/>
      <c r="AFY22" s="377"/>
      <c r="AFZ22" s="377"/>
      <c r="AGA22" s="377"/>
      <c r="AGB22" s="377"/>
      <c r="AGC22" s="377"/>
      <c r="AGD22" s="377"/>
      <c r="AGE22" s="377"/>
      <c r="AGF22" s="377"/>
      <c r="AGG22" s="377"/>
      <c r="AGH22" s="377"/>
      <c r="AGI22" s="377"/>
      <c r="AGJ22" s="377"/>
      <c r="AGK22" s="377"/>
      <c r="AGL22" s="377"/>
      <c r="AGM22" s="377"/>
      <c r="AGN22" s="377"/>
      <c r="AGO22" s="377"/>
      <c r="AGP22" s="377"/>
      <c r="AGQ22" s="377"/>
      <c r="AGR22" s="377"/>
      <c r="AGS22" s="377"/>
      <c r="AGT22" s="377"/>
      <c r="AGU22" s="377"/>
      <c r="AGV22" s="377"/>
      <c r="AGW22" s="377"/>
      <c r="AGX22" s="377"/>
      <c r="AGY22" s="377"/>
      <c r="AGZ22" s="377"/>
      <c r="AHA22" s="377"/>
      <c r="AHB22" s="377"/>
      <c r="AHC22" s="377"/>
      <c r="AHD22" s="377"/>
      <c r="AHE22" s="377"/>
      <c r="AHF22" s="377"/>
      <c r="AHG22" s="377"/>
      <c r="AHH22" s="377"/>
      <c r="AHI22" s="377"/>
      <c r="AHJ22" s="377"/>
      <c r="AHK22" s="377"/>
      <c r="AHL22" s="377"/>
      <c r="AHM22" s="377"/>
      <c r="AHN22" s="377"/>
      <c r="AHO22" s="377"/>
      <c r="AHP22" s="377"/>
      <c r="AHQ22" s="377"/>
      <c r="AHR22" s="377"/>
      <c r="AHS22" s="377"/>
      <c r="AHT22" s="377"/>
      <c r="AHU22" s="377"/>
      <c r="AHV22" s="377"/>
      <c r="AHW22" s="377"/>
      <c r="AHX22" s="377"/>
      <c r="AHY22" s="377"/>
      <c r="AHZ22" s="377"/>
      <c r="AIA22" s="377"/>
      <c r="AIB22" s="377"/>
      <c r="AIC22" s="377"/>
      <c r="AID22" s="377"/>
      <c r="AIE22" s="377"/>
      <c r="AIF22" s="377"/>
      <c r="AIG22" s="377"/>
      <c r="AIH22" s="377"/>
      <c r="AII22" s="377"/>
      <c r="AIJ22" s="377"/>
      <c r="AIK22" s="377"/>
      <c r="AIL22" s="377"/>
      <c r="AIM22" s="377"/>
      <c r="AIN22" s="377"/>
      <c r="AIO22" s="377"/>
      <c r="AIP22" s="377"/>
      <c r="AIQ22" s="377"/>
      <c r="AIR22" s="377"/>
      <c r="AIS22" s="377"/>
      <c r="AIT22" s="377"/>
      <c r="AIU22" s="377"/>
      <c r="AIV22" s="377"/>
      <c r="AIW22" s="377"/>
      <c r="AIX22" s="377"/>
      <c r="AIY22" s="377"/>
      <c r="AIZ22" s="377"/>
      <c r="AJA22" s="377"/>
      <c r="AJB22" s="377"/>
      <c r="AJC22" s="377"/>
      <c r="AJD22" s="377"/>
      <c r="AJE22" s="377"/>
      <c r="AJF22" s="377"/>
      <c r="AJG22" s="377"/>
      <c r="AJH22" s="377"/>
      <c r="AJI22" s="377"/>
      <c r="AJJ22" s="377"/>
      <c r="AJK22" s="377"/>
      <c r="AJL22" s="377"/>
      <c r="AJM22" s="377"/>
      <c r="AJN22" s="377"/>
      <c r="AJO22" s="377"/>
      <c r="AJP22" s="377"/>
      <c r="AJQ22" s="377"/>
      <c r="AJR22" s="377"/>
      <c r="AJS22" s="377"/>
      <c r="AJT22" s="377"/>
      <c r="AJU22" s="377"/>
      <c r="AJV22" s="377"/>
      <c r="AJW22" s="377"/>
      <c r="AJX22" s="377"/>
      <c r="AJY22" s="377"/>
      <c r="AJZ22" s="377"/>
      <c r="AKA22" s="377"/>
      <c r="AKB22" s="377"/>
      <c r="AKC22" s="377"/>
      <c r="AKD22" s="377"/>
      <c r="AKE22" s="377"/>
      <c r="AKF22" s="377"/>
      <c r="AKG22" s="377"/>
      <c r="AKH22" s="377"/>
      <c r="AKI22" s="377"/>
      <c r="AKJ22" s="377"/>
      <c r="AKK22" s="377"/>
      <c r="AKL22" s="377"/>
      <c r="AKM22" s="377"/>
      <c r="AKN22" s="377"/>
      <c r="AKO22" s="377"/>
      <c r="AKP22" s="377"/>
      <c r="AKQ22" s="377"/>
      <c r="AKR22" s="377"/>
      <c r="AKS22" s="377"/>
      <c r="AKT22" s="377"/>
      <c r="AKU22" s="377"/>
      <c r="AKV22" s="377"/>
      <c r="AKW22" s="377"/>
      <c r="AKX22" s="377"/>
      <c r="AKY22" s="377"/>
      <c r="AKZ22" s="377"/>
      <c r="ALA22" s="377"/>
      <c r="ALB22" s="377"/>
      <c r="ALC22" s="377"/>
      <c r="ALD22" s="377"/>
      <c r="ALE22" s="377"/>
      <c r="ALF22" s="377"/>
      <c r="ALG22" s="377"/>
      <c r="ALH22" s="377"/>
      <c r="ALI22" s="377"/>
      <c r="ALJ22" s="377"/>
      <c r="ALK22" s="377"/>
      <c r="ALL22" s="377"/>
      <c r="ALM22" s="377"/>
      <c r="ALN22" s="377"/>
      <c r="ALO22" s="377"/>
      <c r="ALP22" s="377"/>
      <c r="ALQ22" s="377"/>
      <c r="ALR22" s="377"/>
      <c r="ALS22" s="377"/>
      <c r="ALT22" s="377"/>
      <c r="ALU22" s="377"/>
      <c r="ALV22" s="377"/>
      <c r="ALW22" s="377"/>
      <c r="ALX22" s="377"/>
      <c r="ALY22" s="377"/>
      <c r="ALZ22" s="377"/>
      <c r="AMA22" s="377"/>
      <c r="AMB22" s="377"/>
      <c r="AMC22" s="377"/>
      <c r="AMD22" s="377"/>
      <c r="AME22" s="377"/>
      <c r="AMF22" s="377"/>
      <c r="AMG22" s="377"/>
      <c r="AMH22" s="377"/>
      <c r="AMI22" s="377"/>
      <c r="AMJ22" s="377"/>
      <c r="AMK22" s="377"/>
      <c r="AML22" s="377"/>
      <c r="AMM22" s="377"/>
      <c r="AMN22" s="377"/>
      <c r="AMO22" s="377"/>
      <c r="AMP22" s="377"/>
      <c r="AMQ22" s="377"/>
      <c r="AMR22" s="377"/>
      <c r="AMS22" s="377"/>
      <c r="AMT22" s="377"/>
      <c r="AMU22" s="377"/>
      <c r="AMV22" s="377"/>
      <c r="AMW22" s="377"/>
      <c r="AMX22" s="377"/>
      <c r="AMY22" s="377"/>
      <c r="AMZ22" s="377"/>
      <c r="ANA22" s="377"/>
      <c r="ANB22" s="377"/>
      <c r="ANC22" s="377"/>
      <c r="AND22" s="377"/>
      <c r="ANE22" s="377"/>
      <c r="ANF22" s="377"/>
      <c r="ANG22" s="377"/>
      <c r="ANH22" s="377"/>
      <c r="ANI22" s="377"/>
      <c r="ANJ22" s="377"/>
      <c r="ANK22" s="377"/>
      <c r="ANL22" s="377"/>
      <c r="ANM22" s="377"/>
      <c r="ANN22" s="377"/>
      <c r="ANO22" s="377"/>
      <c r="ANP22" s="377"/>
      <c r="ANQ22" s="377"/>
      <c r="ANR22" s="377"/>
      <c r="ANS22" s="377"/>
      <c r="ANT22" s="377"/>
      <c r="ANU22" s="377"/>
      <c r="ANV22" s="377"/>
      <c r="ANW22" s="377"/>
      <c r="ANX22" s="377"/>
      <c r="ANY22" s="377"/>
      <c r="ANZ22" s="377"/>
      <c r="AOA22" s="377"/>
      <c r="AOB22" s="377"/>
      <c r="AOC22" s="377"/>
      <c r="AOD22" s="377"/>
      <c r="AOE22" s="377"/>
      <c r="AOF22" s="377"/>
      <c r="AOG22" s="377"/>
      <c r="AOH22" s="377"/>
      <c r="AOI22" s="377"/>
      <c r="AOJ22" s="377"/>
      <c r="AOK22" s="377"/>
      <c r="AOL22" s="377"/>
      <c r="AOM22" s="377"/>
      <c r="AON22" s="377"/>
      <c r="AOO22" s="377"/>
      <c r="AOP22" s="377"/>
      <c r="AOQ22" s="377"/>
      <c r="AOR22" s="377"/>
      <c r="AOS22" s="377"/>
      <c r="AOT22" s="377"/>
      <c r="AOU22" s="377"/>
      <c r="AOV22" s="377"/>
      <c r="AOW22" s="377"/>
      <c r="AOX22" s="377"/>
      <c r="AOY22" s="377"/>
      <c r="AOZ22" s="377"/>
      <c r="APA22" s="377"/>
      <c r="APB22" s="377"/>
      <c r="APC22" s="377"/>
      <c r="APD22" s="377"/>
      <c r="APE22" s="377"/>
      <c r="APF22" s="377"/>
      <c r="APG22" s="377"/>
      <c r="APH22" s="377"/>
      <c r="API22" s="377"/>
      <c r="APJ22" s="377"/>
      <c r="APK22" s="377"/>
      <c r="APL22" s="377"/>
      <c r="APM22" s="377"/>
      <c r="APN22" s="377"/>
      <c r="APO22" s="377"/>
      <c r="APP22" s="377"/>
      <c r="APQ22" s="377"/>
      <c r="APR22" s="377"/>
      <c r="APS22" s="377"/>
      <c r="APT22" s="377"/>
      <c r="APU22" s="377"/>
      <c r="APV22" s="377"/>
      <c r="APW22" s="377"/>
      <c r="APX22" s="377"/>
      <c r="APY22" s="377"/>
      <c r="APZ22" s="377"/>
      <c r="AQA22" s="377"/>
      <c r="AQB22" s="377"/>
      <c r="AQC22" s="377"/>
      <c r="AQD22" s="377"/>
      <c r="AQE22" s="377"/>
      <c r="AQF22" s="377"/>
      <c r="AQG22" s="377"/>
      <c r="AQH22" s="377"/>
      <c r="AQI22" s="377"/>
      <c r="AQJ22" s="377"/>
      <c r="AQK22" s="377"/>
      <c r="AQL22" s="377"/>
      <c r="AQM22" s="377"/>
      <c r="AQN22" s="377"/>
      <c r="AQO22" s="377"/>
      <c r="AQP22" s="377"/>
      <c r="AQQ22" s="377"/>
      <c r="AQR22" s="377"/>
      <c r="AQS22" s="377"/>
      <c r="AQT22" s="377"/>
      <c r="AQU22" s="377"/>
      <c r="AQV22" s="377"/>
      <c r="AQW22" s="377"/>
      <c r="AQX22" s="377"/>
      <c r="AQY22" s="377"/>
      <c r="AQZ22" s="377"/>
      <c r="ARA22" s="377"/>
      <c r="ARB22" s="377"/>
      <c r="ARC22" s="377"/>
      <c r="ARD22" s="377"/>
      <c r="ARE22" s="377"/>
      <c r="ARF22" s="377"/>
      <c r="ARG22" s="377"/>
      <c r="ARH22" s="377"/>
      <c r="ARI22" s="377"/>
      <c r="ARJ22" s="377"/>
      <c r="ARK22" s="377"/>
      <c r="ARL22" s="377"/>
      <c r="ARM22" s="377"/>
      <c r="ARN22" s="377"/>
      <c r="ARO22" s="377"/>
      <c r="ARP22" s="377"/>
      <c r="ARQ22" s="377"/>
      <c r="ARR22" s="377"/>
      <c r="ARS22" s="377"/>
      <c r="ART22" s="377"/>
      <c r="ARU22" s="377"/>
      <c r="ARV22" s="377"/>
      <c r="ARW22" s="377"/>
      <c r="ARX22" s="377"/>
      <c r="ARY22" s="377"/>
      <c r="ARZ22" s="377"/>
      <c r="ASA22" s="377"/>
      <c r="ASB22" s="377"/>
      <c r="ASC22" s="377"/>
      <c r="ASD22" s="377"/>
      <c r="ASE22" s="377"/>
      <c r="ASF22" s="377"/>
      <c r="ASG22" s="377"/>
      <c r="ASH22" s="377"/>
      <c r="ASI22" s="377"/>
      <c r="ASJ22" s="377"/>
      <c r="ASK22" s="377"/>
      <c r="ASL22" s="377"/>
      <c r="ASM22" s="377"/>
      <c r="ASN22" s="377"/>
      <c r="ASO22" s="377"/>
      <c r="ASP22" s="377"/>
      <c r="ASQ22" s="377"/>
      <c r="ASR22" s="377"/>
      <c r="ASS22" s="377"/>
      <c r="AST22" s="377"/>
      <c r="ASU22" s="377"/>
      <c r="ASV22" s="377"/>
      <c r="ASW22" s="377"/>
      <c r="ASX22" s="377"/>
      <c r="ASY22" s="377"/>
      <c r="ASZ22" s="377"/>
      <c r="ATA22" s="377"/>
      <c r="ATB22" s="377"/>
      <c r="ATC22" s="377"/>
      <c r="ATD22" s="377"/>
      <c r="ATE22" s="377"/>
      <c r="ATF22" s="377"/>
      <c r="ATG22" s="377"/>
      <c r="ATH22" s="377"/>
      <c r="ATI22" s="377"/>
      <c r="ATJ22" s="377"/>
      <c r="ATK22" s="377"/>
      <c r="ATL22" s="377"/>
      <c r="ATM22" s="377"/>
      <c r="ATN22" s="377"/>
      <c r="ATO22" s="377"/>
      <c r="ATP22" s="377"/>
      <c r="ATQ22" s="377"/>
      <c r="ATR22" s="377"/>
      <c r="ATS22" s="377"/>
      <c r="ATT22" s="377"/>
      <c r="ATU22" s="377"/>
      <c r="ATV22" s="377"/>
      <c r="ATW22" s="377"/>
      <c r="ATX22" s="377"/>
      <c r="ATY22" s="377"/>
      <c r="ATZ22" s="377"/>
      <c r="AUA22" s="377"/>
      <c r="AUB22" s="377"/>
      <c r="AUC22" s="377"/>
      <c r="AUD22" s="377"/>
      <c r="AUE22" s="377"/>
      <c r="AUF22" s="377"/>
      <c r="AUG22" s="377"/>
      <c r="AUH22" s="377"/>
      <c r="AUI22" s="377"/>
      <c r="AUJ22" s="377"/>
      <c r="AUK22" s="377"/>
      <c r="AUL22" s="377"/>
      <c r="AUM22" s="377"/>
      <c r="AUN22" s="377"/>
      <c r="AUO22" s="377"/>
      <c r="AUP22" s="377"/>
      <c r="AUQ22" s="377"/>
      <c r="AUR22" s="377"/>
      <c r="AUS22" s="377"/>
      <c r="AUT22" s="377"/>
      <c r="AUU22" s="377"/>
      <c r="AUV22" s="377"/>
      <c r="AUW22" s="377"/>
      <c r="AUX22" s="377"/>
      <c r="AUY22" s="377"/>
      <c r="AUZ22" s="377"/>
      <c r="AVA22" s="377"/>
      <c r="AVB22" s="377"/>
      <c r="AVC22" s="377"/>
      <c r="AVD22" s="377"/>
      <c r="AVE22" s="377"/>
      <c r="AVF22" s="377"/>
      <c r="AVG22" s="377"/>
      <c r="AVH22" s="377"/>
      <c r="AVI22" s="377"/>
      <c r="AVJ22" s="377"/>
      <c r="AVK22" s="377"/>
      <c r="AVL22" s="377"/>
      <c r="AVM22" s="377"/>
      <c r="AVN22" s="377"/>
      <c r="AVO22" s="377"/>
      <c r="AVP22" s="377"/>
      <c r="AVQ22" s="377"/>
      <c r="AVR22" s="377"/>
      <c r="AVS22" s="377"/>
      <c r="AVT22" s="377"/>
      <c r="AVU22" s="377"/>
      <c r="AVV22" s="377"/>
      <c r="AVW22" s="377"/>
      <c r="AVX22" s="377"/>
      <c r="AVY22" s="377"/>
      <c r="AVZ22" s="377"/>
      <c r="AWA22" s="377"/>
      <c r="AWB22" s="377"/>
      <c r="AWC22" s="377"/>
      <c r="AWD22" s="377"/>
      <c r="AWE22" s="377"/>
      <c r="AWF22" s="377"/>
      <c r="AWG22" s="377"/>
      <c r="AWH22" s="377"/>
      <c r="AWI22" s="377"/>
      <c r="AWJ22" s="377"/>
      <c r="AWK22" s="377"/>
      <c r="AWL22" s="377"/>
      <c r="AWM22" s="377"/>
      <c r="AWN22" s="377"/>
      <c r="AWO22" s="377"/>
      <c r="AWP22" s="377"/>
      <c r="AWQ22" s="377"/>
      <c r="AWR22" s="377"/>
      <c r="AWS22" s="377"/>
      <c r="AWT22" s="377"/>
      <c r="AWU22" s="377"/>
      <c r="AWV22" s="377"/>
      <c r="AWW22" s="377"/>
      <c r="AWX22" s="377"/>
      <c r="AWY22" s="377"/>
      <c r="AWZ22" s="377"/>
      <c r="AXA22" s="377"/>
      <c r="AXB22" s="377"/>
      <c r="AXC22" s="377"/>
      <c r="AXD22" s="377"/>
      <c r="AXE22" s="377"/>
      <c r="AXF22" s="377"/>
      <c r="AXG22" s="377"/>
      <c r="AXH22" s="377"/>
      <c r="AXI22" s="377"/>
      <c r="AXJ22" s="377"/>
      <c r="AXK22" s="377"/>
      <c r="AXL22" s="377"/>
      <c r="AXM22" s="377"/>
      <c r="AXN22" s="377"/>
      <c r="AXO22" s="377"/>
      <c r="AXP22" s="377"/>
      <c r="AXQ22" s="377"/>
      <c r="AXR22" s="377"/>
      <c r="AXS22" s="377"/>
      <c r="AXT22" s="377"/>
      <c r="AXU22" s="377"/>
      <c r="AXV22" s="377"/>
      <c r="AXW22" s="377"/>
      <c r="AXX22" s="377"/>
      <c r="AXY22" s="377"/>
      <c r="AXZ22" s="377"/>
      <c r="AYA22" s="377"/>
      <c r="AYB22" s="377"/>
      <c r="AYC22" s="377"/>
      <c r="AYD22" s="377"/>
      <c r="AYE22" s="377"/>
      <c r="AYF22" s="377"/>
      <c r="AYG22" s="377"/>
      <c r="AYH22" s="377"/>
      <c r="AYI22" s="377"/>
      <c r="AYJ22" s="377"/>
      <c r="AYK22" s="377"/>
      <c r="AYL22" s="377"/>
      <c r="AYM22" s="377"/>
      <c r="AYN22" s="377"/>
      <c r="AYO22" s="377"/>
      <c r="AYP22" s="377"/>
      <c r="AYQ22" s="377"/>
      <c r="AYR22" s="377"/>
      <c r="AYS22" s="377"/>
      <c r="AYT22" s="377"/>
      <c r="AYU22" s="377"/>
      <c r="AYV22" s="377"/>
      <c r="AYW22" s="377"/>
      <c r="AYX22" s="377"/>
      <c r="AYY22" s="377"/>
      <c r="AYZ22" s="377"/>
      <c r="AZA22" s="377"/>
      <c r="AZB22" s="377"/>
      <c r="AZC22" s="377"/>
      <c r="AZD22" s="377"/>
      <c r="AZE22" s="377"/>
      <c r="AZF22" s="377"/>
      <c r="AZG22" s="377"/>
      <c r="AZH22" s="377"/>
      <c r="AZI22" s="377"/>
      <c r="AZJ22" s="377"/>
      <c r="AZK22" s="377"/>
      <c r="AZL22" s="377"/>
      <c r="AZM22" s="377"/>
      <c r="AZN22" s="377"/>
      <c r="AZO22" s="377"/>
      <c r="AZP22" s="377"/>
      <c r="AZQ22" s="377"/>
      <c r="AZR22" s="377"/>
      <c r="AZS22" s="377"/>
      <c r="AZT22" s="377"/>
      <c r="AZU22" s="377"/>
      <c r="AZV22" s="377"/>
      <c r="AZW22" s="377"/>
      <c r="AZX22" s="377"/>
      <c r="AZY22" s="377"/>
      <c r="AZZ22" s="377"/>
      <c r="BAA22" s="377"/>
      <c r="BAB22" s="377"/>
      <c r="BAC22" s="377"/>
      <c r="BAD22" s="377"/>
      <c r="BAE22" s="377"/>
      <c r="BAF22" s="377"/>
      <c r="BAG22" s="377"/>
      <c r="BAH22" s="377"/>
      <c r="BAI22" s="377"/>
      <c r="BAJ22" s="377"/>
      <c r="BAK22" s="377"/>
      <c r="BAL22" s="377"/>
      <c r="BAM22" s="377"/>
      <c r="BAN22" s="377"/>
      <c r="BAO22" s="377"/>
      <c r="BAP22" s="377"/>
      <c r="BAQ22" s="377"/>
      <c r="BAR22" s="377"/>
      <c r="BAS22" s="377"/>
      <c r="BAT22" s="377"/>
      <c r="BAU22" s="377"/>
      <c r="BAV22" s="377"/>
      <c r="BAW22" s="377"/>
      <c r="BAX22" s="377"/>
      <c r="BAY22" s="377"/>
      <c r="BAZ22" s="377"/>
      <c r="BBA22" s="377"/>
      <c r="BBB22" s="377"/>
      <c r="BBC22" s="377"/>
      <c r="BBD22" s="377"/>
      <c r="BBE22" s="377"/>
      <c r="BBF22" s="377"/>
      <c r="BBG22" s="377"/>
      <c r="BBH22" s="377"/>
      <c r="BBI22" s="377"/>
      <c r="BBJ22" s="377"/>
      <c r="BBK22" s="377"/>
      <c r="BBL22" s="377"/>
      <c r="BBM22" s="377"/>
      <c r="BBN22" s="377"/>
      <c r="BBO22" s="377"/>
      <c r="BBP22" s="377"/>
      <c r="BBQ22" s="377"/>
      <c r="BBR22" s="377"/>
      <c r="BBS22" s="377"/>
      <c r="BBT22" s="377"/>
      <c r="BBU22" s="377"/>
      <c r="BBV22" s="377"/>
      <c r="BBW22" s="377"/>
      <c r="BBX22" s="377"/>
      <c r="BBY22" s="377"/>
      <c r="BBZ22" s="377"/>
      <c r="BCA22" s="377"/>
      <c r="BCB22" s="377"/>
      <c r="BCC22" s="377"/>
      <c r="BCD22" s="377"/>
      <c r="BCE22" s="377"/>
      <c r="BCF22" s="377"/>
      <c r="BCG22" s="377"/>
      <c r="BCH22" s="377"/>
      <c r="BCI22" s="377"/>
      <c r="BCJ22" s="377"/>
      <c r="BCK22" s="377"/>
      <c r="BCL22" s="377"/>
      <c r="BCM22" s="377"/>
      <c r="BCN22" s="377"/>
      <c r="BCO22" s="377"/>
      <c r="BCP22" s="377"/>
      <c r="BCQ22" s="377"/>
      <c r="BCR22" s="377"/>
      <c r="BCS22" s="377"/>
      <c r="BCT22" s="377"/>
      <c r="BCU22" s="377"/>
      <c r="BCV22" s="377"/>
      <c r="BCW22" s="377"/>
      <c r="BCX22" s="377"/>
      <c r="BCY22" s="377"/>
      <c r="BCZ22" s="377"/>
      <c r="BDA22" s="377"/>
      <c r="BDB22" s="377"/>
      <c r="BDC22" s="377"/>
      <c r="BDD22" s="377"/>
      <c r="BDE22" s="377"/>
      <c r="BDF22" s="377"/>
      <c r="BDG22" s="377"/>
      <c r="BDH22" s="377"/>
      <c r="BDI22" s="377"/>
      <c r="BDJ22" s="377"/>
      <c r="BDK22" s="377"/>
      <c r="BDL22" s="377"/>
      <c r="BDM22" s="377"/>
      <c r="BDN22" s="377"/>
      <c r="BDO22" s="377"/>
      <c r="BDP22" s="377"/>
      <c r="BDQ22" s="377"/>
      <c r="BDR22" s="377"/>
      <c r="BDS22" s="377"/>
      <c r="BDT22" s="377"/>
      <c r="BDU22" s="377"/>
      <c r="BDV22" s="377"/>
      <c r="BDW22" s="377"/>
      <c r="BDX22" s="377"/>
      <c r="BDY22" s="377"/>
      <c r="BDZ22" s="377"/>
      <c r="BEA22" s="377"/>
      <c r="BEB22" s="377"/>
      <c r="BEC22" s="377"/>
      <c r="BED22" s="377"/>
      <c r="BEE22" s="377"/>
      <c r="BEF22" s="377"/>
      <c r="BEG22" s="377"/>
      <c r="BEH22" s="377"/>
      <c r="BEI22" s="377"/>
      <c r="BEJ22" s="377"/>
      <c r="BEK22" s="377"/>
      <c r="BEL22" s="377"/>
      <c r="BEM22" s="377"/>
      <c r="BEN22" s="377"/>
      <c r="BEO22" s="377"/>
      <c r="BEP22" s="377"/>
      <c r="BEQ22" s="377"/>
      <c r="BER22" s="377"/>
      <c r="BES22" s="377"/>
      <c r="BET22" s="377"/>
      <c r="BEU22" s="377"/>
      <c r="BEV22" s="377"/>
      <c r="BEW22" s="377"/>
      <c r="BEX22" s="377"/>
      <c r="BEY22" s="377"/>
      <c r="BEZ22" s="377"/>
      <c r="BFA22" s="377"/>
      <c r="BFB22" s="377"/>
      <c r="BFC22" s="377"/>
      <c r="BFD22" s="377"/>
      <c r="BFE22" s="377"/>
      <c r="BFF22" s="377"/>
      <c r="BFG22" s="377"/>
      <c r="BFH22" s="377"/>
      <c r="BFI22" s="377"/>
      <c r="BFJ22" s="377"/>
      <c r="BFK22" s="377"/>
      <c r="BFL22" s="377"/>
      <c r="BFM22" s="377"/>
      <c r="BFN22" s="377"/>
      <c r="BFO22" s="377"/>
      <c r="BFP22" s="377"/>
      <c r="BFQ22" s="377"/>
      <c r="BFR22" s="377"/>
      <c r="BFS22" s="377"/>
      <c r="BFT22" s="377"/>
      <c r="BFU22" s="377"/>
      <c r="BFV22" s="377"/>
      <c r="BFW22" s="377"/>
      <c r="BFX22" s="377"/>
      <c r="BFY22" s="377"/>
      <c r="BFZ22" s="377"/>
      <c r="BGA22" s="377"/>
      <c r="BGB22" s="377"/>
      <c r="BGC22" s="377"/>
      <c r="BGD22" s="377"/>
      <c r="BGE22" s="377"/>
      <c r="BGF22" s="377"/>
      <c r="BGG22" s="377"/>
      <c r="BGH22" s="377"/>
      <c r="BGI22" s="377"/>
      <c r="BGJ22" s="377"/>
      <c r="BGK22" s="377"/>
      <c r="BGL22" s="377"/>
      <c r="BGM22" s="377"/>
      <c r="BGN22" s="377"/>
      <c r="BGO22" s="377"/>
      <c r="BGP22" s="377"/>
      <c r="BGQ22" s="377"/>
      <c r="BGR22" s="377"/>
      <c r="BGS22" s="377"/>
      <c r="BGT22" s="377"/>
      <c r="BGU22" s="377"/>
      <c r="BGV22" s="377"/>
      <c r="BGW22" s="377"/>
      <c r="BGX22" s="377"/>
      <c r="BGY22" s="377"/>
      <c r="BGZ22" s="377"/>
      <c r="BHA22" s="377"/>
      <c r="BHB22" s="377"/>
      <c r="BHC22" s="377"/>
      <c r="BHD22" s="377"/>
      <c r="BHE22" s="377"/>
      <c r="BHF22" s="377"/>
      <c r="BHG22" s="377"/>
      <c r="BHH22" s="377"/>
      <c r="BHI22" s="377"/>
      <c r="BHJ22" s="377"/>
      <c r="BHK22" s="377"/>
      <c r="BHL22" s="377"/>
      <c r="BHM22" s="377"/>
      <c r="BHN22" s="377"/>
      <c r="BHO22" s="377"/>
      <c r="BHP22" s="377"/>
      <c r="BHQ22" s="377"/>
      <c r="BHR22" s="377"/>
      <c r="BHS22" s="377"/>
      <c r="BHT22" s="377"/>
      <c r="BHU22" s="377"/>
      <c r="BHV22" s="377"/>
      <c r="BHW22" s="377"/>
      <c r="BHX22" s="377"/>
      <c r="BHY22" s="377"/>
      <c r="BHZ22" s="377"/>
      <c r="BIA22" s="377"/>
      <c r="BIB22" s="377"/>
      <c r="BIC22" s="377"/>
      <c r="BID22" s="377"/>
      <c r="BIE22" s="377"/>
      <c r="BIF22" s="377"/>
      <c r="BIG22" s="377"/>
      <c r="BIH22" s="377"/>
      <c r="BII22" s="377"/>
      <c r="BIJ22" s="377"/>
      <c r="BIK22" s="377"/>
      <c r="BIL22" s="377"/>
      <c r="BIM22" s="377"/>
      <c r="BIN22" s="377"/>
      <c r="BIO22" s="377"/>
      <c r="BIP22" s="377"/>
      <c r="BIQ22" s="377"/>
      <c r="BIR22" s="377"/>
      <c r="BIS22" s="377"/>
      <c r="BIT22" s="377"/>
      <c r="BIU22" s="377"/>
      <c r="BIV22" s="377"/>
      <c r="BIW22" s="377"/>
      <c r="BIX22" s="377"/>
      <c r="BIY22" s="377"/>
      <c r="BIZ22" s="377"/>
      <c r="BJA22" s="377"/>
      <c r="BJB22" s="377"/>
      <c r="BJC22" s="377"/>
      <c r="BJD22" s="377"/>
      <c r="BJE22" s="377"/>
      <c r="BJF22" s="377"/>
      <c r="BJG22" s="377"/>
      <c r="BJH22" s="377"/>
      <c r="BJI22" s="377"/>
      <c r="BJJ22" s="377"/>
      <c r="BJK22" s="377"/>
      <c r="BJL22" s="377"/>
      <c r="BJM22" s="377"/>
      <c r="BJN22" s="377"/>
      <c r="BJO22" s="377"/>
      <c r="BJP22" s="377"/>
      <c r="BJQ22" s="377"/>
      <c r="BJR22" s="377"/>
      <c r="BJS22" s="377"/>
      <c r="BJT22" s="377"/>
      <c r="BJU22" s="377"/>
      <c r="BJV22" s="377"/>
      <c r="BJW22" s="377"/>
      <c r="BJX22" s="377"/>
      <c r="BJY22" s="377"/>
      <c r="BJZ22" s="377"/>
      <c r="BKA22" s="377"/>
      <c r="BKB22" s="377"/>
      <c r="BKC22" s="377"/>
      <c r="BKD22" s="377"/>
      <c r="BKE22" s="377"/>
      <c r="BKF22" s="377"/>
      <c r="BKG22" s="377"/>
      <c r="BKH22" s="377"/>
      <c r="BKI22" s="377"/>
      <c r="BKJ22" s="377"/>
      <c r="BKK22" s="377"/>
      <c r="BKL22" s="377"/>
      <c r="BKM22" s="377"/>
      <c r="BKN22" s="377"/>
      <c r="BKO22" s="377"/>
      <c r="BKP22" s="377"/>
      <c r="BKQ22" s="377"/>
      <c r="BKR22" s="377"/>
      <c r="BKS22" s="377"/>
      <c r="BKT22" s="377"/>
      <c r="BKU22" s="377"/>
      <c r="BKV22" s="377"/>
      <c r="BKW22" s="377"/>
      <c r="BKX22" s="377"/>
      <c r="BKY22" s="377"/>
      <c r="BKZ22" s="377"/>
      <c r="BLA22" s="377"/>
      <c r="BLB22" s="377"/>
      <c r="BLC22" s="377"/>
      <c r="BLD22" s="377"/>
      <c r="BLE22" s="377"/>
      <c r="BLF22" s="377"/>
      <c r="BLG22" s="377"/>
      <c r="BLH22" s="377"/>
      <c r="BLI22" s="377"/>
      <c r="BLJ22" s="377"/>
      <c r="BLK22" s="377"/>
      <c r="BLL22" s="377"/>
      <c r="BLM22" s="377"/>
      <c r="BLN22" s="377"/>
      <c r="BLO22" s="377"/>
      <c r="BLP22" s="377"/>
      <c r="BLQ22" s="377"/>
      <c r="BLR22" s="377"/>
      <c r="BLS22" s="377"/>
      <c r="BLT22" s="377"/>
      <c r="BLU22" s="377"/>
      <c r="BLV22" s="377"/>
      <c r="BLW22" s="377"/>
      <c r="BLX22" s="377"/>
      <c r="BLY22" s="377"/>
      <c r="BLZ22" s="377"/>
      <c r="BMA22" s="377"/>
      <c r="BMB22" s="377"/>
      <c r="BMC22" s="377"/>
      <c r="BMD22" s="377"/>
      <c r="BME22" s="377"/>
      <c r="BMF22" s="377"/>
      <c r="BMG22" s="377"/>
      <c r="BMH22" s="377"/>
      <c r="BMI22" s="377"/>
      <c r="BMJ22" s="377"/>
      <c r="BMK22" s="377"/>
      <c r="BML22" s="377"/>
      <c r="BMM22" s="377"/>
      <c r="BMN22" s="377"/>
      <c r="BMO22" s="377"/>
      <c r="BMP22" s="377"/>
      <c r="BMQ22" s="377"/>
      <c r="BMR22" s="377"/>
      <c r="BMS22" s="377"/>
      <c r="BMT22" s="377"/>
      <c r="BMU22" s="377"/>
      <c r="BMV22" s="377"/>
      <c r="BMW22" s="377"/>
      <c r="BMX22" s="377"/>
      <c r="BMY22" s="377"/>
      <c r="BMZ22" s="377"/>
      <c r="BNA22" s="377"/>
      <c r="BNB22" s="377"/>
      <c r="BNC22" s="377"/>
      <c r="BND22" s="377"/>
      <c r="BNE22" s="377"/>
      <c r="BNF22" s="377"/>
      <c r="BNG22" s="377"/>
      <c r="BNH22" s="377"/>
      <c r="BNI22" s="377"/>
      <c r="BNJ22" s="377"/>
      <c r="BNK22" s="377"/>
      <c r="BNL22" s="377"/>
      <c r="BNM22" s="377"/>
      <c r="BNN22" s="377"/>
      <c r="BNO22" s="377"/>
      <c r="BNP22" s="377"/>
      <c r="BNQ22" s="377"/>
      <c r="BNR22" s="377"/>
      <c r="BNS22" s="377"/>
      <c r="BNT22" s="377"/>
      <c r="BNU22" s="377"/>
      <c r="BNV22" s="377"/>
      <c r="BNW22" s="377"/>
      <c r="BNX22" s="377"/>
      <c r="BNY22" s="377"/>
      <c r="BNZ22" s="377"/>
      <c r="BOA22" s="377"/>
      <c r="BOB22" s="377"/>
      <c r="BOC22" s="377"/>
      <c r="BOD22" s="377"/>
      <c r="BOE22" s="377"/>
      <c r="BOF22" s="377"/>
      <c r="BOG22" s="377"/>
      <c r="BOH22" s="377"/>
      <c r="BOI22" s="377"/>
      <c r="BOJ22" s="377"/>
      <c r="BOK22" s="377"/>
      <c r="BOL22" s="377"/>
      <c r="BOM22" s="377"/>
      <c r="BON22" s="377"/>
      <c r="BOO22" s="377"/>
      <c r="BOP22" s="377"/>
      <c r="BOQ22" s="377"/>
      <c r="BOR22" s="377"/>
      <c r="BOS22" s="377"/>
      <c r="BOT22" s="377"/>
      <c r="BOU22" s="377"/>
      <c r="BOV22" s="377"/>
      <c r="BOW22" s="377"/>
      <c r="BOX22" s="377"/>
      <c r="BOY22" s="377"/>
      <c r="BOZ22" s="377"/>
      <c r="BPA22" s="377"/>
      <c r="BPB22" s="377"/>
      <c r="BPC22" s="377"/>
      <c r="BPD22" s="377"/>
      <c r="BPE22" s="377"/>
      <c r="BPF22" s="377"/>
      <c r="BPG22" s="377"/>
      <c r="BPH22" s="377"/>
      <c r="BPI22" s="377"/>
      <c r="BPJ22" s="377"/>
      <c r="BPK22" s="377"/>
      <c r="BPL22" s="377"/>
      <c r="BPM22" s="377"/>
      <c r="BPN22" s="377"/>
      <c r="BPO22" s="377"/>
      <c r="BPP22" s="377"/>
      <c r="BPQ22" s="377"/>
      <c r="BPR22" s="377"/>
      <c r="BPS22" s="377"/>
      <c r="BPT22" s="377"/>
      <c r="BPU22" s="377"/>
      <c r="BPV22" s="377"/>
      <c r="BPW22" s="377"/>
      <c r="BPX22" s="377"/>
      <c r="BPY22" s="377"/>
      <c r="BPZ22" s="377"/>
      <c r="BQA22" s="377"/>
      <c r="BQB22" s="377"/>
      <c r="BQC22" s="377"/>
      <c r="BQD22" s="377"/>
      <c r="BQE22" s="377"/>
      <c r="BQF22" s="377"/>
      <c r="BQG22" s="377"/>
      <c r="BQH22" s="377"/>
      <c r="BQI22" s="377"/>
      <c r="BQJ22" s="377"/>
      <c r="BQK22" s="377"/>
      <c r="BQL22" s="377"/>
      <c r="BQM22" s="377"/>
      <c r="BQN22" s="377"/>
      <c r="BQO22" s="377"/>
      <c r="BQP22" s="377"/>
      <c r="BQQ22" s="377"/>
      <c r="BQR22" s="377"/>
      <c r="BQS22" s="377"/>
      <c r="BQT22" s="377"/>
      <c r="BQU22" s="377"/>
      <c r="BQV22" s="377"/>
      <c r="BQW22" s="377"/>
      <c r="BQX22" s="377"/>
      <c r="BQY22" s="377"/>
      <c r="BQZ22" s="377"/>
      <c r="BRA22" s="377"/>
      <c r="BRB22" s="377"/>
      <c r="BRC22" s="377"/>
      <c r="BRD22" s="377"/>
      <c r="BRE22" s="377"/>
      <c r="BRF22" s="377"/>
      <c r="BRG22" s="377"/>
      <c r="BRH22" s="377"/>
      <c r="BRI22" s="377"/>
      <c r="BRJ22" s="377"/>
      <c r="BRK22" s="377"/>
      <c r="BRL22" s="377"/>
      <c r="BRM22" s="377"/>
      <c r="BRN22" s="377"/>
      <c r="BRO22" s="377"/>
      <c r="BRP22" s="377"/>
      <c r="BRQ22" s="377"/>
      <c r="BRR22" s="377"/>
      <c r="BRS22" s="377"/>
      <c r="BRT22" s="377"/>
      <c r="BRU22" s="377"/>
      <c r="BRV22" s="377"/>
      <c r="BRW22" s="377"/>
      <c r="BRX22" s="377"/>
      <c r="BRY22" s="377"/>
      <c r="BRZ22" s="377"/>
      <c r="BSA22" s="377"/>
      <c r="BSB22" s="377"/>
      <c r="BSC22" s="377"/>
      <c r="BSD22" s="377"/>
      <c r="BSE22" s="377"/>
      <c r="BSF22" s="377"/>
      <c r="BSG22" s="377"/>
      <c r="BSH22" s="377"/>
      <c r="BSI22" s="377"/>
      <c r="BSJ22" s="377"/>
      <c r="BSK22" s="377"/>
      <c r="BSL22" s="377"/>
      <c r="BSM22" s="377"/>
      <c r="BSN22" s="377"/>
      <c r="BSO22" s="377"/>
      <c r="BSP22" s="377"/>
      <c r="BSQ22" s="377"/>
      <c r="BSR22" s="377"/>
      <c r="BSS22" s="377"/>
      <c r="BST22" s="377"/>
      <c r="BSU22" s="377"/>
      <c r="BSV22" s="377"/>
      <c r="BSW22" s="377"/>
      <c r="BSX22" s="377"/>
      <c r="BSY22" s="377"/>
      <c r="BSZ22" s="377"/>
      <c r="BTA22" s="377"/>
      <c r="BTB22" s="377"/>
      <c r="BTC22" s="377"/>
      <c r="BTD22" s="377"/>
      <c r="BTE22" s="377"/>
      <c r="BTF22" s="377"/>
      <c r="BTG22" s="377"/>
      <c r="BTH22" s="377"/>
      <c r="BTI22" s="377"/>
      <c r="BTJ22" s="377"/>
      <c r="BTK22" s="377"/>
      <c r="BTL22" s="377"/>
      <c r="BTM22" s="377"/>
      <c r="BTN22" s="377"/>
      <c r="BTO22" s="377"/>
      <c r="BTP22" s="377"/>
      <c r="BTQ22" s="377"/>
      <c r="BTR22" s="377"/>
      <c r="BTS22" s="377"/>
      <c r="BTT22" s="377"/>
      <c r="BTU22" s="377"/>
      <c r="BTV22" s="377"/>
      <c r="BTW22" s="377"/>
      <c r="BTX22" s="377"/>
      <c r="BTY22" s="377"/>
      <c r="BTZ22" s="377"/>
      <c r="BUA22" s="377"/>
      <c r="BUB22" s="377"/>
      <c r="BUC22" s="377"/>
      <c r="BUD22" s="377"/>
      <c r="BUE22" s="377"/>
      <c r="BUF22" s="377"/>
      <c r="BUG22" s="377"/>
      <c r="BUH22" s="377"/>
      <c r="BUI22" s="377"/>
      <c r="BUJ22" s="377"/>
      <c r="BUK22" s="377"/>
      <c r="BUL22" s="377"/>
      <c r="BUM22" s="377"/>
      <c r="BUN22" s="377"/>
      <c r="BUO22" s="377"/>
      <c r="BUP22" s="377"/>
      <c r="BUQ22" s="377"/>
      <c r="BUR22" s="377"/>
      <c r="BUS22" s="377"/>
      <c r="BUT22" s="377"/>
      <c r="BUU22" s="377"/>
      <c r="BUV22" s="377"/>
      <c r="BUW22" s="377"/>
      <c r="BUX22" s="377"/>
      <c r="BUY22" s="377"/>
      <c r="BUZ22" s="377"/>
      <c r="BVA22" s="377"/>
      <c r="BVB22" s="377"/>
      <c r="BVC22" s="377"/>
      <c r="BVD22" s="377"/>
      <c r="BVE22" s="377"/>
      <c r="BVF22" s="377"/>
      <c r="BVG22" s="377"/>
      <c r="BVH22" s="377"/>
      <c r="BVI22" s="377"/>
      <c r="BVJ22" s="377"/>
      <c r="BVK22" s="377"/>
      <c r="BVL22" s="377"/>
      <c r="BVM22" s="377"/>
      <c r="BVN22" s="377"/>
      <c r="BVO22" s="377"/>
      <c r="BVP22" s="377"/>
      <c r="BVQ22" s="377"/>
      <c r="BVR22" s="377"/>
      <c r="BVS22" s="377"/>
      <c r="BVT22" s="377"/>
      <c r="BVU22" s="377"/>
      <c r="BVV22" s="377"/>
      <c r="BVW22" s="377"/>
      <c r="BVX22" s="377"/>
      <c r="BVY22" s="377"/>
      <c r="BVZ22" s="377"/>
      <c r="BWA22" s="377"/>
      <c r="BWB22" s="377"/>
      <c r="BWC22" s="377"/>
      <c r="BWD22" s="377"/>
      <c r="BWE22" s="377"/>
      <c r="BWF22" s="377"/>
      <c r="BWG22" s="377"/>
      <c r="BWH22" s="377"/>
      <c r="BWI22" s="377"/>
      <c r="BWJ22" s="377"/>
      <c r="BWK22" s="377"/>
      <c r="BWL22" s="377"/>
      <c r="BWM22" s="377"/>
      <c r="BWN22" s="377"/>
      <c r="BWO22" s="377"/>
      <c r="BWP22" s="377"/>
      <c r="BWQ22" s="377"/>
      <c r="BWR22" s="377"/>
      <c r="BWS22" s="377"/>
      <c r="BWT22" s="377"/>
      <c r="BWU22" s="377"/>
      <c r="BWV22" s="377"/>
      <c r="BWW22" s="377"/>
      <c r="BWX22" s="377"/>
      <c r="BWY22" s="377"/>
      <c r="BWZ22" s="377"/>
      <c r="BXA22" s="377"/>
      <c r="BXB22" s="377"/>
      <c r="BXC22" s="377"/>
      <c r="BXD22" s="377"/>
      <c r="BXE22" s="377"/>
      <c r="BXF22" s="377"/>
      <c r="BXG22" s="377"/>
      <c r="BXH22" s="377"/>
      <c r="BXI22" s="377"/>
      <c r="BXJ22" s="377"/>
      <c r="BXK22" s="377"/>
      <c r="BXL22" s="377"/>
      <c r="BXM22" s="377"/>
      <c r="BXN22" s="377"/>
      <c r="BXO22" s="377"/>
      <c r="BXP22" s="377"/>
      <c r="BXQ22" s="377"/>
      <c r="BXR22" s="377"/>
      <c r="BXS22" s="377"/>
      <c r="BXT22" s="377"/>
      <c r="BXU22" s="377"/>
      <c r="BXV22" s="377"/>
      <c r="BXW22" s="377"/>
      <c r="BXX22" s="377"/>
      <c r="BXY22" s="377"/>
      <c r="BXZ22" s="377"/>
      <c r="BYA22" s="377"/>
      <c r="BYB22" s="377"/>
      <c r="BYC22" s="377"/>
      <c r="BYD22" s="377"/>
      <c r="BYE22" s="377"/>
      <c r="BYF22" s="377"/>
      <c r="BYG22" s="377"/>
      <c r="BYH22" s="377"/>
      <c r="BYI22" s="377"/>
      <c r="BYJ22" s="377"/>
      <c r="BYK22" s="377"/>
      <c r="BYL22" s="377"/>
      <c r="BYM22" s="377"/>
      <c r="BYN22" s="377"/>
      <c r="BYO22" s="377"/>
      <c r="BYP22" s="377"/>
      <c r="BYQ22" s="377"/>
      <c r="BYR22" s="377"/>
      <c r="BYS22" s="377"/>
      <c r="BYT22" s="377"/>
      <c r="BYU22" s="377"/>
      <c r="BYV22" s="377"/>
      <c r="BYW22" s="377"/>
      <c r="BYX22" s="377"/>
      <c r="BYY22" s="377"/>
      <c r="BYZ22" s="377"/>
      <c r="BZA22" s="377"/>
      <c r="BZB22" s="377"/>
      <c r="BZC22" s="377"/>
      <c r="BZD22" s="377"/>
      <c r="BZE22" s="377"/>
      <c r="BZF22" s="377"/>
      <c r="BZG22" s="377"/>
      <c r="BZH22" s="377"/>
      <c r="BZI22" s="377"/>
    </row>
    <row r="23" spans="2:2037" ht="17.100000000000001" customHeight="1">
      <c r="B23" s="943" t="s">
        <v>1078</v>
      </c>
      <c r="C23" s="943"/>
      <c r="D23" s="943"/>
      <c r="E23" s="943"/>
      <c r="F23" s="943"/>
      <c r="G23" s="943"/>
      <c r="H23" s="943"/>
      <c r="I23" s="943"/>
      <c r="J23" s="377"/>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c r="CO23" s="377"/>
      <c r="CP23" s="377"/>
      <c r="CQ23" s="377"/>
      <c r="CR23" s="377"/>
      <c r="CS23" s="377"/>
      <c r="CT23" s="377"/>
      <c r="CU23" s="377"/>
      <c r="CV23" s="377"/>
      <c r="CW23" s="377"/>
      <c r="CX23" s="377"/>
      <c r="CY23" s="377"/>
      <c r="CZ23" s="377"/>
      <c r="DA23" s="377"/>
      <c r="DB23" s="377"/>
      <c r="DC23" s="377"/>
      <c r="DD23" s="377"/>
      <c r="DE23" s="377"/>
      <c r="DF23" s="377"/>
      <c r="DG23" s="377"/>
      <c r="DH23" s="377"/>
      <c r="DI23" s="377"/>
      <c r="DJ23" s="377"/>
      <c r="DK23" s="377"/>
      <c r="DL23" s="377"/>
      <c r="DM23" s="377"/>
      <c r="DN23" s="377"/>
      <c r="DO23" s="377"/>
      <c r="DP23" s="377"/>
      <c r="DQ23" s="377"/>
      <c r="DR23" s="377"/>
      <c r="DS23" s="377"/>
      <c r="DT23" s="377"/>
      <c r="DU23" s="377"/>
      <c r="DV23" s="377"/>
      <c r="DW23" s="377"/>
      <c r="DX23" s="377"/>
      <c r="DY23" s="377"/>
      <c r="DZ23" s="377"/>
      <c r="EA23" s="377"/>
      <c r="EB23" s="377"/>
      <c r="EC23" s="377"/>
      <c r="ED23" s="377"/>
      <c r="EE23" s="377"/>
      <c r="EF23" s="377"/>
      <c r="EG23" s="377"/>
      <c r="EH23" s="377"/>
      <c r="EI23" s="377"/>
      <c r="EJ23" s="377"/>
      <c r="EK23" s="377"/>
      <c r="EL23" s="377"/>
      <c r="EM23" s="377"/>
      <c r="EN23" s="377"/>
      <c r="EO23" s="377"/>
      <c r="EP23" s="377"/>
      <c r="EQ23" s="377"/>
      <c r="ER23" s="377"/>
      <c r="ES23" s="377"/>
      <c r="ET23" s="377"/>
      <c r="EU23" s="377"/>
      <c r="EV23" s="377"/>
      <c r="EW23" s="377"/>
      <c r="EX23" s="377"/>
      <c r="EY23" s="377"/>
      <c r="EZ23" s="377"/>
      <c r="FA23" s="377"/>
      <c r="FB23" s="377"/>
      <c r="FC23" s="377"/>
      <c r="FD23" s="377"/>
      <c r="FE23" s="377"/>
      <c r="FF23" s="377"/>
      <c r="FG23" s="377"/>
      <c r="FH23" s="377"/>
      <c r="FI23" s="377"/>
      <c r="FJ23" s="377"/>
      <c r="FK23" s="377"/>
      <c r="FL23" s="377"/>
      <c r="FM23" s="377"/>
      <c r="FN23" s="377"/>
      <c r="FO23" s="377"/>
      <c r="FP23" s="377"/>
      <c r="FQ23" s="377"/>
      <c r="FR23" s="377"/>
      <c r="FS23" s="377"/>
      <c r="FT23" s="377"/>
      <c r="FU23" s="377"/>
      <c r="FV23" s="377"/>
      <c r="FW23" s="377"/>
      <c r="FX23" s="377"/>
      <c r="FY23" s="377"/>
      <c r="FZ23" s="377"/>
      <c r="GA23" s="377"/>
      <c r="GB23" s="377"/>
      <c r="GC23" s="377"/>
      <c r="GD23" s="377"/>
      <c r="GE23" s="377"/>
      <c r="GF23" s="377"/>
      <c r="GG23" s="377"/>
      <c r="GH23" s="377"/>
      <c r="GI23" s="377"/>
      <c r="GJ23" s="377"/>
      <c r="GK23" s="377"/>
      <c r="GL23" s="377"/>
      <c r="GM23" s="377"/>
      <c r="GN23" s="377"/>
      <c r="GO23" s="377"/>
      <c r="GP23" s="377"/>
      <c r="GQ23" s="377"/>
      <c r="GR23" s="377"/>
      <c r="GS23" s="377"/>
      <c r="GT23" s="377"/>
      <c r="GU23" s="377"/>
      <c r="GV23" s="377"/>
      <c r="GW23" s="377"/>
      <c r="GX23" s="377"/>
      <c r="GY23" s="377"/>
      <c r="GZ23" s="377"/>
      <c r="HA23" s="377"/>
      <c r="HB23" s="377"/>
      <c r="HC23" s="377"/>
      <c r="HD23" s="377"/>
      <c r="HE23" s="377"/>
      <c r="HF23" s="377"/>
      <c r="HG23" s="377"/>
      <c r="HH23" s="377"/>
      <c r="HI23" s="377"/>
      <c r="HJ23" s="377"/>
      <c r="HK23" s="377"/>
      <c r="HL23" s="377"/>
      <c r="HM23" s="377"/>
      <c r="HN23" s="377"/>
      <c r="HO23" s="377"/>
      <c r="HP23" s="377"/>
      <c r="HQ23" s="377"/>
      <c r="HR23" s="377"/>
      <c r="HS23" s="377"/>
      <c r="HT23" s="377"/>
      <c r="HU23" s="377"/>
      <c r="HV23" s="377"/>
      <c r="HW23" s="377"/>
      <c r="HX23" s="377"/>
      <c r="HY23" s="377"/>
      <c r="HZ23" s="377"/>
      <c r="IA23" s="377"/>
      <c r="IB23" s="377"/>
      <c r="IC23" s="377"/>
      <c r="ID23" s="377"/>
      <c r="IE23" s="377"/>
      <c r="IF23" s="377"/>
      <c r="IG23" s="377"/>
      <c r="IH23" s="377"/>
      <c r="II23" s="377"/>
      <c r="IJ23" s="377"/>
      <c r="IK23" s="377"/>
      <c r="IL23" s="377"/>
      <c r="IM23" s="377"/>
      <c r="IN23" s="377"/>
      <c r="IO23" s="377"/>
      <c r="IP23" s="377"/>
      <c r="IQ23" s="377"/>
      <c r="IR23" s="377"/>
      <c r="IS23" s="377"/>
      <c r="IT23" s="377"/>
      <c r="IU23" s="377"/>
      <c r="IV23" s="377"/>
      <c r="IW23" s="377"/>
      <c r="IX23" s="377"/>
      <c r="IY23" s="377"/>
      <c r="IZ23" s="377"/>
      <c r="JA23" s="377"/>
      <c r="JB23" s="377"/>
      <c r="JC23" s="377"/>
      <c r="JD23" s="377"/>
      <c r="JE23" s="377"/>
      <c r="JF23" s="377"/>
      <c r="JG23" s="377"/>
      <c r="JH23" s="377"/>
      <c r="JI23" s="377"/>
      <c r="JJ23" s="377"/>
      <c r="JK23" s="377"/>
      <c r="JL23" s="377"/>
      <c r="JM23" s="377"/>
      <c r="JN23" s="377"/>
      <c r="JO23" s="377"/>
      <c r="JP23" s="377"/>
      <c r="JQ23" s="377"/>
      <c r="JR23" s="377"/>
      <c r="JS23" s="377"/>
      <c r="JT23" s="377"/>
      <c r="JU23" s="377"/>
      <c r="JV23" s="377"/>
      <c r="JW23" s="377"/>
      <c r="JX23" s="377"/>
      <c r="JY23" s="377"/>
      <c r="JZ23" s="377"/>
      <c r="KA23" s="377"/>
      <c r="KB23" s="377"/>
      <c r="KC23" s="377"/>
      <c r="KD23" s="377"/>
      <c r="KE23" s="377"/>
      <c r="KF23" s="377"/>
      <c r="KG23" s="377"/>
      <c r="KH23" s="377"/>
      <c r="KI23" s="377"/>
      <c r="KJ23" s="377"/>
      <c r="KK23" s="377"/>
      <c r="KL23" s="377"/>
      <c r="KM23" s="377"/>
      <c r="KN23" s="377"/>
      <c r="KO23" s="377"/>
      <c r="KP23" s="377"/>
      <c r="KQ23" s="377"/>
      <c r="KR23" s="377"/>
      <c r="KS23" s="377"/>
      <c r="KT23" s="377"/>
      <c r="KU23" s="377"/>
      <c r="KV23" s="377"/>
      <c r="KW23" s="377"/>
      <c r="KX23" s="377"/>
      <c r="KY23" s="377"/>
      <c r="KZ23" s="377"/>
      <c r="LA23" s="377"/>
      <c r="LB23" s="377"/>
      <c r="LC23" s="377"/>
      <c r="LD23" s="377"/>
      <c r="LE23" s="377"/>
      <c r="LF23" s="377"/>
      <c r="LG23" s="377"/>
      <c r="LH23" s="377"/>
      <c r="LI23" s="377"/>
      <c r="LJ23" s="377"/>
      <c r="LK23" s="377"/>
      <c r="LL23" s="377"/>
      <c r="LM23" s="377"/>
      <c r="LN23" s="377"/>
      <c r="LO23" s="377"/>
      <c r="LP23" s="377"/>
      <c r="LQ23" s="377"/>
      <c r="LR23" s="377"/>
      <c r="LS23" s="377"/>
      <c r="LT23" s="377"/>
      <c r="LU23" s="377"/>
      <c r="LV23" s="377"/>
      <c r="LW23" s="377"/>
      <c r="LX23" s="377"/>
      <c r="LY23" s="377"/>
      <c r="LZ23" s="377"/>
      <c r="MA23" s="377"/>
      <c r="MB23" s="377"/>
      <c r="MC23" s="377"/>
      <c r="MD23" s="377"/>
      <c r="ME23" s="377"/>
      <c r="MF23" s="377"/>
      <c r="MG23" s="377"/>
      <c r="MH23" s="377"/>
      <c r="MI23" s="377"/>
      <c r="MJ23" s="377"/>
      <c r="MK23" s="377"/>
      <c r="ML23" s="377"/>
      <c r="MM23" s="377"/>
      <c r="MN23" s="377"/>
      <c r="MO23" s="377"/>
      <c r="MP23" s="377"/>
      <c r="MQ23" s="377"/>
      <c r="MR23" s="377"/>
      <c r="MS23" s="377"/>
      <c r="MT23" s="377"/>
      <c r="MU23" s="377"/>
      <c r="MV23" s="377"/>
      <c r="MW23" s="377"/>
      <c r="MX23" s="377"/>
      <c r="MY23" s="377"/>
      <c r="MZ23" s="377"/>
      <c r="NA23" s="377"/>
      <c r="NB23" s="377"/>
      <c r="NC23" s="377"/>
      <c r="ND23" s="377"/>
      <c r="NE23" s="377"/>
      <c r="NF23" s="377"/>
      <c r="NG23" s="377"/>
      <c r="NH23" s="377"/>
      <c r="NI23" s="377"/>
      <c r="NJ23" s="377"/>
      <c r="NK23" s="377"/>
      <c r="NL23" s="377"/>
      <c r="NM23" s="377"/>
      <c r="NN23" s="377"/>
      <c r="NO23" s="377"/>
      <c r="NP23" s="377"/>
      <c r="NQ23" s="377"/>
      <c r="NR23" s="377"/>
      <c r="NS23" s="377"/>
      <c r="NT23" s="377"/>
      <c r="NU23" s="377"/>
      <c r="NV23" s="377"/>
      <c r="NW23" s="377"/>
      <c r="NX23" s="377"/>
      <c r="NY23" s="377"/>
      <c r="NZ23" s="377"/>
      <c r="OA23" s="377"/>
      <c r="OB23" s="377"/>
      <c r="OC23" s="377"/>
      <c r="OD23" s="377"/>
      <c r="OE23" s="377"/>
      <c r="OF23" s="377"/>
      <c r="OG23" s="377"/>
      <c r="OH23" s="377"/>
      <c r="OI23" s="377"/>
      <c r="OJ23" s="377"/>
      <c r="OK23" s="377"/>
      <c r="OL23" s="377"/>
      <c r="OM23" s="377"/>
      <c r="ON23" s="377"/>
      <c r="OO23" s="377"/>
      <c r="OP23" s="377"/>
      <c r="OQ23" s="377"/>
      <c r="OR23" s="377"/>
      <c r="OS23" s="377"/>
      <c r="OT23" s="377"/>
      <c r="OU23" s="377"/>
      <c r="OV23" s="377"/>
      <c r="OW23" s="377"/>
      <c r="OX23" s="377"/>
      <c r="OY23" s="377"/>
      <c r="OZ23" s="377"/>
      <c r="PA23" s="377"/>
      <c r="PB23" s="377"/>
      <c r="PC23" s="377"/>
      <c r="PD23" s="377"/>
      <c r="PE23" s="377"/>
      <c r="PF23" s="377"/>
      <c r="PG23" s="377"/>
      <c r="PH23" s="377"/>
      <c r="PI23" s="377"/>
      <c r="PJ23" s="377"/>
      <c r="PK23" s="377"/>
      <c r="PL23" s="377"/>
      <c r="PM23" s="377"/>
      <c r="PN23" s="377"/>
      <c r="PO23" s="377"/>
      <c r="PP23" s="377"/>
      <c r="PQ23" s="377"/>
      <c r="PR23" s="377"/>
      <c r="PS23" s="377"/>
      <c r="PT23" s="377"/>
      <c r="PU23" s="377"/>
      <c r="PV23" s="377"/>
      <c r="PW23" s="377"/>
      <c r="PX23" s="377"/>
      <c r="PY23" s="377"/>
      <c r="PZ23" s="377"/>
      <c r="QA23" s="377"/>
      <c r="QB23" s="377"/>
      <c r="QC23" s="377"/>
      <c r="QD23" s="377"/>
      <c r="QE23" s="377"/>
      <c r="QF23" s="377"/>
      <c r="QG23" s="377"/>
      <c r="QH23" s="377"/>
      <c r="QI23" s="377"/>
      <c r="QJ23" s="377"/>
      <c r="QK23" s="377"/>
      <c r="QL23" s="377"/>
      <c r="QM23" s="377"/>
      <c r="QN23" s="377"/>
      <c r="QO23" s="377"/>
      <c r="QP23" s="377"/>
      <c r="QQ23" s="377"/>
      <c r="QR23" s="377"/>
      <c r="QS23" s="377"/>
      <c r="QT23" s="377"/>
      <c r="QU23" s="377"/>
      <c r="QV23" s="377"/>
      <c r="QW23" s="377"/>
      <c r="QX23" s="377"/>
      <c r="QY23" s="377"/>
      <c r="QZ23" s="377"/>
      <c r="RA23" s="377"/>
      <c r="RB23" s="377"/>
      <c r="RC23" s="377"/>
      <c r="RD23" s="377"/>
      <c r="RE23" s="377"/>
      <c r="RF23" s="377"/>
      <c r="RG23" s="377"/>
      <c r="RH23" s="377"/>
      <c r="RI23" s="377"/>
      <c r="RJ23" s="377"/>
      <c r="RK23" s="377"/>
      <c r="RL23" s="377"/>
      <c r="RM23" s="377"/>
      <c r="RN23" s="377"/>
      <c r="RO23" s="377"/>
      <c r="RP23" s="377"/>
      <c r="RQ23" s="377"/>
      <c r="RR23" s="377"/>
      <c r="RS23" s="377"/>
      <c r="RT23" s="377"/>
      <c r="RU23" s="377"/>
      <c r="RV23" s="377"/>
      <c r="RW23" s="377"/>
      <c r="RX23" s="377"/>
      <c r="RY23" s="377"/>
      <c r="RZ23" s="377"/>
      <c r="SA23" s="377"/>
      <c r="SB23" s="377"/>
      <c r="SC23" s="377"/>
      <c r="SD23" s="377"/>
      <c r="SE23" s="377"/>
      <c r="SF23" s="377"/>
      <c r="SG23" s="377"/>
      <c r="SH23" s="377"/>
      <c r="SI23" s="377"/>
      <c r="SJ23" s="377"/>
      <c r="SK23" s="377"/>
      <c r="SL23" s="377"/>
      <c r="SM23" s="377"/>
      <c r="SN23" s="377"/>
      <c r="SO23" s="377"/>
      <c r="SP23" s="377"/>
      <c r="SQ23" s="377"/>
      <c r="SR23" s="377"/>
      <c r="SS23" s="377"/>
      <c r="ST23" s="377"/>
      <c r="SU23" s="377"/>
      <c r="SV23" s="377"/>
      <c r="SW23" s="377"/>
      <c r="SX23" s="377"/>
      <c r="SY23" s="377"/>
      <c r="SZ23" s="377"/>
      <c r="TA23" s="377"/>
      <c r="TB23" s="377"/>
      <c r="TC23" s="377"/>
      <c r="TD23" s="377"/>
      <c r="TE23" s="377"/>
      <c r="TF23" s="377"/>
      <c r="TG23" s="377"/>
      <c r="TH23" s="377"/>
      <c r="TI23" s="377"/>
      <c r="TJ23" s="377"/>
      <c r="TK23" s="377"/>
      <c r="TL23" s="377"/>
      <c r="TM23" s="377"/>
      <c r="TN23" s="377"/>
      <c r="TO23" s="377"/>
      <c r="TP23" s="377"/>
      <c r="TQ23" s="377"/>
      <c r="TR23" s="377"/>
      <c r="TS23" s="377"/>
      <c r="TT23" s="377"/>
      <c r="TU23" s="377"/>
      <c r="TV23" s="377"/>
      <c r="TW23" s="377"/>
      <c r="TX23" s="377"/>
      <c r="TY23" s="377"/>
      <c r="TZ23" s="377"/>
      <c r="UA23" s="377"/>
      <c r="UB23" s="377"/>
      <c r="UC23" s="377"/>
      <c r="UD23" s="377"/>
      <c r="UE23" s="377"/>
      <c r="UF23" s="377"/>
      <c r="UG23" s="377"/>
      <c r="UH23" s="377"/>
      <c r="UI23" s="377"/>
      <c r="UJ23" s="377"/>
      <c r="UK23" s="377"/>
      <c r="UL23" s="377"/>
      <c r="UM23" s="377"/>
      <c r="UN23" s="377"/>
      <c r="UO23" s="377"/>
      <c r="UP23" s="377"/>
      <c r="UQ23" s="377"/>
      <c r="UR23" s="377"/>
      <c r="US23" s="377"/>
      <c r="UT23" s="377"/>
      <c r="UU23" s="377"/>
      <c r="UV23" s="377"/>
      <c r="UW23" s="377"/>
      <c r="UX23" s="377"/>
      <c r="UY23" s="377"/>
      <c r="UZ23" s="377"/>
      <c r="VA23" s="377"/>
      <c r="VB23" s="377"/>
      <c r="VC23" s="377"/>
      <c r="VD23" s="377"/>
      <c r="VE23" s="377"/>
      <c r="VF23" s="377"/>
      <c r="VG23" s="377"/>
      <c r="VH23" s="377"/>
      <c r="VI23" s="377"/>
      <c r="VJ23" s="377"/>
      <c r="VK23" s="377"/>
      <c r="VL23" s="377"/>
      <c r="VM23" s="377"/>
      <c r="VN23" s="377"/>
      <c r="VO23" s="377"/>
      <c r="VP23" s="377"/>
      <c r="VQ23" s="377"/>
      <c r="VR23" s="377"/>
      <c r="VS23" s="377"/>
      <c r="VT23" s="377"/>
      <c r="VU23" s="377"/>
      <c r="VV23" s="377"/>
      <c r="VW23" s="377"/>
      <c r="VX23" s="377"/>
      <c r="VY23" s="377"/>
      <c r="VZ23" s="377"/>
      <c r="WA23" s="377"/>
      <c r="WB23" s="377"/>
      <c r="WC23" s="377"/>
      <c r="WD23" s="377"/>
      <c r="WE23" s="377"/>
      <c r="WF23" s="377"/>
      <c r="WG23" s="377"/>
      <c r="WH23" s="377"/>
      <c r="WI23" s="377"/>
      <c r="WJ23" s="377"/>
      <c r="WK23" s="377"/>
      <c r="WL23" s="377"/>
      <c r="WM23" s="377"/>
      <c r="WN23" s="377"/>
      <c r="WO23" s="377"/>
      <c r="WP23" s="377"/>
      <c r="WQ23" s="377"/>
      <c r="WR23" s="377"/>
      <c r="WS23" s="377"/>
      <c r="WT23" s="377"/>
      <c r="WU23" s="377"/>
      <c r="WV23" s="377"/>
      <c r="WW23" s="377"/>
      <c r="WX23" s="377"/>
      <c r="WY23" s="377"/>
      <c r="WZ23" s="377"/>
      <c r="XA23" s="377"/>
      <c r="XB23" s="377"/>
      <c r="XC23" s="377"/>
      <c r="XD23" s="377"/>
      <c r="XE23" s="377"/>
      <c r="XF23" s="377"/>
      <c r="XG23" s="377"/>
      <c r="XH23" s="377"/>
      <c r="XI23" s="377"/>
      <c r="XJ23" s="377"/>
      <c r="XK23" s="377"/>
      <c r="XL23" s="377"/>
      <c r="XM23" s="377"/>
      <c r="XN23" s="377"/>
      <c r="XO23" s="377"/>
      <c r="XP23" s="377"/>
      <c r="XQ23" s="377"/>
      <c r="XR23" s="377"/>
      <c r="XS23" s="377"/>
      <c r="XT23" s="377"/>
      <c r="XU23" s="377"/>
      <c r="XV23" s="377"/>
      <c r="XW23" s="377"/>
      <c r="XX23" s="377"/>
      <c r="XY23" s="377"/>
      <c r="XZ23" s="377"/>
      <c r="YA23" s="377"/>
      <c r="YB23" s="377"/>
      <c r="YC23" s="377"/>
      <c r="YD23" s="377"/>
      <c r="YE23" s="377"/>
      <c r="YF23" s="377"/>
      <c r="YG23" s="377"/>
      <c r="YH23" s="377"/>
      <c r="YI23" s="377"/>
      <c r="YJ23" s="377"/>
      <c r="YK23" s="377"/>
      <c r="YL23" s="377"/>
      <c r="YM23" s="377"/>
      <c r="YN23" s="377"/>
      <c r="YO23" s="377"/>
      <c r="YP23" s="377"/>
      <c r="YQ23" s="377"/>
      <c r="YR23" s="377"/>
      <c r="YS23" s="377"/>
      <c r="YT23" s="377"/>
      <c r="YU23" s="377"/>
      <c r="YV23" s="377"/>
      <c r="YW23" s="377"/>
      <c r="YX23" s="377"/>
      <c r="YY23" s="377"/>
      <c r="YZ23" s="377"/>
      <c r="ZA23" s="377"/>
      <c r="ZB23" s="377"/>
      <c r="ZC23" s="377"/>
      <c r="ZD23" s="377"/>
      <c r="ZE23" s="377"/>
      <c r="ZF23" s="377"/>
      <c r="ZG23" s="377"/>
      <c r="ZH23" s="377"/>
      <c r="ZI23" s="377"/>
      <c r="ZJ23" s="377"/>
      <c r="ZK23" s="377"/>
      <c r="ZL23" s="377"/>
      <c r="ZM23" s="377"/>
      <c r="ZN23" s="377"/>
      <c r="ZO23" s="377"/>
      <c r="ZP23" s="377"/>
      <c r="ZQ23" s="377"/>
      <c r="ZR23" s="377"/>
      <c r="ZS23" s="377"/>
      <c r="ZT23" s="377"/>
      <c r="ZU23" s="377"/>
      <c r="ZV23" s="377"/>
      <c r="ZW23" s="377"/>
      <c r="ZX23" s="377"/>
      <c r="ZY23" s="377"/>
      <c r="ZZ23" s="377"/>
      <c r="AAA23" s="377"/>
      <c r="AAB23" s="377"/>
      <c r="AAC23" s="377"/>
      <c r="AAD23" s="377"/>
      <c r="AAE23" s="377"/>
      <c r="AAF23" s="377"/>
      <c r="AAG23" s="377"/>
      <c r="AAH23" s="377"/>
      <c r="AAI23" s="377"/>
      <c r="AAJ23" s="377"/>
      <c r="AAK23" s="377"/>
      <c r="AAL23" s="377"/>
      <c r="AAM23" s="377"/>
      <c r="AAN23" s="377"/>
      <c r="AAO23" s="377"/>
      <c r="AAP23" s="377"/>
      <c r="AAQ23" s="377"/>
      <c r="AAR23" s="377"/>
      <c r="AAS23" s="377"/>
      <c r="AAT23" s="377"/>
      <c r="AAU23" s="377"/>
      <c r="AAV23" s="377"/>
      <c r="AAW23" s="377"/>
      <c r="AAX23" s="377"/>
      <c r="AAY23" s="377"/>
      <c r="AAZ23" s="377"/>
      <c r="ABA23" s="377"/>
      <c r="ABB23" s="377"/>
      <c r="ABC23" s="377"/>
      <c r="ABD23" s="377"/>
      <c r="ABE23" s="377"/>
      <c r="ABF23" s="377"/>
      <c r="ABG23" s="377"/>
      <c r="ABH23" s="377"/>
      <c r="ABI23" s="377"/>
      <c r="ABJ23" s="377"/>
      <c r="ABK23" s="377"/>
      <c r="ABL23" s="377"/>
      <c r="ABM23" s="377"/>
      <c r="ABN23" s="377"/>
      <c r="ABO23" s="377"/>
      <c r="ABP23" s="377"/>
      <c r="ABQ23" s="377"/>
      <c r="ABR23" s="377"/>
      <c r="ABS23" s="377"/>
      <c r="ABT23" s="377"/>
      <c r="ABU23" s="377"/>
      <c r="ABV23" s="377"/>
      <c r="ABW23" s="377"/>
      <c r="ABX23" s="377"/>
      <c r="ABY23" s="377"/>
      <c r="ABZ23" s="377"/>
      <c r="ACA23" s="377"/>
      <c r="ACB23" s="377"/>
      <c r="ACC23" s="377"/>
      <c r="ACD23" s="377"/>
      <c r="ACE23" s="377"/>
      <c r="ACF23" s="377"/>
      <c r="ACG23" s="377"/>
      <c r="ACH23" s="377"/>
      <c r="ACI23" s="377"/>
      <c r="ACJ23" s="377"/>
      <c r="ACK23" s="377"/>
      <c r="ACL23" s="377"/>
      <c r="ACM23" s="377"/>
      <c r="ACN23" s="377"/>
      <c r="ACO23" s="377"/>
      <c r="ACP23" s="377"/>
      <c r="ACQ23" s="377"/>
      <c r="ACR23" s="377"/>
      <c r="ACS23" s="377"/>
      <c r="ACT23" s="377"/>
      <c r="ACU23" s="377"/>
      <c r="ACV23" s="377"/>
      <c r="ACW23" s="377"/>
      <c r="ACX23" s="377"/>
      <c r="ACY23" s="377"/>
      <c r="ACZ23" s="377"/>
      <c r="ADA23" s="377"/>
      <c r="ADB23" s="377"/>
      <c r="ADC23" s="377"/>
      <c r="ADD23" s="377"/>
      <c r="ADE23" s="377"/>
      <c r="ADF23" s="377"/>
      <c r="ADG23" s="377"/>
      <c r="ADH23" s="377"/>
      <c r="ADI23" s="377"/>
      <c r="ADJ23" s="377"/>
      <c r="ADK23" s="377"/>
      <c r="ADL23" s="377"/>
      <c r="ADM23" s="377"/>
      <c r="ADN23" s="377"/>
      <c r="ADO23" s="377"/>
      <c r="ADP23" s="377"/>
      <c r="ADQ23" s="377"/>
      <c r="ADR23" s="377"/>
      <c r="ADS23" s="377"/>
      <c r="ADT23" s="377"/>
      <c r="ADU23" s="377"/>
      <c r="ADV23" s="377"/>
      <c r="ADW23" s="377"/>
      <c r="ADX23" s="377"/>
      <c r="ADY23" s="377"/>
      <c r="ADZ23" s="377"/>
      <c r="AEA23" s="377"/>
      <c r="AEB23" s="377"/>
      <c r="AEC23" s="377"/>
      <c r="AED23" s="377"/>
      <c r="AEE23" s="377"/>
      <c r="AEF23" s="377"/>
      <c r="AEG23" s="377"/>
      <c r="AEH23" s="377"/>
      <c r="AEI23" s="377"/>
      <c r="AEJ23" s="377"/>
      <c r="AEK23" s="377"/>
      <c r="AEL23" s="377"/>
      <c r="AEM23" s="377"/>
      <c r="AEN23" s="377"/>
      <c r="AEO23" s="377"/>
      <c r="AEP23" s="377"/>
      <c r="AEQ23" s="377"/>
      <c r="AER23" s="377"/>
      <c r="AES23" s="377"/>
      <c r="AET23" s="377"/>
      <c r="AEU23" s="377"/>
      <c r="AEV23" s="377"/>
      <c r="AEW23" s="377"/>
      <c r="AEX23" s="377"/>
      <c r="AEY23" s="377"/>
      <c r="AEZ23" s="377"/>
      <c r="AFA23" s="377"/>
      <c r="AFB23" s="377"/>
      <c r="AFC23" s="377"/>
      <c r="AFD23" s="377"/>
      <c r="AFE23" s="377"/>
      <c r="AFF23" s="377"/>
      <c r="AFG23" s="377"/>
      <c r="AFH23" s="377"/>
      <c r="AFI23" s="377"/>
      <c r="AFJ23" s="377"/>
      <c r="AFK23" s="377"/>
      <c r="AFL23" s="377"/>
      <c r="AFM23" s="377"/>
      <c r="AFN23" s="377"/>
      <c r="AFO23" s="377"/>
      <c r="AFP23" s="377"/>
      <c r="AFQ23" s="377"/>
      <c r="AFR23" s="377"/>
      <c r="AFS23" s="377"/>
      <c r="AFT23" s="377"/>
      <c r="AFU23" s="377"/>
      <c r="AFV23" s="377"/>
      <c r="AFW23" s="377"/>
      <c r="AFX23" s="377"/>
      <c r="AFY23" s="377"/>
      <c r="AFZ23" s="377"/>
      <c r="AGA23" s="377"/>
      <c r="AGB23" s="377"/>
      <c r="AGC23" s="377"/>
      <c r="AGD23" s="377"/>
      <c r="AGE23" s="377"/>
      <c r="AGF23" s="377"/>
      <c r="AGG23" s="377"/>
      <c r="AGH23" s="377"/>
      <c r="AGI23" s="377"/>
      <c r="AGJ23" s="377"/>
      <c r="AGK23" s="377"/>
      <c r="AGL23" s="377"/>
      <c r="AGM23" s="377"/>
      <c r="AGN23" s="377"/>
      <c r="AGO23" s="377"/>
      <c r="AGP23" s="377"/>
      <c r="AGQ23" s="377"/>
      <c r="AGR23" s="377"/>
      <c r="AGS23" s="377"/>
      <c r="AGT23" s="377"/>
      <c r="AGU23" s="377"/>
      <c r="AGV23" s="377"/>
      <c r="AGW23" s="377"/>
      <c r="AGX23" s="377"/>
      <c r="AGY23" s="377"/>
      <c r="AGZ23" s="377"/>
      <c r="AHA23" s="377"/>
      <c r="AHB23" s="377"/>
      <c r="AHC23" s="377"/>
      <c r="AHD23" s="377"/>
      <c r="AHE23" s="377"/>
      <c r="AHF23" s="377"/>
      <c r="AHG23" s="377"/>
      <c r="AHH23" s="377"/>
      <c r="AHI23" s="377"/>
      <c r="AHJ23" s="377"/>
      <c r="AHK23" s="377"/>
      <c r="AHL23" s="377"/>
      <c r="AHM23" s="377"/>
      <c r="AHN23" s="377"/>
      <c r="AHO23" s="377"/>
      <c r="AHP23" s="377"/>
      <c r="AHQ23" s="377"/>
      <c r="AHR23" s="377"/>
      <c r="AHS23" s="377"/>
      <c r="AHT23" s="377"/>
      <c r="AHU23" s="377"/>
      <c r="AHV23" s="377"/>
      <c r="AHW23" s="377"/>
      <c r="AHX23" s="377"/>
      <c r="AHY23" s="377"/>
      <c r="AHZ23" s="377"/>
      <c r="AIA23" s="377"/>
      <c r="AIB23" s="377"/>
      <c r="AIC23" s="377"/>
      <c r="AID23" s="377"/>
      <c r="AIE23" s="377"/>
      <c r="AIF23" s="377"/>
      <c r="AIG23" s="377"/>
      <c r="AIH23" s="377"/>
      <c r="AII23" s="377"/>
      <c r="AIJ23" s="377"/>
      <c r="AIK23" s="377"/>
      <c r="AIL23" s="377"/>
      <c r="AIM23" s="377"/>
      <c r="AIN23" s="377"/>
      <c r="AIO23" s="377"/>
      <c r="AIP23" s="377"/>
      <c r="AIQ23" s="377"/>
      <c r="AIR23" s="377"/>
      <c r="AIS23" s="377"/>
      <c r="AIT23" s="377"/>
      <c r="AIU23" s="377"/>
      <c r="AIV23" s="377"/>
      <c r="AIW23" s="377"/>
      <c r="AIX23" s="377"/>
      <c r="AIY23" s="377"/>
      <c r="AIZ23" s="377"/>
      <c r="AJA23" s="377"/>
      <c r="AJB23" s="377"/>
      <c r="AJC23" s="377"/>
      <c r="AJD23" s="377"/>
      <c r="AJE23" s="377"/>
      <c r="AJF23" s="377"/>
      <c r="AJG23" s="377"/>
      <c r="AJH23" s="377"/>
      <c r="AJI23" s="377"/>
      <c r="AJJ23" s="377"/>
      <c r="AJK23" s="377"/>
      <c r="AJL23" s="377"/>
      <c r="AJM23" s="377"/>
      <c r="AJN23" s="377"/>
      <c r="AJO23" s="377"/>
      <c r="AJP23" s="377"/>
      <c r="AJQ23" s="377"/>
      <c r="AJR23" s="377"/>
      <c r="AJS23" s="377"/>
      <c r="AJT23" s="377"/>
      <c r="AJU23" s="377"/>
      <c r="AJV23" s="377"/>
      <c r="AJW23" s="377"/>
      <c r="AJX23" s="377"/>
      <c r="AJY23" s="377"/>
      <c r="AJZ23" s="377"/>
      <c r="AKA23" s="377"/>
      <c r="AKB23" s="377"/>
      <c r="AKC23" s="377"/>
      <c r="AKD23" s="377"/>
      <c r="AKE23" s="377"/>
      <c r="AKF23" s="377"/>
      <c r="AKG23" s="377"/>
      <c r="AKH23" s="377"/>
      <c r="AKI23" s="377"/>
      <c r="AKJ23" s="377"/>
      <c r="AKK23" s="377"/>
      <c r="AKL23" s="377"/>
      <c r="AKM23" s="377"/>
      <c r="AKN23" s="377"/>
      <c r="AKO23" s="377"/>
      <c r="AKP23" s="377"/>
      <c r="AKQ23" s="377"/>
      <c r="AKR23" s="377"/>
      <c r="AKS23" s="377"/>
      <c r="AKT23" s="377"/>
      <c r="AKU23" s="377"/>
      <c r="AKV23" s="377"/>
      <c r="AKW23" s="377"/>
      <c r="AKX23" s="377"/>
      <c r="AKY23" s="377"/>
      <c r="AKZ23" s="377"/>
      <c r="ALA23" s="377"/>
      <c r="ALB23" s="377"/>
      <c r="ALC23" s="377"/>
      <c r="ALD23" s="377"/>
      <c r="ALE23" s="377"/>
      <c r="ALF23" s="377"/>
      <c r="ALG23" s="377"/>
      <c r="ALH23" s="377"/>
      <c r="ALI23" s="377"/>
      <c r="ALJ23" s="377"/>
      <c r="ALK23" s="377"/>
      <c r="ALL23" s="377"/>
      <c r="ALM23" s="377"/>
      <c r="ALN23" s="377"/>
      <c r="ALO23" s="377"/>
      <c r="ALP23" s="377"/>
      <c r="ALQ23" s="377"/>
      <c r="ALR23" s="377"/>
      <c r="ALS23" s="377"/>
      <c r="ALT23" s="377"/>
      <c r="ALU23" s="377"/>
      <c r="ALV23" s="377"/>
      <c r="ALW23" s="377"/>
      <c r="ALX23" s="377"/>
      <c r="ALY23" s="377"/>
      <c r="ALZ23" s="377"/>
      <c r="AMA23" s="377"/>
      <c r="AMB23" s="377"/>
      <c r="AMC23" s="377"/>
      <c r="AMD23" s="377"/>
      <c r="AME23" s="377"/>
      <c r="AMF23" s="377"/>
      <c r="AMG23" s="377"/>
      <c r="AMH23" s="377"/>
      <c r="AMI23" s="377"/>
      <c r="AMJ23" s="377"/>
      <c r="AMK23" s="377"/>
      <c r="AML23" s="377"/>
      <c r="AMM23" s="377"/>
      <c r="AMN23" s="377"/>
      <c r="AMO23" s="377"/>
      <c r="AMP23" s="377"/>
      <c r="AMQ23" s="377"/>
      <c r="AMR23" s="377"/>
      <c r="AMS23" s="377"/>
      <c r="AMT23" s="377"/>
      <c r="AMU23" s="377"/>
      <c r="AMV23" s="377"/>
      <c r="AMW23" s="377"/>
      <c r="AMX23" s="377"/>
      <c r="AMY23" s="377"/>
      <c r="AMZ23" s="377"/>
      <c r="ANA23" s="377"/>
      <c r="ANB23" s="377"/>
      <c r="ANC23" s="377"/>
      <c r="AND23" s="377"/>
      <c r="ANE23" s="377"/>
      <c r="ANF23" s="377"/>
      <c r="ANG23" s="377"/>
      <c r="ANH23" s="377"/>
      <c r="ANI23" s="377"/>
      <c r="ANJ23" s="377"/>
      <c r="ANK23" s="377"/>
      <c r="ANL23" s="377"/>
      <c r="ANM23" s="377"/>
      <c r="ANN23" s="377"/>
      <c r="ANO23" s="377"/>
      <c r="ANP23" s="377"/>
      <c r="ANQ23" s="377"/>
      <c r="ANR23" s="377"/>
      <c r="ANS23" s="377"/>
      <c r="ANT23" s="377"/>
      <c r="ANU23" s="377"/>
      <c r="ANV23" s="377"/>
      <c r="ANW23" s="377"/>
      <c r="ANX23" s="377"/>
      <c r="ANY23" s="377"/>
      <c r="ANZ23" s="377"/>
      <c r="AOA23" s="377"/>
      <c r="AOB23" s="377"/>
      <c r="AOC23" s="377"/>
      <c r="AOD23" s="377"/>
      <c r="AOE23" s="377"/>
      <c r="AOF23" s="377"/>
      <c r="AOG23" s="377"/>
      <c r="AOH23" s="377"/>
      <c r="AOI23" s="377"/>
      <c r="AOJ23" s="377"/>
      <c r="AOK23" s="377"/>
      <c r="AOL23" s="377"/>
      <c r="AOM23" s="377"/>
      <c r="AON23" s="377"/>
      <c r="AOO23" s="377"/>
      <c r="AOP23" s="377"/>
      <c r="AOQ23" s="377"/>
      <c r="AOR23" s="377"/>
      <c r="AOS23" s="377"/>
      <c r="AOT23" s="377"/>
      <c r="AOU23" s="377"/>
      <c r="AOV23" s="377"/>
      <c r="AOW23" s="377"/>
      <c r="AOX23" s="377"/>
      <c r="AOY23" s="377"/>
      <c r="AOZ23" s="377"/>
      <c r="APA23" s="377"/>
      <c r="APB23" s="377"/>
      <c r="APC23" s="377"/>
      <c r="APD23" s="377"/>
      <c r="APE23" s="377"/>
      <c r="APF23" s="377"/>
      <c r="APG23" s="377"/>
      <c r="APH23" s="377"/>
      <c r="API23" s="377"/>
      <c r="APJ23" s="377"/>
      <c r="APK23" s="377"/>
      <c r="APL23" s="377"/>
      <c r="APM23" s="377"/>
      <c r="APN23" s="377"/>
      <c r="APO23" s="377"/>
      <c r="APP23" s="377"/>
      <c r="APQ23" s="377"/>
      <c r="APR23" s="377"/>
      <c r="APS23" s="377"/>
      <c r="APT23" s="377"/>
      <c r="APU23" s="377"/>
      <c r="APV23" s="377"/>
      <c r="APW23" s="377"/>
      <c r="APX23" s="377"/>
      <c r="APY23" s="377"/>
      <c r="APZ23" s="377"/>
      <c r="AQA23" s="377"/>
      <c r="AQB23" s="377"/>
      <c r="AQC23" s="377"/>
      <c r="AQD23" s="377"/>
      <c r="AQE23" s="377"/>
      <c r="AQF23" s="377"/>
      <c r="AQG23" s="377"/>
      <c r="AQH23" s="377"/>
      <c r="AQI23" s="377"/>
      <c r="AQJ23" s="377"/>
      <c r="AQK23" s="377"/>
      <c r="AQL23" s="377"/>
      <c r="AQM23" s="377"/>
      <c r="AQN23" s="377"/>
      <c r="AQO23" s="377"/>
      <c r="AQP23" s="377"/>
      <c r="AQQ23" s="377"/>
      <c r="AQR23" s="377"/>
      <c r="AQS23" s="377"/>
      <c r="AQT23" s="377"/>
      <c r="AQU23" s="377"/>
      <c r="AQV23" s="377"/>
      <c r="AQW23" s="377"/>
      <c r="AQX23" s="377"/>
      <c r="AQY23" s="377"/>
      <c r="AQZ23" s="377"/>
      <c r="ARA23" s="377"/>
      <c r="ARB23" s="377"/>
      <c r="ARC23" s="377"/>
      <c r="ARD23" s="377"/>
      <c r="ARE23" s="377"/>
      <c r="ARF23" s="377"/>
      <c r="ARG23" s="377"/>
      <c r="ARH23" s="377"/>
      <c r="ARI23" s="377"/>
      <c r="ARJ23" s="377"/>
      <c r="ARK23" s="377"/>
      <c r="ARL23" s="377"/>
      <c r="ARM23" s="377"/>
      <c r="ARN23" s="377"/>
      <c r="ARO23" s="377"/>
      <c r="ARP23" s="377"/>
      <c r="ARQ23" s="377"/>
      <c r="ARR23" s="377"/>
      <c r="ARS23" s="377"/>
      <c r="ART23" s="377"/>
      <c r="ARU23" s="377"/>
      <c r="ARV23" s="377"/>
      <c r="ARW23" s="377"/>
      <c r="ARX23" s="377"/>
      <c r="ARY23" s="377"/>
      <c r="ARZ23" s="377"/>
      <c r="ASA23" s="377"/>
      <c r="ASB23" s="377"/>
      <c r="ASC23" s="377"/>
      <c r="ASD23" s="377"/>
      <c r="ASE23" s="377"/>
      <c r="ASF23" s="377"/>
      <c r="ASG23" s="377"/>
      <c r="ASH23" s="377"/>
      <c r="ASI23" s="377"/>
      <c r="ASJ23" s="377"/>
      <c r="ASK23" s="377"/>
      <c r="ASL23" s="377"/>
      <c r="ASM23" s="377"/>
      <c r="ASN23" s="377"/>
      <c r="ASO23" s="377"/>
      <c r="ASP23" s="377"/>
      <c r="ASQ23" s="377"/>
      <c r="ASR23" s="377"/>
      <c r="ASS23" s="377"/>
      <c r="AST23" s="377"/>
      <c r="ASU23" s="377"/>
      <c r="ASV23" s="377"/>
      <c r="ASW23" s="377"/>
      <c r="ASX23" s="377"/>
      <c r="ASY23" s="377"/>
      <c r="ASZ23" s="377"/>
      <c r="ATA23" s="377"/>
      <c r="ATB23" s="377"/>
      <c r="ATC23" s="377"/>
      <c r="ATD23" s="377"/>
      <c r="ATE23" s="377"/>
      <c r="ATF23" s="377"/>
      <c r="ATG23" s="377"/>
      <c r="ATH23" s="377"/>
      <c r="ATI23" s="377"/>
      <c r="ATJ23" s="377"/>
      <c r="ATK23" s="377"/>
      <c r="ATL23" s="377"/>
      <c r="ATM23" s="377"/>
      <c r="ATN23" s="377"/>
      <c r="ATO23" s="377"/>
      <c r="ATP23" s="377"/>
      <c r="ATQ23" s="377"/>
      <c r="ATR23" s="377"/>
      <c r="ATS23" s="377"/>
      <c r="ATT23" s="377"/>
      <c r="ATU23" s="377"/>
      <c r="ATV23" s="377"/>
      <c r="ATW23" s="377"/>
      <c r="ATX23" s="377"/>
      <c r="ATY23" s="377"/>
      <c r="ATZ23" s="377"/>
      <c r="AUA23" s="377"/>
      <c r="AUB23" s="377"/>
      <c r="AUC23" s="377"/>
      <c r="AUD23" s="377"/>
      <c r="AUE23" s="377"/>
      <c r="AUF23" s="377"/>
      <c r="AUG23" s="377"/>
      <c r="AUH23" s="377"/>
      <c r="AUI23" s="377"/>
      <c r="AUJ23" s="377"/>
      <c r="AUK23" s="377"/>
      <c r="AUL23" s="377"/>
      <c r="AUM23" s="377"/>
      <c r="AUN23" s="377"/>
      <c r="AUO23" s="377"/>
      <c r="AUP23" s="377"/>
      <c r="AUQ23" s="377"/>
      <c r="AUR23" s="377"/>
      <c r="AUS23" s="377"/>
      <c r="AUT23" s="377"/>
      <c r="AUU23" s="377"/>
      <c r="AUV23" s="377"/>
      <c r="AUW23" s="377"/>
      <c r="AUX23" s="377"/>
      <c r="AUY23" s="377"/>
      <c r="AUZ23" s="377"/>
      <c r="AVA23" s="377"/>
      <c r="AVB23" s="377"/>
      <c r="AVC23" s="377"/>
      <c r="AVD23" s="377"/>
      <c r="AVE23" s="377"/>
      <c r="AVF23" s="377"/>
      <c r="AVG23" s="377"/>
      <c r="AVH23" s="377"/>
      <c r="AVI23" s="377"/>
      <c r="AVJ23" s="377"/>
      <c r="AVK23" s="377"/>
      <c r="AVL23" s="377"/>
      <c r="AVM23" s="377"/>
      <c r="AVN23" s="377"/>
      <c r="AVO23" s="377"/>
      <c r="AVP23" s="377"/>
      <c r="AVQ23" s="377"/>
      <c r="AVR23" s="377"/>
      <c r="AVS23" s="377"/>
      <c r="AVT23" s="377"/>
      <c r="AVU23" s="377"/>
      <c r="AVV23" s="377"/>
      <c r="AVW23" s="377"/>
      <c r="AVX23" s="377"/>
      <c r="AVY23" s="377"/>
      <c r="AVZ23" s="377"/>
      <c r="AWA23" s="377"/>
      <c r="AWB23" s="377"/>
      <c r="AWC23" s="377"/>
      <c r="AWD23" s="377"/>
      <c r="AWE23" s="377"/>
      <c r="AWF23" s="377"/>
      <c r="AWG23" s="377"/>
      <c r="AWH23" s="377"/>
      <c r="AWI23" s="377"/>
      <c r="AWJ23" s="377"/>
      <c r="AWK23" s="377"/>
      <c r="AWL23" s="377"/>
      <c r="AWM23" s="377"/>
      <c r="AWN23" s="377"/>
      <c r="AWO23" s="377"/>
      <c r="AWP23" s="377"/>
      <c r="AWQ23" s="377"/>
      <c r="AWR23" s="377"/>
      <c r="AWS23" s="377"/>
      <c r="AWT23" s="377"/>
      <c r="AWU23" s="377"/>
      <c r="AWV23" s="377"/>
      <c r="AWW23" s="377"/>
      <c r="AWX23" s="377"/>
      <c r="AWY23" s="377"/>
      <c r="AWZ23" s="377"/>
      <c r="AXA23" s="377"/>
      <c r="AXB23" s="377"/>
      <c r="AXC23" s="377"/>
      <c r="AXD23" s="377"/>
      <c r="AXE23" s="377"/>
      <c r="AXF23" s="377"/>
      <c r="AXG23" s="377"/>
      <c r="AXH23" s="377"/>
      <c r="AXI23" s="377"/>
      <c r="AXJ23" s="377"/>
      <c r="AXK23" s="377"/>
      <c r="AXL23" s="377"/>
      <c r="AXM23" s="377"/>
      <c r="AXN23" s="377"/>
      <c r="AXO23" s="377"/>
      <c r="AXP23" s="377"/>
      <c r="AXQ23" s="377"/>
      <c r="AXR23" s="377"/>
      <c r="AXS23" s="377"/>
      <c r="AXT23" s="377"/>
      <c r="AXU23" s="377"/>
      <c r="AXV23" s="377"/>
      <c r="AXW23" s="377"/>
      <c r="AXX23" s="377"/>
      <c r="AXY23" s="377"/>
      <c r="AXZ23" s="377"/>
      <c r="AYA23" s="377"/>
      <c r="AYB23" s="377"/>
      <c r="AYC23" s="377"/>
      <c r="AYD23" s="377"/>
      <c r="AYE23" s="377"/>
      <c r="AYF23" s="377"/>
      <c r="AYG23" s="377"/>
      <c r="AYH23" s="377"/>
      <c r="AYI23" s="377"/>
      <c r="AYJ23" s="377"/>
      <c r="AYK23" s="377"/>
      <c r="AYL23" s="377"/>
      <c r="AYM23" s="377"/>
      <c r="AYN23" s="377"/>
      <c r="AYO23" s="377"/>
      <c r="AYP23" s="377"/>
      <c r="AYQ23" s="377"/>
      <c r="AYR23" s="377"/>
      <c r="AYS23" s="377"/>
      <c r="AYT23" s="377"/>
      <c r="AYU23" s="377"/>
      <c r="AYV23" s="377"/>
      <c r="AYW23" s="377"/>
      <c r="AYX23" s="377"/>
      <c r="AYY23" s="377"/>
      <c r="AYZ23" s="377"/>
      <c r="AZA23" s="377"/>
      <c r="AZB23" s="377"/>
      <c r="AZC23" s="377"/>
      <c r="AZD23" s="377"/>
      <c r="AZE23" s="377"/>
      <c r="AZF23" s="377"/>
      <c r="AZG23" s="377"/>
      <c r="AZH23" s="377"/>
      <c r="AZI23" s="377"/>
      <c r="AZJ23" s="377"/>
      <c r="AZK23" s="377"/>
      <c r="AZL23" s="377"/>
      <c r="AZM23" s="377"/>
      <c r="AZN23" s="377"/>
      <c r="AZO23" s="377"/>
      <c r="AZP23" s="377"/>
      <c r="AZQ23" s="377"/>
      <c r="AZR23" s="377"/>
      <c r="AZS23" s="377"/>
      <c r="AZT23" s="377"/>
      <c r="AZU23" s="377"/>
      <c r="AZV23" s="377"/>
      <c r="AZW23" s="377"/>
      <c r="AZX23" s="377"/>
      <c r="AZY23" s="377"/>
      <c r="AZZ23" s="377"/>
      <c r="BAA23" s="377"/>
      <c r="BAB23" s="377"/>
      <c r="BAC23" s="377"/>
      <c r="BAD23" s="377"/>
      <c r="BAE23" s="377"/>
      <c r="BAF23" s="377"/>
      <c r="BAG23" s="377"/>
      <c r="BAH23" s="377"/>
      <c r="BAI23" s="377"/>
      <c r="BAJ23" s="377"/>
      <c r="BAK23" s="377"/>
      <c r="BAL23" s="377"/>
      <c r="BAM23" s="377"/>
      <c r="BAN23" s="377"/>
      <c r="BAO23" s="377"/>
      <c r="BAP23" s="377"/>
      <c r="BAQ23" s="377"/>
      <c r="BAR23" s="377"/>
      <c r="BAS23" s="377"/>
      <c r="BAT23" s="377"/>
      <c r="BAU23" s="377"/>
      <c r="BAV23" s="377"/>
      <c r="BAW23" s="377"/>
      <c r="BAX23" s="377"/>
      <c r="BAY23" s="377"/>
      <c r="BAZ23" s="377"/>
      <c r="BBA23" s="377"/>
      <c r="BBB23" s="377"/>
      <c r="BBC23" s="377"/>
      <c r="BBD23" s="377"/>
      <c r="BBE23" s="377"/>
      <c r="BBF23" s="377"/>
      <c r="BBG23" s="377"/>
      <c r="BBH23" s="377"/>
      <c r="BBI23" s="377"/>
      <c r="BBJ23" s="377"/>
      <c r="BBK23" s="377"/>
      <c r="BBL23" s="377"/>
      <c r="BBM23" s="377"/>
      <c r="BBN23" s="377"/>
      <c r="BBO23" s="377"/>
      <c r="BBP23" s="377"/>
      <c r="BBQ23" s="377"/>
      <c r="BBR23" s="377"/>
      <c r="BBS23" s="377"/>
      <c r="BBT23" s="377"/>
      <c r="BBU23" s="377"/>
      <c r="BBV23" s="377"/>
      <c r="BBW23" s="377"/>
      <c r="BBX23" s="377"/>
      <c r="BBY23" s="377"/>
      <c r="BBZ23" s="377"/>
      <c r="BCA23" s="377"/>
      <c r="BCB23" s="377"/>
      <c r="BCC23" s="377"/>
      <c r="BCD23" s="377"/>
      <c r="BCE23" s="377"/>
      <c r="BCF23" s="377"/>
      <c r="BCG23" s="377"/>
      <c r="BCH23" s="377"/>
      <c r="BCI23" s="377"/>
      <c r="BCJ23" s="377"/>
      <c r="BCK23" s="377"/>
      <c r="BCL23" s="377"/>
      <c r="BCM23" s="377"/>
      <c r="BCN23" s="377"/>
      <c r="BCO23" s="377"/>
      <c r="BCP23" s="377"/>
      <c r="BCQ23" s="377"/>
      <c r="BCR23" s="377"/>
      <c r="BCS23" s="377"/>
      <c r="BCT23" s="377"/>
      <c r="BCU23" s="377"/>
      <c r="BCV23" s="377"/>
      <c r="BCW23" s="377"/>
      <c r="BCX23" s="377"/>
      <c r="BCY23" s="377"/>
      <c r="BCZ23" s="377"/>
      <c r="BDA23" s="377"/>
      <c r="BDB23" s="377"/>
      <c r="BDC23" s="377"/>
      <c r="BDD23" s="377"/>
      <c r="BDE23" s="377"/>
      <c r="BDF23" s="377"/>
      <c r="BDG23" s="377"/>
      <c r="BDH23" s="377"/>
      <c r="BDI23" s="377"/>
      <c r="BDJ23" s="377"/>
      <c r="BDK23" s="377"/>
      <c r="BDL23" s="377"/>
      <c r="BDM23" s="377"/>
      <c r="BDN23" s="377"/>
      <c r="BDO23" s="377"/>
      <c r="BDP23" s="377"/>
      <c r="BDQ23" s="377"/>
      <c r="BDR23" s="377"/>
      <c r="BDS23" s="377"/>
      <c r="BDT23" s="377"/>
      <c r="BDU23" s="377"/>
      <c r="BDV23" s="377"/>
      <c r="BDW23" s="377"/>
      <c r="BDX23" s="377"/>
      <c r="BDY23" s="377"/>
      <c r="BDZ23" s="377"/>
      <c r="BEA23" s="377"/>
      <c r="BEB23" s="377"/>
      <c r="BEC23" s="377"/>
      <c r="BED23" s="377"/>
      <c r="BEE23" s="377"/>
      <c r="BEF23" s="377"/>
      <c r="BEG23" s="377"/>
      <c r="BEH23" s="377"/>
      <c r="BEI23" s="377"/>
      <c r="BEJ23" s="377"/>
      <c r="BEK23" s="377"/>
      <c r="BEL23" s="377"/>
      <c r="BEM23" s="377"/>
      <c r="BEN23" s="377"/>
      <c r="BEO23" s="377"/>
      <c r="BEP23" s="377"/>
      <c r="BEQ23" s="377"/>
      <c r="BER23" s="377"/>
      <c r="BES23" s="377"/>
      <c r="BET23" s="377"/>
      <c r="BEU23" s="377"/>
      <c r="BEV23" s="377"/>
      <c r="BEW23" s="377"/>
      <c r="BEX23" s="377"/>
      <c r="BEY23" s="377"/>
      <c r="BEZ23" s="377"/>
      <c r="BFA23" s="377"/>
      <c r="BFB23" s="377"/>
      <c r="BFC23" s="377"/>
      <c r="BFD23" s="377"/>
      <c r="BFE23" s="377"/>
      <c r="BFF23" s="377"/>
      <c r="BFG23" s="377"/>
      <c r="BFH23" s="377"/>
      <c r="BFI23" s="377"/>
      <c r="BFJ23" s="377"/>
      <c r="BFK23" s="377"/>
      <c r="BFL23" s="377"/>
      <c r="BFM23" s="377"/>
      <c r="BFN23" s="377"/>
      <c r="BFO23" s="377"/>
      <c r="BFP23" s="377"/>
      <c r="BFQ23" s="377"/>
      <c r="BFR23" s="377"/>
      <c r="BFS23" s="377"/>
      <c r="BFT23" s="377"/>
      <c r="BFU23" s="377"/>
      <c r="BFV23" s="377"/>
      <c r="BFW23" s="377"/>
      <c r="BFX23" s="377"/>
      <c r="BFY23" s="377"/>
      <c r="BFZ23" s="377"/>
      <c r="BGA23" s="377"/>
      <c r="BGB23" s="377"/>
      <c r="BGC23" s="377"/>
      <c r="BGD23" s="377"/>
      <c r="BGE23" s="377"/>
      <c r="BGF23" s="377"/>
      <c r="BGG23" s="377"/>
      <c r="BGH23" s="377"/>
      <c r="BGI23" s="377"/>
      <c r="BGJ23" s="377"/>
      <c r="BGK23" s="377"/>
      <c r="BGL23" s="377"/>
      <c r="BGM23" s="377"/>
      <c r="BGN23" s="377"/>
      <c r="BGO23" s="377"/>
      <c r="BGP23" s="377"/>
      <c r="BGQ23" s="377"/>
      <c r="BGR23" s="377"/>
      <c r="BGS23" s="377"/>
      <c r="BGT23" s="377"/>
      <c r="BGU23" s="377"/>
      <c r="BGV23" s="377"/>
      <c r="BGW23" s="377"/>
      <c r="BGX23" s="377"/>
      <c r="BGY23" s="377"/>
      <c r="BGZ23" s="377"/>
      <c r="BHA23" s="377"/>
      <c r="BHB23" s="377"/>
      <c r="BHC23" s="377"/>
      <c r="BHD23" s="377"/>
      <c r="BHE23" s="377"/>
      <c r="BHF23" s="377"/>
      <c r="BHG23" s="377"/>
      <c r="BHH23" s="377"/>
      <c r="BHI23" s="377"/>
      <c r="BHJ23" s="377"/>
      <c r="BHK23" s="377"/>
      <c r="BHL23" s="377"/>
      <c r="BHM23" s="377"/>
      <c r="BHN23" s="377"/>
      <c r="BHO23" s="377"/>
      <c r="BHP23" s="377"/>
      <c r="BHQ23" s="377"/>
      <c r="BHR23" s="377"/>
      <c r="BHS23" s="377"/>
      <c r="BHT23" s="377"/>
      <c r="BHU23" s="377"/>
      <c r="BHV23" s="377"/>
      <c r="BHW23" s="377"/>
      <c r="BHX23" s="377"/>
      <c r="BHY23" s="377"/>
      <c r="BHZ23" s="377"/>
      <c r="BIA23" s="377"/>
      <c r="BIB23" s="377"/>
      <c r="BIC23" s="377"/>
      <c r="BID23" s="377"/>
      <c r="BIE23" s="377"/>
      <c r="BIF23" s="377"/>
      <c r="BIG23" s="377"/>
      <c r="BIH23" s="377"/>
      <c r="BII23" s="377"/>
      <c r="BIJ23" s="377"/>
      <c r="BIK23" s="377"/>
      <c r="BIL23" s="377"/>
      <c r="BIM23" s="377"/>
      <c r="BIN23" s="377"/>
      <c r="BIO23" s="377"/>
      <c r="BIP23" s="377"/>
      <c r="BIQ23" s="377"/>
      <c r="BIR23" s="377"/>
      <c r="BIS23" s="377"/>
      <c r="BIT23" s="377"/>
      <c r="BIU23" s="377"/>
      <c r="BIV23" s="377"/>
      <c r="BIW23" s="377"/>
      <c r="BIX23" s="377"/>
      <c r="BIY23" s="377"/>
      <c r="BIZ23" s="377"/>
      <c r="BJA23" s="377"/>
      <c r="BJB23" s="377"/>
      <c r="BJC23" s="377"/>
      <c r="BJD23" s="377"/>
      <c r="BJE23" s="377"/>
      <c r="BJF23" s="377"/>
      <c r="BJG23" s="377"/>
      <c r="BJH23" s="377"/>
      <c r="BJI23" s="377"/>
      <c r="BJJ23" s="377"/>
      <c r="BJK23" s="377"/>
      <c r="BJL23" s="377"/>
      <c r="BJM23" s="377"/>
      <c r="BJN23" s="377"/>
      <c r="BJO23" s="377"/>
      <c r="BJP23" s="377"/>
      <c r="BJQ23" s="377"/>
      <c r="BJR23" s="377"/>
      <c r="BJS23" s="377"/>
      <c r="BJT23" s="377"/>
      <c r="BJU23" s="377"/>
      <c r="BJV23" s="377"/>
      <c r="BJW23" s="377"/>
      <c r="BJX23" s="377"/>
      <c r="BJY23" s="377"/>
      <c r="BJZ23" s="377"/>
      <c r="BKA23" s="377"/>
      <c r="BKB23" s="377"/>
      <c r="BKC23" s="377"/>
      <c r="BKD23" s="377"/>
      <c r="BKE23" s="377"/>
      <c r="BKF23" s="377"/>
      <c r="BKG23" s="377"/>
      <c r="BKH23" s="377"/>
      <c r="BKI23" s="377"/>
      <c r="BKJ23" s="377"/>
      <c r="BKK23" s="377"/>
      <c r="BKL23" s="377"/>
      <c r="BKM23" s="377"/>
      <c r="BKN23" s="377"/>
      <c r="BKO23" s="377"/>
      <c r="BKP23" s="377"/>
      <c r="BKQ23" s="377"/>
      <c r="BKR23" s="377"/>
      <c r="BKS23" s="377"/>
      <c r="BKT23" s="377"/>
      <c r="BKU23" s="377"/>
      <c r="BKV23" s="377"/>
      <c r="BKW23" s="377"/>
      <c r="BKX23" s="377"/>
      <c r="BKY23" s="377"/>
      <c r="BKZ23" s="377"/>
      <c r="BLA23" s="377"/>
      <c r="BLB23" s="377"/>
      <c r="BLC23" s="377"/>
      <c r="BLD23" s="377"/>
      <c r="BLE23" s="377"/>
      <c r="BLF23" s="377"/>
      <c r="BLG23" s="377"/>
      <c r="BLH23" s="377"/>
      <c r="BLI23" s="377"/>
      <c r="BLJ23" s="377"/>
      <c r="BLK23" s="377"/>
      <c r="BLL23" s="377"/>
      <c r="BLM23" s="377"/>
      <c r="BLN23" s="377"/>
      <c r="BLO23" s="377"/>
      <c r="BLP23" s="377"/>
      <c r="BLQ23" s="377"/>
      <c r="BLR23" s="377"/>
      <c r="BLS23" s="377"/>
      <c r="BLT23" s="377"/>
      <c r="BLU23" s="377"/>
      <c r="BLV23" s="377"/>
      <c r="BLW23" s="377"/>
      <c r="BLX23" s="377"/>
      <c r="BLY23" s="377"/>
      <c r="BLZ23" s="377"/>
      <c r="BMA23" s="377"/>
      <c r="BMB23" s="377"/>
      <c r="BMC23" s="377"/>
      <c r="BMD23" s="377"/>
      <c r="BME23" s="377"/>
      <c r="BMF23" s="377"/>
      <c r="BMG23" s="377"/>
      <c r="BMH23" s="377"/>
      <c r="BMI23" s="377"/>
      <c r="BMJ23" s="377"/>
      <c r="BMK23" s="377"/>
      <c r="BML23" s="377"/>
      <c r="BMM23" s="377"/>
      <c r="BMN23" s="377"/>
      <c r="BMO23" s="377"/>
      <c r="BMP23" s="377"/>
      <c r="BMQ23" s="377"/>
      <c r="BMR23" s="377"/>
      <c r="BMS23" s="377"/>
      <c r="BMT23" s="377"/>
      <c r="BMU23" s="377"/>
      <c r="BMV23" s="377"/>
      <c r="BMW23" s="377"/>
      <c r="BMX23" s="377"/>
      <c r="BMY23" s="377"/>
      <c r="BMZ23" s="377"/>
      <c r="BNA23" s="377"/>
      <c r="BNB23" s="377"/>
      <c r="BNC23" s="377"/>
      <c r="BND23" s="377"/>
      <c r="BNE23" s="377"/>
      <c r="BNF23" s="377"/>
      <c r="BNG23" s="377"/>
      <c r="BNH23" s="377"/>
      <c r="BNI23" s="377"/>
      <c r="BNJ23" s="377"/>
      <c r="BNK23" s="377"/>
      <c r="BNL23" s="377"/>
      <c r="BNM23" s="377"/>
      <c r="BNN23" s="377"/>
      <c r="BNO23" s="377"/>
      <c r="BNP23" s="377"/>
      <c r="BNQ23" s="377"/>
      <c r="BNR23" s="377"/>
      <c r="BNS23" s="377"/>
      <c r="BNT23" s="377"/>
      <c r="BNU23" s="377"/>
      <c r="BNV23" s="377"/>
      <c r="BNW23" s="377"/>
      <c r="BNX23" s="377"/>
      <c r="BNY23" s="377"/>
      <c r="BNZ23" s="377"/>
      <c r="BOA23" s="377"/>
      <c r="BOB23" s="377"/>
      <c r="BOC23" s="377"/>
      <c r="BOD23" s="377"/>
      <c r="BOE23" s="377"/>
      <c r="BOF23" s="377"/>
      <c r="BOG23" s="377"/>
      <c r="BOH23" s="377"/>
      <c r="BOI23" s="377"/>
      <c r="BOJ23" s="377"/>
      <c r="BOK23" s="377"/>
      <c r="BOL23" s="377"/>
      <c r="BOM23" s="377"/>
      <c r="BON23" s="377"/>
      <c r="BOO23" s="377"/>
      <c r="BOP23" s="377"/>
      <c r="BOQ23" s="377"/>
      <c r="BOR23" s="377"/>
      <c r="BOS23" s="377"/>
      <c r="BOT23" s="377"/>
      <c r="BOU23" s="377"/>
      <c r="BOV23" s="377"/>
      <c r="BOW23" s="377"/>
      <c r="BOX23" s="377"/>
      <c r="BOY23" s="377"/>
      <c r="BOZ23" s="377"/>
      <c r="BPA23" s="377"/>
      <c r="BPB23" s="377"/>
      <c r="BPC23" s="377"/>
      <c r="BPD23" s="377"/>
      <c r="BPE23" s="377"/>
      <c r="BPF23" s="377"/>
      <c r="BPG23" s="377"/>
      <c r="BPH23" s="377"/>
      <c r="BPI23" s="377"/>
      <c r="BPJ23" s="377"/>
      <c r="BPK23" s="377"/>
      <c r="BPL23" s="377"/>
      <c r="BPM23" s="377"/>
      <c r="BPN23" s="377"/>
      <c r="BPO23" s="377"/>
      <c r="BPP23" s="377"/>
      <c r="BPQ23" s="377"/>
      <c r="BPR23" s="377"/>
      <c r="BPS23" s="377"/>
      <c r="BPT23" s="377"/>
      <c r="BPU23" s="377"/>
      <c r="BPV23" s="377"/>
      <c r="BPW23" s="377"/>
      <c r="BPX23" s="377"/>
      <c r="BPY23" s="377"/>
      <c r="BPZ23" s="377"/>
      <c r="BQA23" s="377"/>
      <c r="BQB23" s="377"/>
      <c r="BQC23" s="377"/>
      <c r="BQD23" s="377"/>
      <c r="BQE23" s="377"/>
      <c r="BQF23" s="377"/>
      <c r="BQG23" s="377"/>
      <c r="BQH23" s="377"/>
      <c r="BQI23" s="377"/>
      <c r="BQJ23" s="377"/>
      <c r="BQK23" s="377"/>
      <c r="BQL23" s="377"/>
      <c r="BQM23" s="377"/>
      <c r="BQN23" s="377"/>
      <c r="BQO23" s="377"/>
      <c r="BQP23" s="377"/>
      <c r="BQQ23" s="377"/>
      <c r="BQR23" s="377"/>
      <c r="BQS23" s="377"/>
      <c r="BQT23" s="377"/>
      <c r="BQU23" s="377"/>
      <c r="BQV23" s="377"/>
      <c r="BQW23" s="377"/>
      <c r="BQX23" s="377"/>
      <c r="BQY23" s="377"/>
      <c r="BQZ23" s="377"/>
      <c r="BRA23" s="377"/>
      <c r="BRB23" s="377"/>
      <c r="BRC23" s="377"/>
      <c r="BRD23" s="377"/>
      <c r="BRE23" s="377"/>
      <c r="BRF23" s="377"/>
      <c r="BRG23" s="377"/>
      <c r="BRH23" s="377"/>
      <c r="BRI23" s="377"/>
      <c r="BRJ23" s="377"/>
      <c r="BRK23" s="377"/>
      <c r="BRL23" s="377"/>
      <c r="BRM23" s="377"/>
      <c r="BRN23" s="377"/>
      <c r="BRO23" s="377"/>
      <c r="BRP23" s="377"/>
      <c r="BRQ23" s="377"/>
      <c r="BRR23" s="377"/>
      <c r="BRS23" s="377"/>
      <c r="BRT23" s="377"/>
      <c r="BRU23" s="377"/>
      <c r="BRV23" s="377"/>
      <c r="BRW23" s="377"/>
      <c r="BRX23" s="377"/>
      <c r="BRY23" s="377"/>
      <c r="BRZ23" s="377"/>
      <c r="BSA23" s="377"/>
      <c r="BSB23" s="377"/>
      <c r="BSC23" s="377"/>
      <c r="BSD23" s="377"/>
      <c r="BSE23" s="377"/>
      <c r="BSF23" s="377"/>
      <c r="BSG23" s="377"/>
      <c r="BSH23" s="377"/>
      <c r="BSI23" s="377"/>
      <c r="BSJ23" s="377"/>
      <c r="BSK23" s="377"/>
      <c r="BSL23" s="377"/>
      <c r="BSM23" s="377"/>
      <c r="BSN23" s="377"/>
      <c r="BSO23" s="377"/>
      <c r="BSP23" s="377"/>
      <c r="BSQ23" s="377"/>
      <c r="BSR23" s="377"/>
      <c r="BSS23" s="377"/>
      <c r="BST23" s="377"/>
      <c r="BSU23" s="377"/>
      <c r="BSV23" s="377"/>
      <c r="BSW23" s="377"/>
      <c r="BSX23" s="377"/>
      <c r="BSY23" s="377"/>
      <c r="BSZ23" s="377"/>
      <c r="BTA23" s="377"/>
      <c r="BTB23" s="377"/>
      <c r="BTC23" s="377"/>
      <c r="BTD23" s="377"/>
      <c r="BTE23" s="377"/>
      <c r="BTF23" s="377"/>
      <c r="BTG23" s="377"/>
      <c r="BTH23" s="377"/>
      <c r="BTI23" s="377"/>
      <c r="BTJ23" s="377"/>
      <c r="BTK23" s="377"/>
      <c r="BTL23" s="377"/>
      <c r="BTM23" s="377"/>
      <c r="BTN23" s="377"/>
      <c r="BTO23" s="377"/>
      <c r="BTP23" s="377"/>
      <c r="BTQ23" s="377"/>
      <c r="BTR23" s="377"/>
      <c r="BTS23" s="377"/>
      <c r="BTT23" s="377"/>
      <c r="BTU23" s="377"/>
      <c r="BTV23" s="377"/>
      <c r="BTW23" s="377"/>
      <c r="BTX23" s="377"/>
      <c r="BTY23" s="377"/>
      <c r="BTZ23" s="377"/>
      <c r="BUA23" s="377"/>
      <c r="BUB23" s="377"/>
      <c r="BUC23" s="377"/>
      <c r="BUD23" s="377"/>
      <c r="BUE23" s="377"/>
      <c r="BUF23" s="377"/>
      <c r="BUG23" s="377"/>
      <c r="BUH23" s="377"/>
      <c r="BUI23" s="377"/>
      <c r="BUJ23" s="377"/>
      <c r="BUK23" s="377"/>
      <c r="BUL23" s="377"/>
      <c r="BUM23" s="377"/>
      <c r="BUN23" s="377"/>
      <c r="BUO23" s="377"/>
      <c r="BUP23" s="377"/>
      <c r="BUQ23" s="377"/>
      <c r="BUR23" s="377"/>
      <c r="BUS23" s="377"/>
      <c r="BUT23" s="377"/>
      <c r="BUU23" s="377"/>
      <c r="BUV23" s="377"/>
      <c r="BUW23" s="377"/>
      <c r="BUX23" s="377"/>
      <c r="BUY23" s="377"/>
      <c r="BUZ23" s="377"/>
      <c r="BVA23" s="377"/>
      <c r="BVB23" s="377"/>
      <c r="BVC23" s="377"/>
      <c r="BVD23" s="377"/>
      <c r="BVE23" s="377"/>
      <c r="BVF23" s="377"/>
      <c r="BVG23" s="377"/>
      <c r="BVH23" s="377"/>
      <c r="BVI23" s="377"/>
      <c r="BVJ23" s="377"/>
      <c r="BVK23" s="377"/>
      <c r="BVL23" s="377"/>
      <c r="BVM23" s="377"/>
      <c r="BVN23" s="377"/>
      <c r="BVO23" s="377"/>
      <c r="BVP23" s="377"/>
      <c r="BVQ23" s="377"/>
      <c r="BVR23" s="377"/>
      <c r="BVS23" s="377"/>
      <c r="BVT23" s="377"/>
      <c r="BVU23" s="377"/>
      <c r="BVV23" s="377"/>
      <c r="BVW23" s="377"/>
      <c r="BVX23" s="377"/>
      <c r="BVY23" s="377"/>
      <c r="BVZ23" s="377"/>
      <c r="BWA23" s="377"/>
      <c r="BWB23" s="377"/>
      <c r="BWC23" s="377"/>
      <c r="BWD23" s="377"/>
      <c r="BWE23" s="377"/>
      <c r="BWF23" s="377"/>
      <c r="BWG23" s="377"/>
      <c r="BWH23" s="377"/>
      <c r="BWI23" s="377"/>
      <c r="BWJ23" s="377"/>
      <c r="BWK23" s="377"/>
      <c r="BWL23" s="377"/>
      <c r="BWM23" s="377"/>
      <c r="BWN23" s="377"/>
      <c r="BWO23" s="377"/>
      <c r="BWP23" s="377"/>
      <c r="BWQ23" s="377"/>
      <c r="BWR23" s="377"/>
      <c r="BWS23" s="377"/>
      <c r="BWT23" s="377"/>
      <c r="BWU23" s="377"/>
      <c r="BWV23" s="377"/>
      <c r="BWW23" s="377"/>
      <c r="BWX23" s="377"/>
      <c r="BWY23" s="377"/>
      <c r="BWZ23" s="377"/>
      <c r="BXA23" s="377"/>
      <c r="BXB23" s="377"/>
      <c r="BXC23" s="377"/>
      <c r="BXD23" s="377"/>
      <c r="BXE23" s="377"/>
      <c r="BXF23" s="377"/>
      <c r="BXG23" s="377"/>
      <c r="BXH23" s="377"/>
      <c r="BXI23" s="377"/>
      <c r="BXJ23" s="377"/>
      <c r="BXK23" s="377"/>
      <c r="BXL23" s="377"/>
      <c r="BXM23" s="377"/>
      <c r="BXN23" s="377"/>
      <c r="BXO23" s="377"/>
      <c r="BXP23" s="377"/>
      <c r="BXQ23" s="377"/>
      <c r="BXR23" s="377"/>
      <c r="BXS23" s="377"/>
      <c r="BXT23" s="377"/>
      <c r="BXU23" s="377"/>
      <c r="BXV23" s="377"/>
      <c r="BXW23" s="377"/>
      <c r="BXX23" s="377"/>
      <c r="BXY23" s="377"/>
      <c r="BXZ23" s="377"/>
      <c r="BYA23" s="377"/>
      <c r="BYB23" s="377"/>
      <c r="BYC23" s="377"/>
      <c r="BYD23" s="377"/>
      <c r="BYE23" s="377"/>
      <c r="BYF23" s="377"/>
      <c r="BYG23" s="377"/>
      <c r="BYH23" s="377"/>
      <c r="BYI23" s="377"/>
      <c r="BYJ23" s="377"/>
      <c r="BYK23" s="377"/>
      <c r="BYL23" s="377"/>
      <c r="BYM23" s="377"/>
      <c r="BYN23" s="377"/>
      <c r="BYO23" s="377"/>
      <c r="BYP23" s="377"/>
      <c r="BYQ23" s="377"/>
      <c r="BYR23" s="377"/>
      <c r="BYS23" s="377"/>
      <c r="BYT23" s="377"/>
      <c r="BYU23" s="377"/>
      <c r="BYV23" s="377"/>
      <c r="BYW23" s="377"/>
      <c r="BYX23" s="377"/>
      <c r="BYY23" s="377"/>
      <c r="BYZ23" s="377"/>
      <c r="BZA23" s="377"/>
      <c r="BZB23" s="377"/>
      <c r="BZC23" s="377"/>
      <c r="BZD23" s="377"/>
      <c r="BZE23" s="377"/>
      <c r="BZF23" s="377"/>
      <c r="BZG23" s="377"/>
      <c r="BZH23" s="377"/>
      <c r="BZI23" s="377"/>
    </row>
    <row r="24" spans="2:2037" ht="9" customHeight="1">
      <c r="B24" s="943" t="s">
        <v>1079</v>
      </c>
      <c r="C24" s="943"/>
      <c r="D24" s="943"/>
      <c r="E24" s="943"/>
      <c r="F24" s="943"/>
      <c r="G24" s="943"/>
      <c r="H24" s="943"/>
      <c r="I24" s="943"/>
      <c r="J24" s="377"/>
      <c r="K24" s="377"/>
      <c r="L24" s="377"/>
      <c r="M24" s="377"/>
      <c r="N24" s="377"/>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c r="BW24" s="377"/>
      <c r="BX24" s="377"/>
      <c r="BY24" s="377"/>
      <c r="BZ24" s="377"/>
      <c r="CA24" s="377"/>
      <c r="CB24" s="377"/>
      <c r="CC24" s="377"/>
      <c r="CD24" s="377"/>
      <c r="CE24" s="377"/>
      <c r="CF24" s="377"/>
      <c r="CG24" s="377"/>
      <c r="CH24" s="377"/>
      <c r="CI24" s="377"/>
      <c r="CJ24" s="377"/>
      <c r="CK24" s="377"/>
      <c r="CL24" s="377"/>
      <c r="CM24" s="377"/>
      <c r="CN24" s="377"/>
      <c r="CO24" s="377"/>
      <c r="CP24" s="377"/>
      <c r="CQ24" s="377"/>
      <c r="CR24" s="377"/>
      <c r="CS24" s="377"/>
      <c r="CT24" s="377"/>
      <c r="CU24" s="377"/>
      <c r="CV24" s="377"/>
      <c r="CW24" s="377"/>
      <c r="CX24" s="377"/>
      <c r="CY24" s="377"/>
      <c r="CZ24" s="377"/>
      <c r="DA24" s="377"/>
      <c r="DB24" s="377"/>
      <c r="DC24" s="377"/>
      <c r="DD24" s="377"/>
      <c r="DE24" s="377"/>
      <c r="DF24" s="377"/>
      <c r="DG24" s="377"/>
      <c r="DH24" s="377"/>
      <c r="DI24" s="377"/>
      <c r="DJ24" s="377"/>
      <c r="DK24" s="377"/>
      <c r="DL24" s="377"/>
      <c r="DM24" s="377"/>
      <c r="DN24" s="377"/>
      <c r="DO24" s="377"/>
      <c r="DP24" s="377"/>
      <c r="DQ24" s="377"/>
      <c r="DR24" s="377"/>
      <c r="DS24" s="377"/>
      <c r="DT24" s="377"/>
      <c r="DU24" s="377"/>
      <c r="DV24" s="377"/>
      <c r="DW24" s="377"/>
      <c r="DX24" s="377"/>
      <c r="DY24" s="377"/>
      <c r="DZ24" s="377"/>
      <c r="EA24" s="377"/>
      <c r="EB24" s="377"/>
      <c r="EC24" s="377"/>
      <c r="ED24" s="377"/>
      <c r="EE24" s="377"/>
      <c r="EF24" s="377"/>
      <c r="EG24" s="377"/>
      <c r="EH24" s="377"/>
      <c r="EI24" s="377"/>
      <c r="EJ24" s="377"/>
      <c r="EK24" s="377"/>
      <c r="EL24" s="377"/>
      <c r="EM24" s="377"/>
      <c r="EN24" s="377"/>
      <c r="EO24" s="377"/>
      <c r="EP24" s="377"/>
      <c r="EQ24" s="377"/>
      <c r="ER24" s="377"/>
      <c r="ES24" s="377"/>
      <c r="ET24" s="377"/>
      <c r="EU24" s="377"/>
      <c r="EV24" s="377"/>
      <c r="EW24" s="377"/>
      <c r="EX24" s="377"/>
      <c r="EY24" s="377"/>
      <c r="EZ24" s="377"/>
      <c r="FA24" s="377"/>
      <c r="FB24" s="377"/>
      <c r="FC24" s="377"/>
      <c r="FD24" s="377"/>
      <c r="FE24" s="377"/>
      <c r="FF24" s="377"/>
      <c r="FG24" s="377"/>
      <c r="FH24" s="377"/>
      <c r="FI24" s="377"/>
      <c r="FJ24" s="377"/>
      <c r="FK24" s="377"/>
      <c r="FL24" s="377"/>
      <c r="FM24" s="377"/>
      <c r="FN24" s="377"/>
      <c r="FO24" s="377"/>
      <c r="FP24" s="377"/>
      <c r="FQ24" s="377"/>
      <c r="FR24" s="377"/>
      <c r="FS24" s="377"/>
      <c r="FT24" s="377"/>
      <c r="FU24" s="377"/>
      <c r="FV24" s="377"/>
      <c r="FW24" s="377"/>
      <c r="FX24" s="377"/>
      <c r="FY24" s="377"/>
      <c r="FZ24" s="377"/>
      <c r="GA24" s="377"/>
      <c r="GB24" s="377"/>
      <c r="GC24" s="377"/>
      <c r="GD24" s="377"/>
      <c r="GE24" s="377"/>
      <c r="GF24" s="377"/>
      <c r="GG24" s="377"/>
      <c r="GH24" s="377"/>
      <c r="GI24" s="377"/>
      <c r="GJ24" s="377"/>
      <c r="GK24" s="377"/>
      <c r="GL24" s="377"/>
      <c r="GM24" s="377"/>
      <c r="GN24" s="377"/>
      <c r="GO24" s="377"/>
      <c r="GP24" s="377"/>
      <c r="GQ24" s="377"/>
      <c r="GR24" s="377"/>
      <c r="GS24" s="377"/>
      <c r="GT24" s="377"/>
      <c r="GU24" s="377"/>
      <c r="GV24" s="377"/>
      <c r="GW24" s="377"/>
      <c r="GX24" s="377"/>
      <c r="GY24" s="377"/>
      <c r="GZ24" s="377"/>
      <c r="HA24" s="377"/>
      <c r="HB24" s="377"/>
      <c r="HC24" s="377"/>
      <c r="HD24" s="377"/>
      <c r="HE24" s="377"/>
      <c r="HF24" s="377"/>
      <c r="HG24" s="377"/>
      <c r="HH24" s="377"/>
      <c r="HI24" s="377"/>
      <c r="HJ24" s="377"/>
      <c r="HK24" s="377"/>
      <c r="HL24" s="377"/>
      <c r="HM24" s="377"/>
      <c r="HN24" s="377"/>
      <c r="HO24" s="377"/>
      <c r="HP24" s="377"/>
      <c r="HQ24" s="377"/>
      <c r="HR24" s="377"/>
      <c r="HS24" s="377"/>
      <c r="HT24" s="377"/>
      <c r="HU24" s="377"/>
      <c r="HV24" s="377"/>
      <c r="HW24" s="377"/>
      <c r="HX24" s="377"/>
      <c r="HY24" s="377"/>
      <c r="HZ24" s="377"/>
      <c r="IA24" s="377"/>
      <c r="IB24" s="377"/>
      <c r="IC24" s="377"/>
      <c r="ID24" s="377"/>
      <c r="IE24" s="377"/>
      <c r="IF24" s="377"/>
      <c r="IG24" s="377"/>
      <c r="IH24" s="377"/>
      <c r="II24" s="377"/>
      <c r="IJ24" s="377"/>
      <c r="IK24" s="377"/>
      <c r="IL24" s="377"/>
      <c r="IM24" s="377"/>
      <c r="IN24" s="377"/>
      <c r="IO24" s="377"/>
      <c r="IP24" s="377"/>
      <c r="IQ24" s="377"/>
      <c r="IR24" s="377"/>
      <c r="IS24" s="377"/>
      <c r="IT24" s="377"/>
      <c r="IU24" s="377"/>
      <c r="IV24" s="377"/>
      <c r="IW24" s="377"/>
      <c r="IX24" s="377"/>
      <c r="IY24" s="377"/>
      <c r="IZ24" s="377"/>
      <c r="JA24" s="377"/>
      <c r="JB24" s="377"/>
      <c r="JC24" s="377"/>
      <c r="JD24" s="377"/>
      <c r="JE24" s="377"/>
      <c r="JF24" s="377"/>
      <c r="JG24" s="377"/>
      <c r="JH24" s="377"/>
      <c r="JI24" s="377"/>
      <c r="JJ24" s="377"/>
      <c r="JK24" s="377"/>
      <c r="JL24" s="377"/>
      <c r="JM24" s="377"/>
      <c r="JN24" s="377"/>
      <c r="JO24" s="377"/>
      <c r="JP24" s="377"/>
      <c r="JQ24" s="377"/>
      <c r="JR24" s="377"/>
      <c r="JS24" s="377"/>
      <c r="JT24" s="377"/>
      <c r="JU24" s="377"/>
      <c r="JV24" s="377"/>
      <c r="JW24" s="377"/>
      <c r="JX24" s="377"/>
      <c r="JY24" s="377"/>
      <c r="JZ24" s="377"/>
      <c r="KA24" s="377"/>
      <c r="KB24" s="377"/>
      <c r="KC24" s="377"/>
      <c r="KD24" s="377"/>
      <c r="KE24" s="377"/>
      <c r="KF24" s="377"/>
      <c r="KG24" s="377"/>
      <c r="KH24" s="377"/>
      <c r="KI24" s="377"/>
      <c r="KJ24" s="377"/>
      <c r="KK24" s="377"/>
      <c r="KL24" s="377"/>
      <c r="KM24" s="377"/>
      <c r="KN24" s="377"/>
      <c r="KO24" s="377"/>
      <c r="KP24" s="377"/>
      <c r="KQ24" s="377"/>
      <c r="KR24" s="377"/>
      <c r="KS24" s="377"/>
      <c r="KT24" s="377"/>
      <c r="KU24" s="377"/>
      <c r="KV24" s="377"/>
      <c r="KW24" s="377"/>
      <c r="KX24" s="377"/>
      <c r="KY24" s="377"/>
      <c r="KZ24" s="377"/>
      <c r="LA24" s="377"/>
      <c r="LB24" s="377"/>
      <c r="LC24" s="377"/>
      <c r="LD24" s="377"/>
      <c r="LE24" s="377"/>
      <c r="LF24" s="377"/>
      <c r="LG24" s="377"/>
      <c r="LH24" s="377"/>
      <c r="LI24" s="377"/>
      <c r="LJ24" s="377"/>
      <c r="LK24" s="377"/>
      <c r="LL24" s="377"/>
      <c r="LM24" s="377"/>
      <c r="LN24" s="377"/>
      <c r="LO24" s="377"/>
      <c r="LP24" s="377"/>
      <c r="LQ24" s="377"/>
      <c r="LR24" s="377"/>
      <c r="LS24" s="377"/>
      <c r="LT24" s="377"/>
      <c r="LU24" s="377"/>
      <c r="LV24" s="377"/>
      <c r="LW24" s="377"/>
      <c r="LX24" s="377"/>
      <c r="LY24" s="377"/>
      <c r="LZ24" s="377"/>
      <c r="MA24" s="377"/>
      <c r="MB24" s="377"/>
      <c r="MC24" s="377"/>
      <c r="MD24" s="377"/>
      <c r="ME24" s="377"/>
      <c r="MF24" s="377"/>
      <c r="MG24" s="377"/>
      <c r="MH24" s="377"/>
      <c r="MI24" s="377"/>
      <c r="MJ24" s="377"/>
      <c r="MK24" s="377"/>
      <c r="ML24" s="377"/>
      <c r="MM24" s="377"/>
      <c r="MN24" s="377"/>
      <c r="MO24" s="377"/>
      <c r="MP24" s="377"/>
      <c r="MQ24" s="377"/>
      <c r="MR24" s="377"/>
      <c r="MS24" s="377"/>
      <c r="MT24" s="377"/>
      <c r="MU24" s="377"/>
      <c r="MV24" s="377"/>
      <c r="MW24" s="377"/>
      <c r="MX24" s="377"/>
      <c r="MY24" s="377"/>
      <c r="MZ24" s="377"/>
      <c r="NA24" s="377"/>
      <c r="NB24" s="377"/>
      <c r="NC24" s="377"/>
      <c r="ND24" s="377"/>
      <c r="NE24" s="377"/>
      <c r="NF24" s="377"/>
      <c r="NG24" s="377"/>
      <c r="NH24" s="377"/>
      <c r="NI24" s="377"/>
      <c r="NJ24" s="377"/>
      <c r="NK24" s="377"/>
      <c r="NL24" s="377"/>
      <c r="NM24" s="377"/>
      <c r="NN24" s="377"/>
      <c r="NO24" s="377"/>
      <c r="NP24" s="377"/>
      <c r="NQ24" s="377"/>
      <c r="NR24" s="377"/>
      <c r="NS24" s="377"/>
      <c r="NT24" s="377"/>
      <c r="NU24" s="377"/>
      <c r="NV24" s="377"/>
      <c r="NW24" s="377"/>
      <c r="NX24" s="377"/>
      <c r="NY24" s="377"/>
      <c r="NZ24" s="377"/>
      <c r="OA24" s="377"/>
      <c r="OB24" s="377"/>
      <c r="OC24" s="377"/>
      <c r="OD24" s="377"/>
      <c r="OE24" s="377"/>
      <c r="OF24" s="377"/>
      <c r="OG24" s="377"/>
      <c r="OH24" s="377"/>
      <c r="OI24" s="377"/>
      <c r="OJ24" s="377"/>
      <c r="OK24" s="377"/>
      <c r="OL24" s="377"/>
      <c r="OM24" s="377"/>
      <c r="ON24" s="377"/>
      <c r="OO24" s="377"/>
      <c r="OP24" s="377"/>
      <c r="OQ24" s="377"/>
      <c r="OR24" s="377"/>
      <c r="OS24" s="377"/>
      <c r="OT24" s="377"/>
      <c r="OU24" s="377"/>
      <c r="OV24" s="377"/>
      <c r="OW24" s="377"/>
      <c r="OX24" s="377"/>
      <c r="OY24" s="377"/>
      <c r="OZ24" s="377"/>
      <c r="PA24" s="377"/>
      <c r="PB24" s="377"/>
      <c r="PC24" s="377"/>
      <c r="PD24" s="377"/>
      <c r="PE24" s="377"/>
      <c r="PF24" s="377"/>
      <c r="PG24" s="377"/>
      <c r="PH24" s="377"/>
      <c r="PI24" s="377"/>
      <c r="PJ24" s="377"/>
      <c r="PK24" s="377"/>
      <c r="PL24" s="377"/>
      <c r="PM24" s="377"/>
      <c r="PN24" s="377"/>
      <c r="PO24" s="377"/>
      <c r="PP24" s="377"/>
      <c r="PQ24" s="377"/>
      <c r="PR24" s="377"/>
      <c r="PS24" s="377"/>
      <c r="PT24" s="377"/>
      <c r="PU24" s="377"/>
      <c r="PV24" s="377"/>
      <c r="PW24" s="377"/>
      <c r="PX24" s="377"/>
      <c r="PY24" s="377"/>
      <c r="PZ24" s="377"/>
      <c r="QA24" s="377"/>
      <c r="QB24" s="377"/>
      <c r="QC24" s="377"/>
      <c r="QD24" s="377"/>
      <c r="QE24" s="377"/>
      <c r="QF24" s="377"/>
      <c r="QG24" s="377"/>
      <c r="QH24" s="377"/>
      <c r="QI24" s="377"/>
      <c r="QJ24" s="377"/>
      <c r="QK24" s="377"/>
      <c r="QL24" s="377"/>
      <c r="QM24" s="377"/>
      <c r="QN24" s="377"/>
      <c r="QO24" s="377"/>
      <c r="QP24" s="377"/>
      <c r="QQ24" s="377"/>
      <c r="QR24" s="377"/>
      <c r="QS24" s="377"/>
      <c r="QT24" s="377"/>
      <c r="QU24" s="377"/>
      <c r="QV24" s="377"/>
      <c r="QW24" s="377"/>
      <c r="QX24" s="377"/>
      <c r="QY24" s="377"/>
      <c r="QZ24" s="377"/>
      <c r="RA24" s="377"/>
      <c r="RB24" s="377"/>
      <c r="RC24" s="377"/>
      <c r="RD24" s="377"/>
      <c r="RE24" s="377"/>
      <c r="RF24" s="377"/>
      <c r="RG24" s="377"/>
      <c r="RH24" s="377"/>
      <c r="RI24" s="377"/>
      <c r="RJ24" s="377"/>
      <c r="RK24" s="377"/>
      <c r="RL24" s="377"/>
      <c r="RM24" s="377"/>
      <c r="RN24" s="377"/>
      <c r="RO24" s="377"/>
      <c r="RP24" s="377"/>
      <c r="RQ24" s="377"/>
      <c r="RR24" s="377"/>
      <c r="RS24" s="377"/>
      <c r="RT24" s="377"/>
      <c r="RU24" s="377"/>
      <c r="RV24" s="377"/>
      <c r="RW24" s="377"/>
      <c r="RX24" s="377"/>
      <c r="RY24" s="377"/>
      <c r="RZ24" s="377"/>
      <c r="SA24" s="377"/>
      <c r="SB24" s="377"/>
      <c r="SC24" s="377"/>
      <c r="SD24" s="377"/>
      <c r="SE24" s="377"/>
      <c r="SF24" s="377"/>
      <c r="SG24" s="377"/>
      <c r="SH24" s="377"/>
      <c r="SI24" s="377"/>
      <c r="SJ24" s="377"/>
      <c r="SK24" s="377"/>
      <c r="SL24" s="377"/>
      <c r="SM24" s="377"/>
      <c r="SN24" s="377"/>
      <c r="SO24" s="377"/>
      <c r="SP24" s="377"/>
      <c r="SQ24" s="377"/>
      <c r="SR24" s="377"/>
      <c r="SS24" s="377"/>
      <c r="ST24" s="377"/>
      <c r="SU24" s="377"/>
      <c r="SV24" s="377"/>
      <c r="SW24" s="377"/>
      <c r="SX24" s="377"/>
      <c r="SY24" s="377"/>
      <c r="SZ24" s="377"/>
      <c r="TA24" s="377"/>
      <c r="TB24" s="377"/>
      <c r="TC24" s="377"/>
      <c r="TD24" s="377"/>
      <c r="TE24" s="377"/>
      <c r="TF24" s="377"/>
      <c r="TG24" s="377"/>
      <c r="TH24" s="377"/>
      <c r="TI24" s="377"/>
      <c r="TJ24" s="377"/>
      <c r="TK24" s="377"/>
      <c r="TL24" s="377"/>
      <c r="TM24" s="377"/>
      <c r="TN24" s="377"/>
      <c r="TO24" s="377"/>
      <c r="TP24" s="377"/>
      <c r="TQ24" s="377"/>
      <c r="TR24" s="377"/>
      <c r="TS24" s="377"/>
      <c r="TT24" s="377"/>
      <c r="TU24" s="377"/>
      <c r="TV24" s="377"/>
      <c r="TW24" s="377"/>
      <c r="TX24" s="377"/>
      <c r="TY24" s="377"/>
      <c r="TZ24" s="377"/>
      <c r="UA24" s="377"/>
      <c r="UB24" s="377"/>
      <c r="UC24" s="377"/>
      <c r="UD24" s="377"/>
      <c r="UE24" s="377"/>
      <c r="UF24" s="377"/>
      <c r="UG24" s="377"/>
      <c r="UH24" s="377"/>
      <c r="UI24" s="377"/>
      <c r="UJ24" s="377"/>
      <c r="UK24" s="377"/>
      <c r="UL24" s="377"/>
      <c r="UM24" s="377"/>
      <c r="UN24" s="377"/>
      <c r="UO24" s="377"/>
      <c r="UP24" s="377"/>
      <c r="UQ24" s="377"/>
      <c r="UR24" s="377"/>
      <c r="US24" s="377"/>
      <c r="UT24" s="377"/>
      <c r="UU24" s="377"/>
      <c r="UV24" s="377"/>
      <c r="UW24" s="377"/>
      <c r="UX24" s="377"/>
      <c r="UY24" s="377"/>
      <c r="UZ24" s="377"/>
      <c r="VA24" s="377"/>
      <c r="VB24" s="377"/>
      <c r="VC24" s="377"/>
      <c r="VD24" s="377"/>
      <c r="VE24" s="377"/>
      <c r="VF24" s="377"/>
      <c r="VG24" s="377"/>
      <c r="VH24" s="377"/>
      <c r="VI24" s="377"/>
      <c r="VJ24" s="377"/>
      <c r="VK24" s="377"/>
      <c r="VL24" s="377"/>
      <c r="VM24" s="377"/>
      <c r="VN24" s="377"/>
      <c r="VO24" s="377"/>
      <c r="VP24" s="377"/>
      <c r="VQ24" s="377"/>
      <c r="VR24" s="377"/>
      <c r="VS24" s="377"/>
      <c r="VT24" s="377"/>
      <c r="VU24" s="377"/>
      <c r="VV24" s="377"/>
      <c r="VW24" s="377"/>
      <c r="VX24" s="377"/>
      <c r="VY24" s="377"/>
      <c r="VZ24" s="377"/>
      <c r="WA24" s="377"/>
      <c r="WB24" s="377"/>
      <c r="WC24" s="377"/>
      <c r="WD24" s="377"/>
      <c r="WE24" s="377"/>
      <c r="WF24" s="377"/>
      <c r="WG24" s="377"/>
      <c r="WH24" s="377"/>
      <c r="WI24" s="377"/>
      <c r="WJ24" s="377"/>
      <c r="WK24" s="377"/>
      <c r="WL24" s="377"/>
      <c r="WM24" s="377"/>
      <c r="WN24" s="377"/>
      <c r="WO24" s="377"/>
      <c r="WP24" s="377"/>
      <c r="WQ24" s="377"/>
      <c r="WR24" s="377"/>
      <c r="WS24" s="377"/>
      <c r="WT24" s="377"/>
      <c r="WU24" s="377"/>
      <c r="WV24" s="377"/>
      <c r="WW24" s="377"/>
      <c r="WX24" s="377"/>
      <c r="WY24" s="377"/>
      <c r="WZ24" s="377"/>
      <c r="XA24" s="377"/>
      <c r="XB24" s="377"/>
      <c r="XC24" s="377"/>
      <c r="XD24" s="377"/>
      <c r="XE24" s="377"/>
      <c r="XF24" s="377"/>
      <c r="XG24" s="377"/>
      <c r="XH24" s="377"/>
      <c r="XI24" s="377"/>
      <c r="XJ24" s="377"/>
      <c r="XK24" s="377"/>
      <c r="XL24" s="377"/>
      <c r="XM24" s="377"/>
      <c r="XN24" s="377"/>
      <c r="XO24" s="377"/>
      <c r="XP24" s="377"/>
      <c r="XQ24" s="377"/>
      <c r="XR24" s="377"/>
      <c r="XS24" s="377"/>
      <c r="XT24" s="377"/>
      <c r="XU24" s="377"/>
      <c r="XV24" s="377"/>
      <c r="XW24" s="377"/>
      <c r="XX24" s="377"/>
      <c r="XY24" s="377"/>
      <c r="XZ24" s="377"/>
      <c r="YA24" s="377"/>
      <c r="YB24" s="377"/>
      <c r="YC24" s="377"/>
      <c r="YD24" s="377"/>
      <c r="YE24" s="377"/>
      <c r="YF24" s="377"/>
      <c r="YG24" s="377"/>
      <c r="YH24" s="377"/>
      <c r="YI24" s="377"/>
      <c r="YJ24" s="377"/>
      <c r="YK24" s="377"/>
      <c r="YL24" s="377"/>
      <c r="YM24" s="377"/>
      <c r="YN24" s="377"/>
      <c r="YO24" s="377"/>
      <c r="YP24" s="377"/>
      <c r="YQ24" s="377"/>
      <c r="YR24" s="377"/>
      <c r="YS24" s="377"/>
      <c r="YT24" s="377"/>
      <c r="YU24" s="377"/>
      <c r="YV24" s="377"/>
      <c r="YW24" s="377"/>
      <c r="YX24" s="377"/>
      <c r="YY24" s="377"/>
      <c r="YZ24" s="377"/>
      <c r="ZA24" s="377"/>
      <c r="ZB24" s="377"/>
      <c r="ZC24" s="377"/>
      <c r="ZD24" s="377"/>
      <c r="ZE24" s="377"/>
      <c r="ZF24" s="377"/>
      <c r="ZG24" s="377"/>
      <c r="ZH24" s="377"/>
      <c r="ZI24" s="377"/>
      <c r="ZJ24" s="377"/>
      <c r="ZK24" s="377"/>
      <c r="ZL24" s="377"/>
      <c r="ZM24" s="377"/>
      <c r="ZN24" s="377"/>
      <c r="ZO24" s="377"/>
      <c r="ZP24" s="377"/>
      <c r="ZQ24" s="377"/>
      <c r="ZR24" s="377"/>
      <c r="ZS24" s="377"/>
      <c r="ZT24" s="377"/>
      <c r="ZU24" s="377"/>
      <c r="ZV24" s="377"/>
      <c r="ZW24" s="377"/>
      <c r="ZX24" s="377"/>
      <c r="ZY24" s="377"/>
      <c r="ZZ24" s="377"/>
      <c r="AAA24" s="377"/>
      <c r="AAB24" s="377"/>
      <c r="AAC24" s="377"/>
      <c r="AAD24" s="377"/>
      <c r="AAE24" s="377"/>
      <c r="AAF24" s="377"/>
      <c r="AAG24" s="377"/>
      <c r="AAH24" s="377"/>
      <c r="AAI24" s="377"/>
      <c r="AAJ24" s="377"/>
      <c r="AAK24" s="377"/>
      <c r="AAL24" s="377"/>
      <c r="AAM24" s="377"/>
      <c r="AAN24" s="377"/>
      <c r="AAO24" s="377"/>
      <c r="AAP24" s="377"/>
      <c r="AAQ24" s="377"/>
      <c r="AAR24" s="377"/>
      <c r="AAS24" s="377"/>
      <c r="AAT24" s="377"/>
      <c r="AAU24" s="377"/>
      <c r="AAV24" s="377"/>
      <c r="AAW24" s="377"/>
      <c r="AAX24" s="377"/>
      <c r="AAY24" s="377"/>
      <c r="AAZ24" s="377"/>
      <c r="ABA24" s="377"/>
      <c r="ABB24" s="377"/>
      <c r="ABC24" s="377"/>
      <c r="ABD24" s="377"/>
      <c r="ABE24" s="377"/>
      <c r="ABF24" s="377"/>
      <c r="ABG24" s="377"/>
      <c r="ABH24" s="377"/>
      <c r="ABI24" s="377"/>
      <c r="ABJ24" s="377"/>
      <c r="ABK24" s="377"/>
      <c r="ABL24" s="377"/>
      <c r="ABM24" s="377"/>
      <c r="ABN24" s="377"/>
      <c r="ABO24" s="377"/>
      <c r="ABP24" s="377"/>
      <c r="ABQ24" s="377"/>
      <c r="ABR24" s="377"/>
      <c r="ABS24" s="377"/>
      <c r="ABT24" s="377"/>
      <c r="ABU24" s="377"/>
      <c r="ABV24" s="377"/>
      <c r="ABW24" s="377"/>
      <c r="ABX24" s="377"/>
      <c r="ABY24" s="377"/>
      <c r="ABZ24" s="377"/>
      <c r="ACA24" s="377"/>
      <c r="ACB24" s="377"/>
      <c r="ACC24" s="377"/>
      <c r="ACD24" s="377"/>
      <c r="ACE24" s="377"/>
      <c r="ACF24" s="377"/>
      <c r="ACG24" s="377"/>
      <c r="ACH24" s="377"/>
      <c r="ACI24" s="377"/>
      <c r="ACJ24" s="377"/>
      <c r="ACK24" s="377"/>
      <c r="ACL24" s="377"/>
      <c r="ACM24" s="377"/>
      <c r="ACN24" s="377"/>
      <c r="ACO24" s="377"/>
      <c r="ACP24" s="377"/>
      <c r="ACQ24" s="377"/>
      <c r="ACR24" s="377"/>
      <c r="ACS24" s="377"/>
      <c r="ACT24" s="377"/>
      <c r="ACU24" s="377"/>
      <c r="ACV24" s="377"/>
      <c r="ACW24" s="377"/>
      <c r="ACX24" s="377"/>
      <c r="ACY24" s="377"/>
      <c r="ACZ24" s="377"/>
      <c r="ADA24" s="377"/>
      <c r="ADB24" s="377"/>
      <c r="ADC24" s="377"/>
      <c r="ADD24" s="377"/>
      <c r="ADE24" s="377"/>
      <c r="ADF24" s="377"/>
      <c r="ADG24" s="377"/>
      <c r="ADH24" s="377"/>
      <c r="ADI24" s="377"/>
      <c r="ADJ24" s="377"/>
      <c r="ADK24" s="377"/>
      <c r="ADL24" s="377"/>
      <c r="ADM24" s="377"/>
      <c r="ADN24" s="377"/>
      <c r="ADO24" s="377"/>
      <c r="ADP24" s="377"/>
      <c r="ADQ24" s="377"/>
      <c r="ADR24" s="377"/>
      <c r="ADS24" s="377"/>
      <c r="ADT24" s="377"/>
      <c r="ADU24" s="377"/>
      <c r="ADV24" s="377"/>
      <c r="ADW24" s="377"/>
      <c r="ADX24" s="377"/>
      <c r="ADY24" s="377"/>
      <c r="ADZ24" s="377"/>
      <c r="AEA24" s="377"/>
      <c r="AEB24" s="377"/>
      <c r="AEC24" s="377"/>
      <c r="AED24" s="377"/>
      <c r="AEE24" s="377"/>
      <c r="AEF24" s="377"/>
      <c r="AEG24" s="377"/>
      <c r="AEH24" s="377"/>
      <c r="AEI24" s="377"/>
      <c r="AEJ24" s="377"/>
      <c r="AEK24" s="377"/>
      <c r="AEL24" s="377"/>
      <c r="AEM24" s="377"/>
      <c r="AEN24" s="377"/>
      <c r="AEO24" s="377"/>
      <c r="AEP24" s="377"/>
      <c r="AEQ24" s="377"/>
      <c r="AER24" s="377"/>
      <c r="AES24" s="377"/>
      <c r="AET24" s="377"/>
      <c r="AEU24" s="377"/>
      <c r="AEV24" s="377"/>
      <c r="AEW24" s="377"/>
      <c r="AEX24" s="377"/>
      <c r="AEY24" s="377"/>
      <c r="AEZ24" s="377"/>
      <c r="AFA24" s="377"/>
      <c r="AFB24" s="377"/>
      <c r="AFC24" s="377"/>
      <c r="AFD24" s="377"/>
      <c r="AFE24" s="377"/>
      <c r="AFF24" s="377"/>
      <c r="AFG24" s="377"/>
      <c r="AFH24" s="377"/>
      <c r="AFI24" s="377"/>
      <c r="AFJ24" s="377"/>
      <c r="AFK24" s="377"/>
      <c r="AFL24" s="377"/>
      <c r="AFM24" s="377"/>
      <c r="AFN24" s="377"/>
      <c r="AFO24" s="377"/>
      <c r="AFP24" s="377"/>
      <c r="AFQ24" s="377"/>
      <c r="AFR24" s="377"/>
      <c r="AFS24" s="377"/>
      <c r="AFT24" s="377"/>
      <c r="AFU24" s="377"/>
      <c r="AFV24" s="377"/>
      <c r="AFW24" s="377"/>
      <c r="AFX24" s="377"/>
      <c r="AFY24" s="377"/>
      <c r="AFZ24" s="377"/>
      <c r="AGA24" s="377"/>
      <c r="AGB24" s="377"/>
      <c r="AGC24" s="377"/>
      <c r="AGD24" s="377"/>
      <c r="AGE24" s="377"/>
      <c r="AGF24" s="377"/>
      <c r="AGG24" s="377"/>
      <c r="AGH24" s="377"/>
      <c r="AGI24" s="377"/>
      <c r="AGJ24" s="377"/>
      <c r="AGK24" s="377"/>
      <c r="AGL24" s="377"/>
      <c r="AGM24" s="377"/>
      <c r="AGN24" s="377"/>
      <c r="AGO24" s="377"/>
      <c r="AGP24" s="377"/>
      <c r="AGQ24" s="377"/>
      <c r="AGR24" s="377"/>
      <c r="AGS24" s="377"/>
      <c r="AGT24" s="377"/>
      <c r="AGU24" s="377"/>
      <c r="AGV24" s="377"/>
      <c r="AGW24" s="377"/>
      <c r="AGX24" s="377"/>
      <c r="AGY24" s="377"/>
      <c r="AGZ24" s="377"/>
      <c r="AHA24" s="377"/>
      <c r="AHB24" s="377"/>
      <c r="AHC24" s="377"/>
      <c r="AHD24" s="377"/>
      <c r="AHE24" s="377"/>
      <c r="AHF24" s="377"/>
      <c r="AHG24" s="377"/>
      <c r="AHH24" s="377"/>
      <c r="AHI24" s="377"/>
      <c r="AHJ24" s="377"/>
      <c r="AHK24" s="377"/>
      <c r="AHL24" s="377"/>
      <c r="AHM24" s="377"/>
      <c r="AHN24" s="377"/>
      <c r="AHO24" s="377"/>
      <c r="AHP24" s="377"/>
      <c r="AHQ24" s="377"/>
      <c r="AHR24" s="377"/>
      <c r="AHS24" s="377"/>
      <c r="AHT24" s="377"/>
      <c r="AHU24" s="377"/>
      <c r="AHV24" s="377"/>
      <c r="AHW24" s="377"/>
      <c r="AHX24" s="377"/>
      <c r="AHY24" s="377"/>
      <c r="AHZ24" s="377"/>
      <c r="AIA24" s="377"/>
      <c r="AIB24" s="377"/>
      <c r="AIC24" s="377"/>
      <c r="AID24" s="377"/>
      <c r="AIE24" s="377"/>
      <c r="AIF24" s="377"/>
      <c r="AIG24" s="377"/>
      <c r="AIH24" s="377"/>
      <c r="AII24" s="377"/>
      <c r="AIJ24" s="377"/>
      <c r="AIK24" s="377"/>
      <c r="AIL24" s="377"/>
      <c r="AIM24" s="377"/>
      <c r="AIN24" s="377"/>
      <c r="AIO24" s="377"/>
      <c r="AIP24" s="377"/>
      <c r="AIQ24" s="377"/>
      <c r="AIR24" s="377"/>
      <c r="AIS24" s="377"/>
      <c r="AIT24" s="377"/>
      <c r="AIU24" s="377"/>
      <c r="AIV24" s="377"/>
      <c r="AIW24" s="377"/>
      <c r="AIX24" s="377"/>
      <c r="AIY24" s="377"/>
      <c r="AIZ24" s="377"/>
      <c r="AJA24" s="377"/>
      <c r="AJB24" s="377"/>
      <c r="AJC24" s="377"/>
      <c r="AJD24" s="377"/>
      <c r="AJE24" s="377"/>
      <c r="AJF24" s="377"/>
      <c r="AJG24" s="377"/>
      <c r="AJH24" s="377"/>
      <c r="AJI24" s="377"/>
      <c r="AJJ24" s="377"/>
      <c r="AJK24" s="377"/>
      <c r="AJL24" s="377"/>
      <c r="AJM24" s="377"/>
      <c r="AJN24" s="377"/>
      <c r="AJO24" s="377"/>
      <c r="AJP24" s="377"/>
      <c r="AJQ24" s="377"/>
      <c r="AJR24" s="377"/>
      <c r="AJS24" s="377"/>
      <c r="AJT24" s="377"/>
      <c r="AJU24" s="377"/>
      <c r="AJV24" s="377"/>
      <c r="AJW24" s="377"/>
      <c r="AJX24" s="377"/>
      <c r="AJY24" s="377"/>
      <c r="AJZ24" s="377"/>
      <c r="AKA24" s="377"/>
      <c r="AKB24" s="377"/>
      <c r="AKC24" s="377"/>
      <c r="AKD24" s="377"/>
      <c r="AKE24" s="377"/>
      <c r="AKF24" s="377"/>
      <c r="AKG24" s="377"/>
      <c r="AKH24" s="377"/>
      <c r="AKI24" s="377"/>
      <c r="AKJ24" s="377"/>
      <c r="AKK24" s="377"/>
      <c r="AKL24" s="377"/>
      <c r="AKM24" s="377"/>
      <c r="AKN24" s="377"/>
      <c r="AKO24" s="377"/>
      <c r="AKP24" s="377"/>
      <c r="AKQ24" s="377"/>
      <c r="AKR24" s="377"/>
      <c r="AKS24" s="377"/>
      <c r="AKT24" s="377"/>
      <c r="AKU24" s="377"/>
      <c r="AKV24" s="377"/>
      <c r="AKW24" s="377"/>
      <c r="AKX24" s="377"/>
      <c r="AKY24" s="377"/>
      <c r="AKZ24" s="377"/>
      <c r="ALA24" s="377"/>
      <c r="ALB24" s="377"/>
      <c r="ALC24" s="377"/>
      <c r="ALD24" s="377"/>
      <c r="ALE24" s="377"/>
      <c r="ALF24" s="377"/>
      <c r="ALG24" s="377"/>
      <c r="ALH24" s="377"/>
      <c r="ALI24" s="377"/>
      <c r="ALJ24" s="377"/>
      <c r="ALK24" s="377"/>
      <c r="ALL24" s="377"/>
      <c r="ALM24" s="377"/>
      <c r="ALN24" s="377"/>
      <c r="ALO24" s="377"/>
      <c r="ALP24" s="377"/>
      <c r="ALQ24" s="377"/>
      <c r="ALR24" s="377"/>
      <c r="ALS24" s="377"/>
      <c r="ALT24" s="377"/>
      <c r="ALU24" s="377"/>
      <c r="ALV24" s="377"/>
      <c r="ALW24" s="377"/>
      <c r="ALX24" s="377"/>
      <c r="ALY24" s="377"/>
      <c r="ALZ24" s="377"/>
      <c r="AMA24" s="377"/>
      <c r="AMB24" s="377"/>
      <c r="AMC24" s="377"/>
      <c r="AMD24" s="377"/>
      <c r="AME24" s="377"/>
      <c r="AMF24" s="377"/>
      <c r="AMG24" s="377"/>
      <c r="AMH24" s="377"/>
      <c r="AMI24" s="377"/>
      <c r="AMJ24" s="377"/>
      <c r="AMK24" s="377"/>
      <c r="AML24" s="377"/>
      <c r="AMM24" s="377"/>
      <c r="AMN24" s="377"/>
      <c r="AMO24" s="377"/>
      <c r="AMP24" s="377"/>
      <c r="AMQ24" s="377"/>
      <c r="AMR24" s="377"/>
      <c r="AMS24" s="377"/>
      <c r="AMT24" s="377"/>
      <c r="AMU24" s="377"/>
      <c r="AMV24" s="377"/>
      <c r="AMW24" s="377"/>
      <c r="AMX24" s="377"/>
      <c r="AMY24" s="377"/>
      <c r="AMZ24" s="377"/>
      <c r="ANA24" s="377"/>
      <c r="ANB24" s="377"/>
      <c r="ANC24" s="377"/>
      <c r="AND24" s="377"/>
      <c r="ANE24" s="377"/>
      <c r="ANF24" s="377"/>
      <c r="ANG24" s="377"/>
      <c r="ANH24" s="377"/>
      <c r="ANI24" s="377"/>
      <c r="ANJ24" s="377"/>
      <c r="ANK24" s="377"/>
      <c r="ANL24" s="377"/>
      <c r="ANM24" s="377"/>
      <c r="ANN24" s="377"/>
      <c r="ANO24" s="377"/>
      <c r="ANP24" s="377"/>
      <c r="ANQ24" s="377"/>
      <c r="ANR24" s="377"/>
      <c r="ANS24" s="377"/>
      <c r="ANT24" s="377"/>
      <c r="ANU24" s="377"/>
      <c r="ANV24" s="377"/>
      <c r="ANW24" s="377"/>
      <c r="ANX24" s="377"/>
      <c r="ANY24" s="377"/>
      <c r="ANZ24" s="377"/>
      <c r="AOA24" s="377"/>
      <c r="AOB24" s="377"/>
      <c r="AOC24" s="377"/>
      <c r="AOD24" s="377"/>
      <c r="AOE24" s="377"/>
      <c r="AOF24" s="377"/>
      <c r="AOG24" s="377"/>
      <c r="AOH24" s="377"/>
      <c r="AOI24" s="377"/>
      <c r="AOJ24" s="377"/>
      <c r="AOK24" s="377"/>
      <c r="AOL24" s="377"/>
      <c r="AOM24" s="377"/>
      <c r="AON24" s="377"/>
      <c r="AOO24" s="377"/>
      <c r="AOP24" s="377"/>
      <c r="AOQ24" s="377"/>
      <c r="AOR24" s="377"/>
      <c r="AOS24" s="377"/>
      <c r="AOT24" s="377"/>
      <c r="AOU24" s="377"/>
      <c r="AOV24" s="377"/>
      <c r="AOW24" s="377"/>
      <c r="AOX24" s="377"/>
      <c r="AOY24" s="377"/>
      <c r="AOZ24" s="377"/>
      <c r="APA24" s="377"/>
      <c r="APB24" s="377"/>
      <c r="APC24" s="377"/>
      <c r="APD24" s="377"/>
      <c r="APE24" s="377"/>
      <c r="APF24" s="377"/>
      <c r="APG24" s="377"/>
      <c r="APH24" s="377"/>
      <c r="API24" s="377"/>
      <c r="APJ24" s="377"/>
      <c r="APK24" s="377"/>
      <c r="APL24" s="377"/>
      <c r="APM24" s="377"/>
      <c r="APN24" s="377"/>
      <c r="APO24" s="377"/>
      <c r="APP24" s="377"/>
      <c r="APQ24" s="377"/>
      <c r="APR24" s="377"/>
      <c r="APS24" s="377"/>
      <c r="APT24" s="377"/>
      <c r="APU24" s="377"/>
      <c r="APV24" s="377"/>
      <c r="APW24" s="377"/>
      <c r="APX24" s="377"/>
      <c r="APY24" s="377"/>
      <c r="APZ24" s="377"/>
      <c r="AQA24" s="377"/>
      <c r="AQB24" s="377"/>
      <c r="AQC24" s="377"/>
      <c r="AQD24" s="377"/>
      <c r="AQE24" s="377"/>
      <c r="AQF24" s="377"/>
      <c r="AQG24" s="377"/>
      <c r="AQH24" s="377"/>
      <c r="AQI24" s="377"/>
      <c r="AQJ24" s="377"/>
      <c r="AQK24" s="377"/>
      <c r="AQL24" s="377"/>
      <c r="AQM24" s="377"/>
      <c r="AQN24" s="377"/>
      <c r="AQO24" s="377"/>
      <c r="AQP24" s="377"/>
      <c r="AQQ24" s="377"/>
      <c r="AQR24" s="377"/>
      <c r="AQS24" s="377"/>
      <c r="AQT24" s="377"/>
      <c r="AQU24" s="377"/>
      <c r="AQV24" s="377"/>
      <c r="AQW24" s="377"/>
      <c r="AQX24" s="377"/>
      <c r="AQY24" s="377"/>
      <c r="AQZ24" s="377"/>
      <c r="ARA24" s="377"/>
      <c r="ARB24" s="377"/>
      <c r="ARC24" s="377"/>
      <c r="ARD24" s="377"/>
      <c r="ARE24" s="377"/>
      <c r="ARF24" s="377"/>
      <c r="ARG24" s="377"/>
      <c r="ARH24" s="377"/>
      <c r="ARI24" s="377"/>
      <c r="ARJ24" s="377"/>
      <c r="ARK24" s="377"/>
      <c r="ARL24" s="377"/>
      <c r="ARM24" s="377"/>
      <c r="ARN24" s="377"/>
      <c r="ARO24" s="377"/>
      <c r="ARP24" s="377"/>
      <c r="ARQ24" s="377"/>
      <c r="ARR24" s="377"/>
      <c r="ARS24" s="377"/>
      <c r="ART24" s="377"/>
      <c r="ARU24" s="377"/>
      <c r="ARV24" s="377"/>
      <c r="ARW24" s="377"/>
      <c r="ARX24" s="377"/>
      <c r="ARY24" s="377"/>
      <c r="ARZ24" s="377"/>
      <c r="ASA24" s="377"/>
      <c r="ASB24" s="377"/>
      <c r="ASC24" s="377"/>
      <c r="ASD24" s="377"/>
      <c r="ASE24" s="377"/>
      <c r="ASF24" s="377"/>
      <c r="ASG24" s="377"/>
      <c r="ASH24" s="377"/>
      <c r="ASI24" s="377"/>
      <c r="ASJ24" s="377"/>
      <c r="ASK24" s="377"/>
      <c r="ASL24" s="377"/>
      <c r="ASM24" s="377"/>
      <c r="ASN24" s="377"/>
      <c r="ASO24" s="377"/>
      <c r="ASP24" s="377"/>
      <c r="ASQ24" s="377"/>
      <c r="ASR24" s="377"/>
      <c r="ASS24" s="377"/>
      <c r="AST24" s="377"/>
      <c r="ASU24" s="377"/>
      <c r="ASV24" s="377"/>
      <c r="ASW24" s="377"/>
      <c r="ASX24" s="377"/>
      <c r="ASY24" s="377"/>
      <c r="ASZ24" s="377"/>
      <c r="ATA24" s="377"/>
      <c r="ATB24" s="377"/>
      <c r="ATC24" s="377"/>
      <c r="ATD24" s="377"/>
      <c r="ATE24" s="377"/>
      <c r="ATF24" s="377"/>
      <c r="ATG24" s="377"/>
      <c r="ATH24" s="377"/>
      <c r="ATI24" s="377"/>
      <c r="ATJ24" s="377"/>
      <c r="ATK24" s="377"/>
      <c r="ATL24" s="377"/>
      <c r="ATM24" s="377"/>
      <c r="ATN24" s="377"/>
      <c r="ATO24" s="377"/>
      <c r="ATP24" s="377"/>
      <c r="ATQ24" s="377"/>
      <c r="ATR24" s="377"/>
      <c r="ATS24" s="377"/>
      <c r="ATT24" s="377"/>
      <c r="ATU24" s="377"/>
      <c r="ATV24" s="377"/>
      <c r="ATW24" s="377"/>
      <c r="ATX24" s="377"/>
      <c r="ATY24" s="377"/>
      <c r="ATZ24" s="377"/>
      <c r="AUA24" s="377"/>
      <c r="AUB24" s="377"/>
      <c r="AUC24" s="377"/>
      <c r="AUD24" s="377"/>
      <c r="AUE24" s="377"/>
      <c r="AUF24" s="377"/>
      <c r="AUG24" s="377"/>
      <c r="AUH24" s="377"/>
      <c r="AUI24" s="377"/>
      <c r="AUJ24" s="377"/>
      <c r="AUK24" s="377"/>
      <c r="AUL24" s="377"/>
      <c r="AUM24" s="377"/>
      <c r="AUN24" s="377"/>
      <c r="AUO24" s="377"/>
      <c r="AUP24" s="377"/>
      <c r="AUQ24" s="377"/>
      <c r="AUR24" s="377"/>
      <c r="AUS24" s="377"/>
      <c r="AUT24" s="377"/>
      <c r="AUU24" s="377"/>
      <c r="AUV24" s="377"/>
      <c r="AUW24" s="377"/>
      <c r="AUX24" s="377"/>
      <c r="AUY24" s="377"/>
      <c r="AUZ24" s="377"/>
      <c r="AVA24" s="377"/>
      <c r="AVB24" s="377"/>
      <c r="AVC24" s="377"/>
      <c r="AVD24" s="377"/>
      <c r="AVE24" s="377"/>
      <c r="AVF24" s="377"/>
      <c r="AVG24" s="377"/>
      <c r="AVH24" s="377"/>
      <c r="AVI24" s="377"/>
      <c r="AVJ24" s="377"/>
      <c r="AVK24" s="377"/>
      <c r="AVL24" s="377"/>
      <c r="AVM24" s="377"/>
      <c r="AVN24" s="377"/>
      <c r="AVO24" s="377"/>
      <c r="AVP24" s="377"/>
      <c r="AVQ24" s="377"/>
      <c r="AVR24" s="377"/>
      <c r="AVS24" s="377"/>
      <c r="AVT24" s="377"/>
      <c r="AVU24" s="377"/>
      <c r="AVV24" s="377"/>
      <c r="AVW24" s="377"/>
      <c r="AVX24" s="377"/>
      <c r="AVY24" s="377"/>
      <c r="AVZ24" s="377"/>
      <c r="AWA24" s="377"/>
      <c r="AWB24" s="377"/>
      <c r="AWC24" s="377"/>
      <c r="AWD24" s="377"/>
      <c r="AWE24" s="377"/>
      <c r="AWF24" s="377"/>
      <c r="AWG24" s="377"/>
      <c r="AWH24" s="377"/>
      <c r="AWI24" s="377"/>
      <c r="AWJ24" s="377"/>
      <c r="AWK24" s="377"/>
      <c r="AWL24" s="377"/>
      <c r="AWM24" s="377"/>
      <c r="AWN24" s="377"/>
      <c r="AWO24" s="377"/>
      <c r="AWP24" s="377"/>
      <c r="AWQ24" s="377"/>
      <c r="AWR24" s="377"/>
      <c r="AWS24" s="377"/>
      <c r="AWT24" s="377"/>
      <c r="AWU24" s="377"/>
      <c r="AWV24" s="377"/>
      <c r="AWW24" s="377"/>
      <c r="AWX24" s="377"/>
      <c r="AWY24" s="377"/>
      <c r="AWZ24" s="377"/>
      <c r="AXA24" s="377"/>
      <c r="AXB24" s="377"/>
      <c r="AXC24" s="377"/>
      <c r="AXD24" s="377"/>
      <c r="AXE24" s="377"/>
      <c r="AXF24" s="377"/>
      <c r="AXG24" s="377"/>
      <c r="AXH24" s="377"/>
      <c r="AXI24" s="377"/>
      <c r="AXJ24" s="377"/>
      <c r="AXK24" s="377"/>
      <c r="AXL24" s="377"/>
      <c r="AXM24" s="377"/>
      <c r="AXN24" s="377"/>
      <c r="AXO24" s="377"/>
      <c r="AXP24" s="377"/>
      <c r="AXQ24" s="377"/>
      <c r="AXR24" s="377"/>
      <c r="AXS24" s="377"/>
      <c r="AXT24" s="377"/>
      <c r="AXU24" s="377"/>
      <c r="AXV24" s="377"/>
      <c r="AXW24" s="377"/>
      <c r="AXX24" s="377"/>
      <c r="AXY24" s="377"/>
      <c r="AXZ24" s="377"/>
      <c r="AYA24" s="377"/>
      <c r="AYB24" s="377"/>
      <c r="AYC24" s="377"/>
      <c r="AYD24" s="377"/>
      <c r="AYE24" s="377"/>
      <c r="AYF24" s="377"/>
      <c r="AYG24" s="377"/>
      <c r="AYH24" s="377"/>
      <c r="AYI24" s="377"/>
      <c r="AYJ24" s="377"/>
      <c r="AYK24" s="377"/>
      <c r="AYL24" s="377"/>
      <c r="AYM24" s="377"/>
      <c r="AYN24" s="377"/>
      <c r="AYO24" s="377"/>
      <c r="AYP24" s="377"/>
      <c r="AYQ24" s="377"/>
      <c r="AYR24" s="377"/>
      <c r="AYS24" s="377"/>
      <c r="AYT24" s="377"/>
      <c r="AYU24" s="377"/>
      <c r="AYV24" s="377"/>
      <c r="AYW24" s="377"/>
      <c r="AYX24" s="377"/>
      <c r="AYY24" s="377"/>
      <c r="AYZ24" s="377"/>
      <c r="AZA24" s="377"/>
      <c r="AZB24" s="377"/>
      <c r="AZC24" s="377"/>
      <c r="AZD24" s="377"/>
      <c r="AZE24" s="377"/>
      <c r="AZF24" s="377"/>
      <c r="AZG24" s="377"/>
      <c r="AZH24" s="377"/>
      <c r="AZI24" s="377"/>
      <c r="AZJ24" s="377"/>
      <c r="AZK24" s="377"/>
      <c r="AZL24" s="377"/>
      <c r="AZM24" s="377"/>
      <c r="AZN24" s="377"/>
      <c r="AZO24" s="377"/>
      <c r="AZP24" s="377"/>
      <c r="AZQ24" s="377"/>
      <c r="AZR24" s="377"/>
      <c r="AZS24" s="377"/>
      <c r="AZT24" s="377"/>
      <c r="AZU24" s="377"/>
      <c r="AZV24" s="377"/>
      <c r="AZW24" s="377"/>
      <c r="AZX24" s="377"/>
      <c r="AZY24" s="377"/>
      <c r="AZZ24" s="377"/>
      <c r="BAA24" s="377"/>
      <c r="BAB24" s="377"/>
      <c r="BAC24" s="377"/>
      <c r="BAD24" s="377"/>
      <c r="BAE24" s="377"/>
      <c r="BAF24" s="377"/>
      <c r="BAG24" s="377"/>
      <c r="BAH24" s="377"/>
      <c r="BAI24" s="377"/>
      <c r="BAJ24" s="377"/>
      <c r="BAK24" s="377"/>
      <c r="BAL24" s="377"/>
      <c r="BAM24" s="377"/>
      <c r="BAN24" s="377"/>
      <c r="BAO24" s="377"/>
      <c r="BAP24" s="377"/>
      <c r="BAQ24" s="377"/>
      <c r="BAR24" s="377"/>
      <c r="BAS24" s="377"/>
      <c r="BAT24" s="377"/>
      <c r="BAU24" s="377"/>
      <c r="BAV24" s="377"/>
      <c r="BAW24" s="377"/>
      <c r="BAX24" s="377"/>
      <c r="BAY24" s="377"/>
      <c r="BAZ24" s="377"/>
      <c r="BBA24" s="377"/>
      <c r="BBB24" s="377"/>
      <c r="BBC24" s="377"/>
      <c r="BBD24" s="377"/>
      <c r="BBE24" s="377"/>
      <c r="BBF24" s="377"/>
      <c r="BBG24" s="377"/>
      <c r="BBH24" s="377"/>
      <c r="BBI24" s="377"/>
      <c r="BBJ24" s="377"/>
      <c r="BBK24" s="377"/>
      <c r="BBL24" s="377"/>
      <c r="BBM24" s="377"/>
      <c r="BBN24" s="377"/>
      <c r="BBO24" s="377"/>
      <c r="BBP24" s="377"/>
      <c r="BBQ24" s="377"/>
      <c r="BBR24" s="377"/>
      <c r="BBS24" s="377"/>
      <c r="BBT24" s="377"/>
      <c r="BBU24" s="377"/>
      <c r="BBV24" s="377"/>
      <c r="BBW24" s="377"/>
      <c r="BBX24" s="377"/>
      <c r="BBY24" s="377"/>
      <c r="BBZ24" s="377"/>
      <c r="BCA24" s="377"/>
      <c r="BCB24" s="377"/>
      <c r="BCC24" s="377"/>
      <c r="BCD24" s="377"/>
      <c r="BCE24" s="377"/>
      <c r="BCF24" s="377"/>
      <c r="BCG24" s="377"/>
      <c r="BCH24" s="377"/>
      <c r="BCI24" s="377"/>
      <c r="BCJ24" s="377"/>
      <c r="BCK24" s="377"/>
      <c r="BCL24" s="377"/>
      <c r="BCM24" s="377"/>
      <c r="BCN24" s="377"/>
      <c r="BCO24" s="377"/>
      <c r="BCP24" s="377"/>
      <c r="BCQ24" s="377"/>
      <c r="BCR24" s="377"/>
      <c r="BCS24" s="377"/>
      <c r="BCT24" s="377"/>
      <c r="BCU24" s="377"/>
      <c r="BCV24" s="377"/>
      <c r="BCW24" s="377"/>
      <c r="BCX24" s="377"/>
      <c r="BCY24" s="377"/>
      <c r="BCZ24" s="377"/>
      <c r="BDA24" s="377"/>
      <c r="BDB24" s="377"/>
      <c r="BDC24" s="377"/>
      <c r="BDD24" s="377"/>
      <c r="BDE24" s="377"/>
      <c r="BDF24" s="377"/>
      <c r="BDG24" s="377"/>
      <c r="BDH24" s="377"/>
      <c r="BDI24" s="377"/>
      <c r="BDJ24" s="377"/>
      <c r="BDK24" s="377"/>
      <c r="BDL24" s="377"/>
      <c r="BDM24" s="377"/>
      <c r="BDN24" s="377"/>
      <c r="BDO24" s="377"/>
      <c r="BDP24" s="377"/>
      <c r="BDQ24" s="377"/>
      <c r="BDR24" s="377"/>
      <c r="BDS24" s="377"/>
      <c r="BDT24" s="377"/>
      <c r="BDU24" s="377"/>
      <c r="BDV24" s="377"/>
      <c r="BDW24" s="377"/>
      <c r="BDX24" s="377"/>
      <c r="BDY24" s="377"/>
      <c r="BDZ24" s="377"/>
      <c r="BEA24" s="377"/>
      <c r="BEB24" s="377"/>
      <c r="BEC24" s="377"/>
      <c r="BED24" s="377"/>
      <c r="BEE24" s="377"/>
      <c r="BEF24" s="377"/>
      <c r="BEG24" s="377"/>
      <c r="BEH24" s="377"/>
      <c r="BEI24" s="377"/>
      <c r="BEJ24" s="377"/>
      <c r="BEK24" s="377"/>
      <c r="BEL24" s="377"/>
      <c r="BEM24" s="377"/>
      <c r="BEN24" s="377"/>
      <c r="BEO24" s="377"/>
      <c r="BEP24" s="377"/>
      <c r="BEQ24" s="377"/>
      <c r="BER24" s="377"/>
      <c r="BES24" s="377"/>
      <c r="BET24" s="377"/>
      <c r="BEU24" s="377"/>
      <c r="BEV24" s="377"/>
      <c r="BEW24" s="377"/>
      <c r="BEX24" s="377"/>
      <c r="BEY24" s="377"/>
      <c r="BEZ24" s="377"/>
      <c r="BFA24" s="377"/>
      <c r="BFB24" s="377"/>
      <c r="BFC24" s="377"/>
      <c r="BFD24" s="377"/>
      <c r="BFE24" s="377"/>
      <c r="BFF24" s="377"/>
      <c r="BFG24" s="377"/>
      <c r="BFH24" s="377"/>
      <c r="BFI24" s="377"/>
      <c r="BFJ24" s="377"/>
      <c r="BFK24" s="377"/>
      <c r="BFL24" s="377"/>
      <c r="BFM24" s="377"/>
      <c r="BFN24" s="377"/>
      <c r="BFO24" s="377"/>
      <c r="BFP24" s="377"/>
      <c r="BFQ24" s="377"/>
      <c r="BFR24" s="377"/>
      <c r="BFS24" s="377"/>
      <c r="BFT24" s="377"/>
      <c r="BFU24" s="377"/>
      <c r="BFV24" s="377"/>
      <c r="BFW24" s="377"/>
      <c r="BFX24" s="377"/>
      <c r="BFY24" s="377"/>
      <c r="BFZ24" s="377"/>
      <c r="BGA24" s="377"/>
      <c r="BGB24" s="377"/>
      <c r="BGC24" s="377"/>
      <c r="BGD24" s="377"/>
      <c r="BGE24" s="377"/>
      <c r="BGF24" s="377"/>
      <c r="BGG24" s="377"/>
      <c r="BGH24" s="377"/>
      <c r="BGI24" s="377"/>
      <c r="BGJ24" s="377"/>
      <c r="BGK24" s="377"/>
      <c r="BGL24" s="377"/>
      <c r="BGM24" s="377"/>
      <c r="BGN24" s="377"/>
      <c r="BGO24" s="377"/>
      <c r="BGP24" s="377"/>
      <c r="BGQ24" s="377"/>
      <c r="BGR24" s="377"/>
      <c r="BGS24" s="377"/>
      <c r="BGT24" s="377"/>
      <c r="BGU24" s="377"/>
      <c r="BGV24" s="377"/>
      <c r="BGW24" s="377"/>
      <c r="BGX24" s="377"/>
      <c r="BGY24" s="377"/>
      <c r="BGZ24" s="377"/>
      <c r="BHA24" s="377"/>
      <c r="BHB24" s="377"/>
      <c r="BHC24" s="377"/>
      <c r="BHD24" s="377"/>
      <c r="BHE24" s="377"/>
      <c r="BHF24" s="377"/>
      <c r="BHG24" s="377"/>
      <c r="BHH24" s="377"/>
      <c r="BHI24" s="377"/>
      <c r="BHJ24" s="377"/>
      <c r="BHK24" s="377"/>
      <c r="BHL24" s="377"/>
      <c r="BHM24" s="377"/>
      <c r="BHN24" s="377"/>
      <c r="BHO24" s="377"/>
      <c r="BHP24" s="377"/>
      <c r="BHQ24" s="377"/>
      <c r="BHR24" s="377"/>
      <c r="BHS24" s="377"/>
      <c r="BHT24" s="377"/>
      <c r="BHU24" s="377"/>
      <c r="BHV24" s="377"/>
      <c r="BHW24" s="377"/>
      <c r="BHX24" s="377"/>
      <c r="BHY24" s="377"/>
      <c r="BHZ24" s="377"/>
      <c r="BIA24" s="377"/>
      <c r="BIB24" s="377"/>
      <c r="BIC24" s="377"/>
      <c r="BID24" s="377"/>
      <c r="BIE24" s="377"/>
      <c r="BIF24" s="377"/>
      <c r="BIG24" s="377"/>
      <c r="BIH24" s="377"/>
      <c r="BII24" s="377"/>
      <c r="BIJ24" s="377"/>
      <c r="BIK24" s="377"/>
      <c r="BIL24" s="377"/>
      <c r="BIM24" s="377"/>
      <c r="BIN24" s="377"/>
      <c r="BIO24" s="377"/>
      <c r="BIP24" s="377"/>
      <c r="BIQ24" s="377"/>
      <c r="BIR24" s="377"/>
      <c r="BIS24" s="377"/>
      <c r="BIT24" s="377"/>
      <c r="BIU24" s="377"/>
      <c r="BIV24" s="377"/>
      <c r="BIW24" s="377"/>
      <c r="BIX24" s="377"/>
      <c r="BIY24" s="377"/>
      <c r="BIZ24" s="377"/>
      <c r="BJA24" s="377"/>
      <c r="BJB24" s="377"/>
      <c r="BJC24" s="377"/>
      <c r="BJD24" s="377"/>
      <c r="BJE24" s="377"/>
      <c r="BJF24" s="377"/>
      <c r="BJG24" s="377"/>
      <c r="BJH24" s="377"/>
      <c r="BJI24" s="377"/>
      <c r="BJJ24" s="377"/>
      <c r="BJK24" s="377"/>
      <c r="BJL24" s="377"/>
      <c r="BJM24" s="377"/>
      <c r="BJN24" s="377"/>
      <c r="BJO24" s="377"/>
      <c r="BJP24" s="377"/>
      <c r="BJQ24" s="377"/>
      <c r="BJR24" s="377"/>
      <c r="BJS24" s="377"/>
      <c r="BJT24" s="377"/>
      <c r="BJU24" s="377"/>
      <c r="BJV24" s="377"/>
      <c r="BJW24" s="377"/>
      <c r="BJX24" s="377"/>
      <c r="BJY24" s="377"/>
      <c r="BJZ24" s="377"/>
      <c r="BKA24" s="377"/>
      <c r="BKB24" s="377"/>
      <c r="BKC24" s="377"/>
      <c r="BKD24" s="377"/>
      <c r="BKE24" s="377"/>
      <c r="BKF24" s="377"/>
      <c r="BKG24" s="377"/>
      <c r="BKH24" s="377"/>
      <c r="BKI24" s="377"/>
      <c r="BKJ24" s="377"/>
      <c r="BKK24" s="377"/>
      <c r="BKL24" s="377"/>
      <c r="BKM24" s="377"/>
      <c r="BKN24" s="377"/>
      <c r="BKO24" s="377"/>
      <c r="BKP24" s="377"/>
      <c r="BKQ24" s="377"/>
      <c r="BKR24" s="377"/>
      <c r="BKS24" s="377"/>
      <c r="BKT24" s="377"/>
      <c r="BKU24" s="377"/>
      <c r="BKV24" s="377"/>
      <c r="BKW24" s="377"/>
      <c r="BKX24" s="377"/>
      <c r="BKY24" s="377"/>
      <c r="BKZ24" s="377"/>
      <c r="BLA24" s="377"/>
      <c r="BLB24" s="377"/>
      <c r="BLC24" s="377"/>
      <c r="BLD24" s="377"/>
      <c r="BLE24" s="377"/>
      <c r="BLF24" s="377"/>
      <c r="BLG24" s="377"/>
      <c r="BLH24" s="377"/>
      <c r="BLI24" s="377"/>
      <c r="BLJ24" s="377"/>
      <c r="BLK24" s="377"/>
      <c r="BLL24" s="377"/>
      <c r="BLM24" s="377"/>
      <c r="BLN24" s="377"/>
      <c r="BLO24" s="377"/>
      <c r="BLP24" s="377"/>
      <c r="BLQ24" s="377"/>
      <c r="BLR24" s="377"/>
      <c r="BLS24" s="377"/>
      <c r="BLT24" s="377"/>
      <c r="BLU24" s="377"/>
      <c r="BLV24" s="377"/>
      <c r="BLW24" s="377"/>
      <c r="BLX24" s="377"/>
      <c r="BLY24" s="377"/>
      <c r="BLZ24" s="377"/>
      <c r="BMA24" s="377"/>
      <c r="BMB24" s="377"/>
      <c r="BMC24" s="377"/>
      <c r="BMD24" s="377"/>
      <c r="BME24" s="377"/>
      <c r="BMF24" s="377"/>
      <c r="BMG24" s="377"/>
      <c r="BMH24" s="377"/>
      <c r="BMI24" s="377"/>
      <c r="BMJ24" s="377"/>
      <c r="BMK24" s="377"/>
      <c r="BML24" s="377"/>
      <c r="BMM24" s="377"/>
      <c r="BMN24" s="377"/>
      <c r="BMO24" s="377"/>
      <c r="BMP24" s="377"/>
      <c r="BMQ24" s="377"/>
      <c r="BMR24" s="377"/>
      <c r="BMS24" s="377"/>
      <c r="BMT24" s="377"/>
      <c r="BMU24" s="377"/>
      <c r="BMV24" s="377"/>
      <c r="BMW24" s="377"/>
      <c r="BMX24" s="377"/>
      <c r="BMY24" s="377"/>
      <c r="BMZ24" s="377"/>
      <c r="BNA24" s="377"/>
      <c r="BNB24" s="377"/>
      <c r="BNC24" s="377"/>
      <c r="BND24" s="377"/>
      <c r="BNE24" s="377"/>
      <c r="BNF24" s="377"/>
      <c r="BNG24" s="377"/>
      <c r="BNH24" s="377"/>
      <c r="BNI24" s="377"/>
      <c r="BNJ24" s="377"/>
      <c r="BNK24" s="377"/>
      <c r="BNL24" s="377"/>
      <c r="BNM24" s="377"/>
      <c r="BNN24" s="377"/>
      <c r="BNO24" s="377"/>
      <c r="BNP24" s="377"/>
      <c r="BNQ24" s="377"/>
      <c r="BNR24" s="377"/>
      <c r="BNS24" s="377"/>
      <c r="BNT24" s="377"/>
      <c r="BNU24" s="377"/>
      <c r="BNV24" s="377"/>
      <c r="BNW24" s="377"/>
      <c r="BNX24" s="377"/>
      <c r="BNY24" s="377"/>
      <c r="BNZ24" s="377"/>
      <c r="BOA24" s="377"/>
      <c r="BOB24" s="377"/>
      <c r="BOC24" s="377"/>
      <c r="BOD24" s="377"/>
      <c r="BOE24" s="377"/>
      <c r="BOF24" s="377"/>
      <c r="BOG24" s="377"/>
      <c r="BOH24" s="377"/>
      <c r="BOI24" s="377"/>
      <c r="BOJ24" s="377"/>
      <c r="BOK24" s="377"/>
      <c r="BOL24" s="377"/>
      <c r="BOM24" s="377"/>
      <c r="BON24" s="377"/>
      <c r="BOO24" s="377"/>
      <c r="BOP24" s="377"/>
      <c r="BOQ24" s="377"/>
      <c r="BOR24" s="377"/>
      <c r="BOS24" s="377"/>
      <c r="BOT24" s="377"/>
      <c r="BOU24" s="377"/>
      <c r="BOV24" s="377"/>
      <c r="BOW24" s="377"/>
      <c r="BOX24" s="377"/>
      <c r="BOY24" s="377"/>
      <c r="BOZ24" s="377"/>
      <c r="BPA24" s="377"/>
      <c r="BPB24" s="377"/>
      <c r="BPC24" s="377"/>
      <c r="BPD24" s="377"/>
      <c r="BPE24" s="377"/>
      <c r="BPF24" s="377"/>
      <c r="BPG24" s="377"/>
      <c r="BPH24" s="377"/>
      <c r="BPI24" s="377"/>
      <c r="BPJ24" s="377"/>
      <c r="BPK24" s="377"/>
      <c r="BPL24" s="377"/>
      <c r="BPM24" s="377"/>
      <c r="BPN24" s="377"/>
      <c r="BPO24" s="377"/>
      <c r="BPP24" s="377"/>
      <c r="BPQ24" s="377"/>
      <c r="BPR24" s="377"/>
      <c r="BPS24" s="377"/>
      <c r="BPT24" s="377"/>
      <c r="BPU24" s="377"/>
      <c r="BPV24" s="377"/>
      <c r="BPW24" s="377"/>
      <c r="BPX24" s="377"/>
      <c r="BPY24" s="377"/>
      <c r="BPZ24" s="377"/>
      <c r="BQA24" s="377"/>
      <c r="BQB24" s="377"/>
      <c r="BQC24" s="377"/>
      <c r="BQD24" s="377"/>
      <c r="BQE24" s="377"/>
      <c r="BQF24" s="377"/>
      <c r="BQG24" s="377"/>
      <c r="BQH24" s="377"/>
      <c r="BQI24" s="377"/>
      <c r="BQJ24" s="377"/>
      <c r="BQK24" s="377"/>
      <c r="BQL24" s="377"/>
      <c r="BQM24" s="377"/>
      <c r="BQN24" s="377"/>
      <c r="BQO24" s="377"/>
      <c r="BQP24" s="377"/>
      <c r="BQQ24" s="377"/>
      <c r="BQR24" s="377"/>
      <c r="BQS24" s="377"/>
      <c r="BQT24" s="377"/>
      <c r="BQU24" s="377"/>
      <c r="BQV24" s="377"/>
      <c r="BQW24" s="377"/>
      <c r="BQX24" s="377"/>
      <c r="BQY24" s="377"/>
      <c r="BQZ24" s="377"/>
      <c r="BRA24" s="377"/>
      <c r="BRB24" s="377"/>
      <c r="BRC24" s="377"/>
      <c r="BRD24" s="377"/>
      <c r="BRE24" s="377"/>
      <c r="BRF24" s="377"/>
      <c r="BRG24" s="377"/>
      <c r="BRH24" s="377"/>
      <c r="BRI24" s="377"/>
      <c r="BRJ24" s="377"/>
      <c r="BRK24" s="377"/>
      <c r="BRL24" s="377"/>
      <c r="BRM24" s="377"/>
      <c r="BRN24" s="377"/>
      <c r="BRO24" s="377"/>
      <c r="BRP24" s="377"/>
      <c r="BRQ24" s="377"/>
      <c r="BRR24" s="377"/>
      <c r="BRS24" s="377"/>
      <c r="BRT24" s="377"/>
      <c r="BRU24" s="377"/>
      <c r="BRV24" s="377"/>
      <c r="BRW24" s="377"/>
      <c r="BRX24" s="377"/>
      <c r="BRY24" s="377"/>
      <c r="BRZ24" s="377"/>
      <c r="BSA24" s="377"/>
      <c r="BSB24" s="377"/>
      <c r="BSC24" s="377"/>
      <c r="BSD24" s="377"/>
      <c r="BSE24" s="377"/>
      <c r="BSF24" s="377"/>
      <c r="BSG24" s="377"/>
      <c r="BSH24" s="377"/>
      <c r="BSI24" s="377"/>
      <c r="BSJ24" s="377"/>
      <c r="BSK24" s="377"/>
      <c r="BSL24" s="377"/>
      <c r="BSM24" s="377"/>
      <c r="BSN24" s="377"/>
      <c r="BSO24" s="377"/>
      <c r="BSP24" s="377"/>
      <c r="BSQ24" s="377"/>
      <c r="BSR24" s="377"/>
      <c r="BSS24" s="377"/>
      <c r="BST24" s="377"/>
      <c r="BSU24" s="377"/>
      <c r="BSV24" s="377"/>
      <c r="BSW24" s="377"/>
      <c r="BSX24" s="377"/>
      <c r="BSY24" s="377"/>
      <c r="BSZ24" s="377"/>
      <c r="BTA24" s="377"/>
      <c r="BTB24" s="377"/>
      <c r="BTC24" s="377"/>
      <c r="BTD24" s="377"/>
      <c r="BTE24" s="377"/>
      <c r="BTF24" s="377"/>
      <c r="BTG24" s="377"/>
      <c r="BTH24" s="377"/>
      <c r="BTI24" s="377"/>
      <c r="BTJ24" s="377"/>
      <c r="BTK24" s="377"/>
      <c r="BTL24" s="377"/>
      <c r="BTM24" s="377"/>
      <c r="BTN24" s="377"/>
      <c r="BTO24" s="377"/>
      <c r="BTP24" s="377"/>
      <c r="BTQ24" s="377"/>
      <c r="BTR24" s="377"/>
      <c r="BTS24" s="377"/>
      <c r="BTT24" s="377"/>
      <c r="BTU24" s="377"/>
      <c r="BTV24" s="377"/>
      <c r="BTW24" s="377"/>
      <c r="BTX24" s="377"/>
      <c r="BTY24" s="377"/>
      <c r="BTZ24" s="377"/>
      <c r="BUA24" s="377"/>
      <c r="BUB24" s="377"/>
      <c r="BUC24" s="377"/>
      <c r="BUD24" s="377"/>
      <c r="BUE24" s="377"/>
      <c r="BUF24" s="377"/>
      <c r="BUG24" s="377"/>
      <c r="BUH24" s="377"/>
      <c r="BUI24" s="377"/>
      <c r="BUJ24" s="377"/>
      <c r="BUK24" s="377"/>
      <c r="BUL24" s="377"/>
      <c r="BUM24" s="377"/>
      <c r="BUN24" s="377"/>
      <c r="BUO24" s="377"/>
      <c r="BUP24" s="377"/>
      <c r="BUQ24" s="377"/>
      <c r="BUR24" s="377"/>
      <c r="BUS24" s="377"/>
      <c r="BUT24" s="377"/>
      <c r="BUU24" s="377"/>
      <c r="BUV24" s="377"/>
      <c r="BUW24" s="377"/>
      <c r="BUX24" s="377"/>
      <c r="BUY24" s="377"/>
      <c r="BUZ24" s="377"/>
      <c r="BVA24" s="377"/>
      <c r="BVB24" s="377"/>
      <c r="BVC24" s="377"/>
      <c r="BVD24" s="377"/>
      <c r="BVE24" s="377"/>
      <c r="BVF24" s="377"/>
      <c r="BVG24" s="377"/>
      <c r="BVH24" s="377"/>
      <c r="BVI24" s="377"/>
      <c r="BVJ24" s="377"/>
      <c r="BVK24" s="377"/>
      <c r="BVL24" s="377"/>
      <c r="BVM24" s="377"/>
      <c r="BVN24" s="377"/>
      <c r="BVO24" s="377"/>
      <c r="BVP24" s="377"/>
      <c r="BVQ24" s="377"/>
      <c r="BVR24" s="377"/>
      <c r="BVS24" s="377"/>
      <c r="BVT24" s="377"/>
      <c r="BVU24" s="377"/>
      <c r="BVV24" s="377"/>
      <c r="BVW24" s="377"/>
      <c r="BVX24" s="377"/>
      <c r="BVY24" s="377"/>
      <c r="BVZ24" s="377"/>
      <c r="BWA24" s="377"/>
      <c r="BWB24" s="377"/>
      <c r="BWC24" s="377"/>
      <c r="BWD24" s="377"/>
      <c r="BWE24" s="377"/>
      <c r="BWF24" s="377"/>
      <c r="BWG24" s="377"/>
      <c r="BWH24" s="377"/>
      <c r="BWI24" s="377"/>
      <c r="BWJ24" s="377"/>
      <c r="BWK24" s="377"/>
      <c r="BWL24" s="377"/>
      <c r="BWM24" s="377"/>
      <c r="BWN24" s="377"/>
      <c r="BWO24" s="377"/>
      <c r="BWP24" s="377"/>
      <c r="BWQ24" s="377"/>
      <c r="BWR24" s="377"/>
      <c r="BWS24" s="377"/>
      <c r="BWT24" s="377"/>
      <c r="BWU24" s="377"/>
      <c r="BWV24" s="377"/>
      <c r="BWW24" s="377"/>
      <c r="BWX24" s="377"/>
      <c r="BWY24" s="377"/>
      <c r="BWZ24" s="377"/>
      <c r="BXA24" s="377"/>
      <c r="BXB24" s="377"/>
      <c r="BXC24" s="377"/>
      <c r="BXD24" s="377"/>
      <c r="BXE24" s="377"/>
      <c r="BXF24" s="377"/>
      <c r="BXG24" s="377"/>
      <c r="BXH24" s="377"/>
      <c r="BXI24" s="377"/>
      <c r="BXJ24" s="377"/>
      <c r="BXK24" s="377"/>
      <c r="BXL24" s="377"/>
      <c r="BXM24" s="377"/>
      <c r="BXN24" s="377"/>
      <c r="BXO24" s="377"/>
      <c r="BXP24" s="377"/>
      <c r="BXQ24" s="377"/>
      <c r="BXR24" s="377"/>
      <c r="BXS24" s="377"/>
      <c r="BXT24" s="377"/>
      <c r="BXU24" s="377"/>
      <c r="BXV24" s="377"/>
      <c r="BXW24" s="377"/>
      <c r="BXX24" s="377"/>
      <c r="BXY24" s="377"/>
      <c r="BXZ24" s="377"/>
      <c r="BYA24" s="377"/>
      <c r="BYB24" s="377"/>
      <c r="BYC24" s="377"/>
      <c r="BYD24" s="377"/>
      <c r="BYE24" s="377"/>
      <c r="BYF24" s="377"/>
      <c r="BYG24" s="377"/>
      <c r="BYH24" s="377"/>
      <c r="BYI24" s="377"/>
      <c r="BYJ24" s="377"/>
      <c r="BYK24" s="377"/>
      <c r="BYL24" s="377"/>
      <c r="BYM24" s="377"/>
      <c r="BYN24" s="377"/>
      <c r="BYO24" s="377"/>
      <c r="BYP24" s="377"/>
      <c r="BYQ24" s="377"/>
      <c r="BYR24" s="377"/>
      <c r="BYS24" s="377"/>
      <c r="BYT24" s="377"/>
      <c r="BYU24" s="377"/>
      <c r="BYV24" s="377"/>
      <c r="BYW24" s="377"/>
      <c r="BYX24" s="377"/>
      <c r="BYY24" s="377"/>
      <c r="BYZ24" s="377"/>
      <c r="BZA24" s="377"/>
      <c r="BZB24" s="377"/>
      <c r="BZC24" s="377"/>
      <c r="BZD24" s="377"/>
      <c r="BZE24" s="377"/>
      <c r="BZF24" s="377"/>
      <c r="BZG24" s="377"/>
      <c r="BZH24" s="377"/>
      <c r="BZI24" s="377"/>
    </row>
    <row r="25" spans="2:2037" ht="17.100000000000001" customHeight="1">
      <c r="B25" s="943" t="s">
        <v>1080</v>
      </c>
      <c r="C25" s="943"/>
      <c r="D25" s="943"/>
      <c r="E25" s="943"/>
      <c r="F25" s="943"/>
      <c r="G25" s="943"/>
      <c r="H25" s="943"/>
      <c r="I25" s="943"/>
      <c r="J25" s="377"/>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c r="BT25" s="377"/>
      <c r="BU25" s="377"/>
      <c r="BV25" s="377"/>
      <c r="BW25" s="377"/>
      <c r="BX25" s="377"/>
      <c r="BY25" s="377"/>
      <c r="BZ25" s="377"/>
      <c r="CA25" s="377"/>
      <c r="CB25" s="377"/>
      <c r="CC25" s="377"/>
      <c r="CD25" s="377"/>
      <c r="CE25" s="377"/>
      <c r="CF25" s="377"/>
      <c r="CG25" s="377"/>
      <c r="CH25" s="377"/>
      <c r="CI25" s="377"/>
      <c r="CJ25" s="377"/>
      <c r="CK25" s="377"/>
      <c r="CL25" s="377"/>
      <c r="CM25" s="377"/>
      <c r="CN25" s="377"/>
      <c r="CO25" s="377"/>
      <c r="CP25" s="377"/>
      <c r="CQ25" s="377"/>
      <c r="CR25" s="377"/>
      <c r="CS25" s="377"/>
      <c r="CT25" s="377"/>
      <c r="CU25" s="377"/>
      <c r="CV25" s="377"/>
      <c r="CW25" s="377"/>
      <c r="CX25" s="377"/>
      <c r="CY25" s="377"/>
      <c r="CZ25" s="377"/>
      <c r="DA25" s="377"/>
      <c r="DB25" s="377"/>
      <c r="DC25" s="377"/>
      <c r="DD25" s="377"/>
      <c r="DE25" s="377"/>
      <c r="DF25" s="377"/>
      <c r="DG25" s="377"/>
      <c r="DH25" s="377"/>
      <c r="DI25" s="377"/>
      <c r="DJ25" s="377"/>
      <c r="DK25" s="377"/>
      <c r="DL25" s="377"/>
      <c r="DM25" s="377"/>
      <c r="DN25" s="377"/>
      <c r="DO25" s="377"/>
      <c r="DP25" s="377"/>
      <c r="DQ25" s="377"/>
      <c r="DR25" s="377"/>
      <c r="DS25" s="377"/>
      <c r="DT25" s="377"/>
      <c r="DU25" s="377"/>
      <c r="DV25" s="377"/>
      <c r="DW25" s="377"/>
      <c r="DX25" s="377"/>
      <c r="DY25" s="377"/>
      <c r="DZ25" s="377"/>
      <c r="EA25" s="377"/>
      <c r="EB25" s="377"/>
      <c r="EC25" s="377"/>
      <c r="ED25" s="377"/>
      <c r="EE25" s="377"/>
      <c r="EF25" s="377"/>
      <c r="EG25" s="377"/>
      <c r="EH25" s="377"/>
      <c r="EI25" s="377"/>
      <c r="EJ25" s="377"/>
      <c r="EK25" s="377"/>
      <c r="EL25" s="377"/>
      <c r="EM25" s="377"/>
      <c r="EN25" s="377"/>
      <c r="EO25" s="377"/>
      <c r="EP25" s="377"/>
      <c r="EQ25" s="377"/>
      <c r="ER25" s="377"/>
      <c r="ES25" s="377"/>
      <c r="ET25" s="377"/>
      <c r="EU25" s="377"/>
      <c r="EV25" s="377"/>
      <c r="EW25" s="377"/>
      <c r="EX25" s="377"/>
      <c r="EY25" s="377"/>
      <c r="EZ25" s="377"/>
      <c r="FA25" s="377"/>
      <c r="FB25" s="377"/>
      <c r="FC25" s="377"/>
      <c r="FD25" s="377"/>
      <c r="FE25" s="377"/>
      <c r="FF25" s="377"/>
      <c r="FG25" s="377"/>
      <c r="FH25" s="377"/>
      <c r="FI25" s="377"/>
      <c r="FJ25" s="377"/>
      <c r="FK25" s="377"/>
      <c r="FL25" s="377"/>
      <c r="FM25" s="377"/>
      <c r="FN25" s="377"/>
      <c r="FO25" s="377"/>
      <c r="FP25" s="377"/>
      <c r="FQ25" s="377"/>
      <c r="FR25" s="377"/>
      <c r="FS25" s="377"/>
      <c r="FT25" s="377"/>
      <c r="FU25" s="377"/>
      <c r="FV25" s="377"/>
      <c r="FW25" s="377"/>
      <c r="FX25" s="377"/>
      <c r="FY25" s="377"/>
      <c r="FZ25" s="377"/>
      <c r="GA25" s="377"/>
      <c r="GB25" s="377"/>
      <c r="GC25" s="377"/>
      <c r="GD25" s="377"/>
      <c r="GE25" s="377"/>
      <c r="GF25" s="377"/>
      <c r="GG25" s="377"/>
      <c r="GH25" s="377"/>
      <c r="GI25" s="377"/>
      <c r="GJ25" s="377"/>
      <c r="GK25" s="377"/>
      <c r="GL25" s="377"/>
      <c r="GM25" s="377"/>
      <c r="GN25" s="377"/>
      <c r="GO25" s="377"/>
      <c r="GP25" s="377"/>
      <c r="GQ25" s="377"/>
      <c r="GR25" s="377"/>
      <c r="GS25" s="377"/>
      <c r="GT25" s="377"/>
      <c r="GU25" s="377"/>
      <c r="GV25" s="377"/>
      <c r="GW25" s="377"/>
      <c r="GX25" s="377"/>
      <c r="GY25" s="377"/>
      <c r="GZ25" s="377"/>
      <c r="HA25" s="377"/>
      <c r="HB25" s="377"/>
      <c r="HC25" s="377"/>
      <c r="HD25" s="377"/>
      <c r="HE25" s="377"/>
      <c r="HF25" s="377"/>
      <c r="HG25" s="377"/>
      <c r="HH25" s="377"/>
      <c r="HI25" s="377"/>
      <c r="HJ25" s="377"/>
      <c r="HK25" s="377"/>
      <c r="HL25" s="377"/>
      <c r="HM25" s="377"/>
      <c r="HN25" s="377"/>
      <c r="HO25" s="377"/>
      <c r="HP25" s="377"/>
      <c r="HQ25" s="377"/>
      <c r="HR25" s="377"/>
      <c r="HS25" s="377"/>
      <c r="HT25" s="377"/>
      <c r="HU25" s="377"/>
      <c r="HV25" s="377"/>
      <c r="HW25" s="377"/>
      <c r="HX25" s="377"/>
      <c r="HY25" s="377"/>
      <c r="HZ25" s="377"/>
      <c r="IA25" s="377"/>
      <c r="IB25" s="377"/>
      <c r="IC25" s="377"/>
      <c r="ID25" s="377"/>
      <c r="IE25" s="377"/>
      <c r="IF25" s="377"/>
      <c r="IG25" s="377"/>
      <c r="IH25" s="377"/>
      <c r="II25" s="377"/>
      <c r="IJ25" s="377"/>
      <c r="IK25" s="377"/>
      <c r="IL25" s="377"/>
      <c r="IM25" s="377"/>
      <c r="IN25" s="377"/>
      <c r="IO25" s="377"/>
      <c r="IP25" s="377"/>
      <c r="IQ25" s="377"/>
      <c r="IR25" s="377"/>
      <c r="IS25" s="377"/>
      <c r="IT25" s="377"/>
      <c r="IU25" s="377"/>
      <c r="IV25" s="377"/>
      <c r="IW25" s="377"/>
      <c r="IX25" s="377"/>
      <c r="IY25" s="377"/>
      <c r="IZ25" s="377"/>
      <c r="JA25" s="377"/>
      <c r="JB25" s="377"/>
      <c r="JC25" s="377"/>
      <c r="JD25" s="377"/>
      <c r="JE25" s="377"/>
      <c r="JF25" s="377"/>
      <c r="JG25" s="377"/>
      <c r="JH25" s="377"/>
      <c r="JI25" s="377"/>
      <c r="JJ25" s="377"/>
      <c r="JK25" s="377"/>
      <c r="JL25" s="377"/>
      <c r="JM25" s="377"/>
      <c r="JN25" s="377"/>
      <c r="JO25" s="377"/>
      <c r="JP25" s="377"/>
      <c r="JQ25" s="377"/>
      <c r="JR25" s="377"/>
      <c r="JS25" s="377"/>
      <c r="JT25" s="377"/>
      <c r="JU25" s="377"/>
      <c r="JV25" s="377"/>
      <c r="JW25" s="377"/>
      <c r="JX25" s="377"/>
      <c r="JY25" s="377"/>
      <c r="JZ25" s="377"/>
      <c r="KA25" s="377"/>
      <c r="KB25" s="377"/>
      <c r="KC25" s="377"/>
      <c r="KD25" s="377"/>
      <c r="KE25" s="377"/>
      <c r="KF25" s="377"/>
      <c r="KG25" s="377"/>
      <c r="KH25" s="377"/>
      <c r="KI25" s="377"/>
      <c r="KJ25" s="377"/>
      <c r="KK25" s="377"/>
      <c r="KL25" s="377"/>
      <c r="KM25" s="377"/>
      <c r="KN25" s="377"/>
      <c r="KO25" s="377"/>
      <c r="KP25" s="377"/>
      <c r="KQ25" s="377"/>
      <c r="KR25" s="377"/>
      <c r="KS25" s="377"/>
      <c r="KT25" s="377"/>
      <c r="KU25" s="377"/>
      <c r="KV25" s="377"/>
      <c r="KW25" s="377"/>
      <c r="KX25" s="377"/>
      <c r="KY25" s="377"/>
      <c r="KZ25" s="377"/>
      <c r="LA25" s="377"/>
      <c r="LB25" s="377"/>
      <c r="LC25" s="377"/>
      <c r="LD25" s="377"/>
      <c r="LE25" s="377"/>
      <c r="LF25" s="377"/>
      <c r="LG25" s="377"/>
      <c r="LH25" s="377"/>
      <c r="LI25" s="377"/>
      <c r="LJ25" s="377"/>
      <c r="LK25" s="377"/>
      <c r="LL25" s="377"/>
      <c r="LM25" s="377"/>
      <c r="LN25" s="377"/>
      <c r="LO25" s="377"/>
      <c r="LP25" s="377"/>
      <c r="LQ25" s="377"/>
      <c r="LR25" s="377"/>
      <c r="LS25" s="377"/>
      <c r="LT25" s="377"/>
      <c r="LU25" s="377"/>
      <c r="LV25" s="377"/>
      <c r="LW25" s="377"/>
      <c r="LX25" s="377"/>
      <c r="LY25" s="377"/>
      <c r="LZ25" s="377"/>
      <c r="MA25" s="377"/>
      <c r="MB25" s="377"/>
      <c r="MC25" s="377"/>
      <c r="MD25" s="377"/>
      <c r="ME25" s="377"/>
      <c r="MF25" s="377"/>
      <c r="MG25" s="377"/>
      <c r="MH25" s="377"/>
      <c r="MI25" s="377"/>
      <c r="MJ25" s="377"/>
      <c r="MK25" s="377"/>
      <c r="ML25" s="377"/>
      <c r="MM25" s="377"/>
      <c r="MN25" s="377"/>
      <c r="MO25" s="377"/>
      <c r="MP25" s="377"/>
      <c r="MQ25" s="377"/>
      <c r="MR25" s="377"/>
      <c r="MS25" s="377"/>
      <c r="MT25" s="377"/>
      <c r="MU25" s="377"/>
      <c r="MV25" s="377"/>
      <c r="MW25" s="377"/>
      <c r="MX25" s="377"/>
      <c r="MY25" s="377"/>
      <c r="MZ25" s="377"/>
      <c r="NA25" s="377"/>
      <c r="NB25" s="377"/>
      <c r="NC25" s="377"/>
      <c r="ND25" s="377"/>
      <c r="NE25" s="377"/>
      <c r="NF25" s="377"/>
      <c r="NG25" s="377"/>
      <c r="NH25" s="377"/>
      <c r="NI25" s="377"/>
      <c r="NJ25" s="377"/>
      <c r="NK25" s="377"/>
      <c r="NL25" s="377"/>
      <c r="NM25" s="377"/>
      <c r="NN25" s="377"/>
      <c r="NO25" s="377"/>
      <c r="NP25" s="377"/>
      <c r="NQ25" s="377"/>
      <c r="NR25" s="377"/>
      <c r="NS25" s="377"/>
      <c r="NT25" s="377"/>
      <c r="NU25" s="377"/>
      <c r="NV25" s="377"/>
      <c r="NW25" s="377"/>
      <c r="NX25" s="377"/>
      <c r="NY25" s="377"/>
      <c r="NZ25" s="377"/>
      <c r="OA25" s="377"/>
      <c r="OB25" s="377"/>
      <c r="OC25" s="377"/>
      <c r="OD25" s="377"/>
      <c r="OE25" s="377"/>
      <c r="OF25" s="377"/>
      <c r="OG25" s="377"/>
      <c r="OH25" s="377"/>
      <c r="OI25" s="377"/>
      <c r="OJ25" s="377"/>
      <c r="OK25" s="377"/>
      <c r="OL25" s="377"/>
      <c r="OM25" s="377"/>
      <c r="ON25" s="377"/>
      <c r="OO25" s="377"/>
      <c r="OP25" s="377"/>
      <c r="OQ25" s="377"/>
      <c r="OR25" s="377"/>
      <c r="OS25" s="377"/>
      <c r="OT25" s="377"/>
      <c r="OU25" s="377"/>
      <c r="OV25" s="377"/>
      <c r="OW25" s="377"/>
      <c r="OX25" s="377"/>
      <c r="OY25" s="377"/>
      <c r="OZ25" s="377"/>
      <c r="PA25" s="377"/>
      <c r="PB25" s="377"/>
      <c r="PC25" s="377"/>
      <c r="PD25" s="377"/>
      <c r="PE25" s="377"/>
      <c r="PF25" s="377"/>
      <c r="PG25" s="377"/>
      <c r="PH25" s="377"/>
      <c r="PI25" s="377"/>
      <c r="PJ25" s="377"/>
      <c r="PK25" s="377"/>
      <c r="PL25" s="377"/>
      <c r="PM25" s="377"/>
      <c r="PN25" s="377"/>
      <c r="PO25" s="377"/>
      <c r="PP25" s="377"/>
      <c r="PQ25" s="377"/>
      <c r="PR25" s="377"/>
      <c r="PS25" s="377"/>
      <c r="PT25" s="377"/>
      <c r="PU25" s="377"/>
      <c r="PV25" s="377"/>
      <c r="PW25" s="377"/>
      <c r="PX25" s="377"/>
      <c r="PY25" s="377"/>
      <c r="PZ25" s="377"/>
      <c r="QA25" s="377"/>
      <c r="QB25" s="377"/>
      <c r="QC25" s="377"/>
      <c r="QD25" s="377"/>
      <c r="QE25" s="377"/>
      <c r="QF25" s="377"/>
      <c r="QG25" s="377"/>
      <c r="QH25" s="377"/>
      <c r="QI25" s="377"/>
      <c r="QJ25" s="377"/>
      <c r="QK25" s="377"/>
      <c r="QL25" s="377"/>
      <c r="QM25" s="377"/>
      <c r="QN25" s="377"/>
      <c r="QO25" s="377"/>
      <c r="QP25" s="377"/>
      <c r="QQ25" s="377"/>
      <c r="QR25" s="377"/>
      <c r="QS25" s="377"/>
      <c r="QT25" s="377"/>
      <c r="QU25" s="377"/>
      <c r="QV25" s="377"/>
      <c r="QW25" s="377"/>
      <c r="QX25" s="377"/>
      <c r="QY25" s="377"/>
      <c r="QZ25" s="377"/>
      <c r="RA25" s="377"/>
      <c r="RB25" s="377"/>
      <c r="RC25" s="377"/>
      <c r="RD25" s="377"/>
      <c r="RE25" s="377"/>
      <c r="RF25" s="377"/>
      <c r="RG25" s="377"/>
      <c r="RH25" s="377"/>
      <c r="RI25" s="377"/>
      <c r="RJ25" s="377"/>
      <c r="RK25" s="377"/>
      <c r="RL25" s="377"/>
      <c r="RM25" s="377"/>
      <c r="RN25" s="377"/>
      <c r="RO25" s="377"/>
      <c r="RP25" s="377"/>
      <c r="RQ25" s="377"/>
      <c r="RR25" s="377"/>
      <c r="RS25" s="377"/>
      <c r="RT25" s="377"/>
      <c r="RU25" s="377"/>
      <c r="RV25" s="377"/>
      <c r="RW25" s="377"/>
      <c r="RX25" s="377"/>
      <c r="RY25" s="377"/>
      <c r="RZ25" s="377"/>
      <c r="SA25" s="377"/>
      <c r="SB25" s="377"/>
      <c r="SC25" s="377"/>
      <c r="SD25" s="377"/>
      <c r="SE25" s="377"/>
      <c r="SF25" s="377"/>
      <c r="SG25" s="377"/>
      <c r="SH25" s="377"/>
      <c r="SI25" s="377"/>
      <c r="SJ25" s="377"/>
      <c r="SK25" s="377"/>
      <c r="SL25" s="377"/>
      <c r="SM25" s="377"/>
      <c r="SN25" s="377"/>
      <c r="SO25" s="377"/>
      <c r="SP25" s="377"/>
      <c r="SQ25" s="377"/>
      <c r="SR25" s="377"/>
      <c r="SS25" s="377"/>
      <c r="ST25" s="377"/>
      <c r="SU25" s="377"/>
      <c r="SV25" s="377"/>
      <c r="SW25" s="377"/>
      <c r="SX25" s="377"/>
      <c r="SY25" s="377"/>
      <c r="SZ25" s="377"/>
      <c r="TA25" s="377"/>
      <c r="TB25" s="377"/>
      <c r="TC25" s="377"/>
      <c r="TD25" s="377"/>
      <c r="TE25" s="377"/>
      <c r="TF25" s="377"/>
      <c r="TG25" s="377"/>
      <c r="TH25" s="377"/>
      <c r="TI25" s="377"/>
      <c r="TJ25" s="377"/>
      <c r="TK25" s="377"/>
      <c r="TL25" s="377"/>
      <c r="TM25" s="377"/>
      <c r="TN25" s="377"/>
      <c r="TO25" s="377"/>
      <c r="TP25" s="377"/>
      <c r="TQ25" s="377"/>
      <c r="TR25" s="377"/>
      <c r="TS25" s="377"/>
      <c r="TT25" s="377"/>
      <c r="TU25" s="377"/>
      <c r="TV25" s="377"/>
      <c r="TW25" s="377"/>
      <c r="TX25" s="377"/>
      <c r="TY25" s="377"/>
      <c r="TZ25" s="377"/>
      <c r="UA25" s="377"/>
      <c r="UB25" s="377"/>
      <c r="UC25" s="377"/>
      <c r="UD25" s="377"/>
      <c r="UE25" s="377"/>
      <c r="UF25" s="377"/>
      <c r="UG25" s="377"/>
      <c r="UH25" s="377"/>
      <c r="UI25" s="377"/>
      <c r="UJ25" s="377"/>
      <c r="UK25" s="377"/>
      <c r="UL25" s="377"/>
      <c r="UM25" s="377"/>
      <c r="UN25" s="377"/>
      <c r="UO25" s="377"/>
      <c r="UP25" s="377"/>
      <c r="UQ25" s="377"/>
      <c r="UR25" s="377"/>
      <c r="US25" s="377"/>
      <c r="UT25" s="377"/>
      <c r="UU25" s="377"/>
      <c r="UV25" s="377"/>
      <c r="UW25" s="377"/>
      <c r="UX25" s="377"/>
      <c r="UY25" s="377"/>
      <c r="UZ25" s="377"/>
      <c r="VA25" s="377"/>
      <c r="VB25" s="377"/>
      <c r="VC25" s="377"/>
      <c r="VD25" s="377"/>
      <c r="VE25" s="377"/>
      <c r="VF25" s="377"/>
      <c r="VG25" s="377"/>
      <c r="VH25" s="377"/>
      <c r="VI25" s="377"/>
      <c r="VJ25" s="377"/>
      <c r="VK25" s="377"/>
      <c r="VL25" s="377"/>
      <c r="VM25" s="377"/>
      <c r="VN25" s="377"/>
      <c r="VO25" s="377"/>
      <c r="VP25" s="377"/>
      <c r="VQ25" s="377"/>
      <c r="VR25" s="377"/>
      <c r="VS25" s="377"/>
      <c r="VT25" s="377"/>
      <c r="VU25" s="377"/>
      <c r="VV25" s="377"/>
      <c r="VW25" s="377"/>
      <c r="VX25" s="377"/>
      <c r="VY25" s="377"/>
      <c r="VZ25" s="377"/>
      <c r="WA25" s="377"/>
      <c r="WB25" s="377"/>
      <c r="WC25" s="377"/>
      <c r="WD25" s="377"/>
      <c r="WE25" s="377"/>
      <c r="WF25" s="377"/>
      <c r="WG25" s="377"/>
      <c r="WH25" s="377"/>
      <c r="WI25" s="377"/>
      <c r="WJ25" s="377"/>
      <c r="WK25" s="377"/>
      <c r="WL25" s="377"/>
      <c r="WM25" s="377"/>
      <c r="WN25" s="377"/>
      <c r="WO25" s="377"/>
      <c r="WP25" s="377"/>
      <c r="WQ25" s="377"/>
      <c r="WR25" s="377"/>
      <c r="WS25" s="377"/>
      <c r="WT25" s="377"/>
      <c r="WU25" s="377"/>
      <c r="WV25" s="377"/>
      <c r="WW25" s="377"/>
      <c r="WX25" s="377"/>
      <c r="WY25" s="377"/>
      <c r="WZ25" s="377"/>
      <c r="XA25" s="377"/>
      <c r="XB25" s="377"/>
      <c r="XC25" s="377"/>
      <c r="XD25" s="377"/>
      <c r="XE25" s="377"/>
      <c r="XF25" s="377"/>
      <c r="XG25" s="377"/>
      <c r="XH25" s="377"/>
      <c r="XI25" s="377"/>
      <c r="XJ25" s="377"/>
      <c r="XK25" s="377"/>
      <c r="XL25" s="377"/>
      <c r="XM25" s="377"/>
      <c r="XN25" s="377"/>
      <c r="XO25" s="377"/>
      <c r="XP25" s="377"/>
      <c r="XQ25" s="377"/>
      <c r="XR25" s="377"/>
      <c r="XS25" s="377"/>
      <c r="XT25" s="377"/>
      <c r="XU25" s="377"/>
      <c r="XV25" s="377"/>
      <c r="XW25" s="377"/>
      <c r="XX25" s="377"/>
      <c r="XY25" s="377"/>
      <c r="XZ25" s="377"/>
      <c r="YA25" s="377"/>
      <c r="YB25" s="377"/>
      <c r="YC25" s="377"/>
      <c r="YD25" s="377"/>
      <c r="YE25" s="377"/>
      <c r="YF25" s="377"/>
      <c r="YG25" s="377"/>
      <c r="YH25" s="377"/>
      <c r="YI25" s="377"/>
      <c r="YJ25" s="377"/>
      <c r="YK25" s="377"/>
      <c r="YL25" s="377"/>
      <c r="YM25" s="377"/>
      <c r="YN25" s="377"/>
      <c r="YO25" s="377"/>
      <c r="YP25" s="377"/>
      <c r="YQ25" s="377"/>
      <c r="YR25" s="377"/>
      <c r="YS25" s="377"/>
      <c r="YT25" s="377"/>
      <c r="YU25" s="377"/>
      <c r="YV25" s="377"/>
      <c r="YW25" s="377"/>
      <c r="YX25" s="377"/>
      <c r="YY25" s="377"/>
      <c r="YZ25" s="377"/>
      <c r="ZA25" s="377"/>
      <c r="ZB25" s="377"/>
      <c r="ZC25" s="377"/>
      <c r="ZD25" s="377"/>
      <c r="ZE25" s="377"/>
      <c r="ZF25" s="377"/>
      <c r="ZG25" s="377"/>
      <c r="ZH25" s="377"/>
      <c r="ZI25" s="377"/>
      <c r="ZJ25" s="377"/>
      <c r="ZK25" s="377"/>
      <c r="ZL25" s="377"/>
      <c r="ZM25" s="377"/>
      <c r="ZN25" s="377"/>
      <c r="ZO25" s="377"/>
      <c r="ZP25" s="377"/>
      <c r="ZQ25" s="377"/>
      <c r="ZR25" s="377"/>
      <c r="ZS25" s="377"/>
      <c r="ZT25" s="377"/>
      <c r="ZU25" s="377"/>
      <c r="ZV25" s="377"/>
      <c r="ZW25" s="377"/>
      <c r="ZX25" s="377"/>
      <c r="ZY25" s="377"/>
      <c r="ZZ25" s="377"/>
      <c r="AAA25" s="377"/>
      <c r="AAB25" s="377"/>
      <c r="AAC25" s="377"/>
      <c r="AAD25" s="377"/>
      <c r="AAE25" s="377"/>
      <c r="AAF25" s="377"/>
      <c r="AAG25" s="377"/>
      <c r="AAH25" s="377"/>
      <c r="AAI25" s="377"/>
      <c r="AAJ25" s="377"/>
      <c r="AAK25" s="377"/>
      <c r="AAL25" s="377"/>
      <c r="AAM25" s="377"/>
      <c r="AAN25" s="377"/>
      <c r="AAO25" s="377"/>
      <c r="AAP25" s="377"/>
      <c r="AAQ25" s="377"/>
      <c r="AAR25" s="377"/>
      <c r="AAS25" s="377"/>
      <c r="AAT25" s="377"/>
      <c r="AAU25" s="377"/>
      <c r="AAV25" s="377"/>
      <c r="AAW25" s="377"/>
      <c r="AAX25" s="377"/>
      <c r="AAY25" s="377"/>
      <c r="AAZ25" s="377"/>
      <c r="ABA25" s="377"/>
      <c r="ABB25" s="377"/>
      <c r="ABC25" s="377"/>
      <c r="ABD25" s="377"/>
      <c r="ABE25" s="377"/>
      <c r="ABF25" s="377"/>
      <c r="ABG25" s="377"/>
      <c r="ABH25" s="377"/>
      <c r="ABI25" s="377"/>
      <c r="ABJ25" s="377"/>
      <c r="ABK25" s="377"/>
      <c r="ABL25" s="377"/>
      <c r="ABM25" s="377"/>
      <c r="ABN25" s="377"/>
      <c r="ABO25" s="377"/>
      <c r="ABP25" s="377"/>
      <c r="ABQ25" s="377"/>
      <c r="ABR25" s="377"/>
      <c r="ABS25" s="377"/>
      <c r="ABT25" s="377"/>
      <c r="ABU25" s="377"/>
      <c r="ABV25" s="377"/>
      <c r="ABW25" s="377"/>
      <c r="ABX25" s="377"/>
      <c r="ABY25" s="377"/>
      <c r="ABZ25" s="377"/>
      <c r="ACA25" s="377"/>
      <c r="ACB25" s="377"/>
      <c r="ACC25" s="377"/>
      <c r="ACD25" s="377"/>
      <c r="ACE25" s="377"/>
      <c r="ACF25" s="377"/>
      <c r="ACG25" s="377"/>
      <c r="ACH25" s="377"/>
      <c r="ACI25" s="377"/>
      <c r="ACJ25" s="377"/>
      <c r="ACK25" s="377"/>
      <c r="ACL25" s="377"/>
      <c r="ACM25" s="377"/>
      <c r="ACN25" s="377"/>
      <c r="ACO25" s="377"/>
      <c r="ACP25" s="377"/>
      <c r="ACQ25" s="377"/>
      <c r="ACR25" s="377"/>
      <c r="ACS25" s="377"/>
      <c r="ACT25" s="377"/>
      <c r="ACU25" s="377"/>
      <c r="ACV25" s="377"/>
      <c r="ACW25" s="377"/>
      <c r="ACX25" s="377"/>
      <c r="ACY25" s="377"/>
      <c r="ACZ25" s="377"/>
      <c r="ADA25" s="377"/>
      <c r="ADB25" s="377"/>
      <c r="ADC25" s="377"/>
      <c r="ADD25" s="377"/>
      <c r="ADE25" s="377"/>
      <c r="ADF25" s="377"/>
      <c r="ADG25" s="377"/>
      <c r="ADH25" s="377"/>
      <c r="ADI25" s="377"/>
      <c r="ADJ25" s="377"/>
      <c r="ADK25" s="377"/>
      <c r="ADL25" s="377"/>
      <c r="ADM25" s="377"/>
      <c r="ADN25" s="377"/>
      <c r="ADO25" s="377"/>
      <c r="ADP25" s="377"/>
      <c r="ADQ25" s="377"/>
      <c r="ADR25" s="377"/>
      <c r="ADS25" s="377"/>
      <c r="ADT25" s="377"/>
      <c r="ADU25" s="377"/>
      <c r="ADV25" s="377"/>
      <c r="ADW25" s="377"/>
      <c r="ADX25" s="377"/>
      <c r="ADY25" s="377"/>
      <c r="ADZ25" s="377"/>
      <c r="AEA25" s="377"/>
      <c r="AEB25" s="377"/>
      <c r="AEC25" s="377"/>
      <c r="AED25" s="377"/>
      <c r="AEE25" s="377"/>
      <c r="AEF25" s="377"/>
      <c r="AEG25" s="377"/>
      <c r="AEH25" s="377"/>
      <c r="AEI25" s="377"/>
      <c r="AEJ25" s="377"/>
      <c r="AEK25" s="377"/>
      <c r="AEL25" s="377"/>
      <c r="AEM25" s="377"/>
      <c r="AEN25" s="377"/>
      <c r="AEO25" s="377"/>
      <c r="AEP25" s="377"/>
      <c r="AEQ25" s="377"/>
      <c r="AER25" s="377"/>
      <c r="AES25" s="377"/>
      <c r="AET25" s="377"/>
      <c r="AEU25" s="377"/>
      <c r="AEV25" s="377"/>
      <c r="AEW25" s="377"/>
      <c r="AEX25" s="377"/>
      <c r="AEY25" s="377"/>
      <c r="AEZ25" s="377"/>
      <c r="AFA25" s="377"/>
      <c r="AFB25" s="377"/>
      <c r="AFC25" s="377"/>
      <c r="AFD25" s="377"/>
      <c r="AFE25" s="377"/>
      <c r="AFF25" s="377"/>
      <c r="AFG25" s="377"/>
      <c r="AFH25" s="377"/>
      <c r="AFI25" s="377"/>
      <c r="AFJ25" s="377"/>
      <c r="AFK25" s="377"/>
      <c r="AFL25" s="377"/>
      <c r="AFM25" s="377"/>
      <c r="AFN25" s="377"/>
      <c r="AFO25" s="377"/>
      <c r="AFP25" s="377"/>
      <c r="AFQ25" s="377"/>
      <c r="AFR25" s="377"/>
      <c r="AFS25" s="377"/>
      <c r="AFT25" s="377"/>
      <c r="AFU25" s="377"/>
      <c r="AFV25" s="377"/>
      <c r="AFW25" s="377"/>
      <c r="AFX25" s="377"/>
      <c r="AFY25" s="377"/>
      <c r="AFZ25" s="377"/>
      <c r="AGA25" s="377"/>
      <c r="AGB25" s="377"/>
      <c r="AGC25" s="377"/>
      <c r="AGD25" s="377"/>
      <c r="AGE25" s="377"/>
      <c r="AGF25" s="377"/>
      <c r="AGG25" s="377"/>
      <c r="AGH25" s="377"/>
      <c r="AGI25" s="377"/>
      <c r="AGJ25" s="377"/>
      <c r="AGK25" s="377"/>
      <c r="AGL25" s="377"/>
      <c r="AGM25" s="377"/>
      <c r="AGN25" s="377"/>
      <c r="AGO25" s="377"/>
      <c r="AGP25" s="377"/>
      <c r="AGQ25" s="377"/>
      <c r="AGR25" s="377"/>
      <c r="AGS25" s="377"/>
      <c r="AGT25" s="377"/>
      <c r="AGU25" s="377"/>
      <c r="AGV25" s="377"/>
      <c r="AGW25" s="377"/>
      <c r="AGX25" s="377"/>
      <c r="AGY25" s="377"/>
      <c r="AGZ25" s="377"/>
      <c r="AHA25" s="377"/>
      <c r="AHB25" s="377"/>
      <c r="AHC25" s="377"/>
      <c r="AHD25" s="377"/>
      <c r="AHE25" s="377"/>
      <c r="AHF25" s="377"/>
      <c r="AHG25" s="377"/>
      <c r="AHH25" s="377"/>
      <c r="AHI25" s="377"/>
      <c r="AHJ25" s="377"/>
      <c r="AHK25" s="377"/>
      <c r="AHL25" s="377"/>
      <c r="AHM25" s="377"/>
      <c r="AHN25" s="377"/>
      <c r="AHO25" s="377"/>
      <c r="AHP25" s="377"/>
      <c r="AHQ25" s="377"/>
      <c r="AHR25" s="377"/>
      <c r="AHS25" s="377"/>
      <c r="AHT25" s="377"/>
      <c r="AHU25" s="377"/>
      <c r="AHV25" s="377"/>
      <c r="AHW25" s="377"/>
      <c r="AHX25" s="377"/>
      <c r="AHY25" s="377"/>
      <c r="AHZ25" s="377"/>
      <c r="AIA25" s="377"/>
      <c r="AIB25" s="377"/>
      <c r="AIC25" s="377"/>
      <c r="AID25" s="377"/>
      <c r="AIE25" s="377"/>
      <c r="AIF25" s="377"/>
      <c r="AIG25" s="377"/>
      <c r="AIH25" s="377"/>
      <c r="AII25" s="377"/>
      <c r="AIJ25" s="377"/>
      <c r="AIK25" s="377"/>
      <c r="AIL25" s="377"/>
      <c r="AIM25" s="377"/>
      <c r="AIN25" s="377"/>
      <c r="AIO25" s="377"/>
      <c r="AIP25" s="377"/>
      <c r="AIQ25" s="377"/>
      <c r="AIR25" s="377"/>
      <c r="AIS25" s="377"/>
      <c r="AIT25" s="377"/>
      <c r="AIU25" s="377"/>
      <c r="AIV25" s="377"/>
      <c r="AIW25" s="377"/>
      <c r="AIX25" s="377"/>
      <c r="AIY25" s="377"/>
      <c r="AIZ25" s="377"/>
      <c r="AJA25" s="377"/>
      <c r="AJB25" s="377"/>
      <c r="AJC25" s="377"/>
      <c r="AJD25" s="377"/>
      <c r="AJE25" s="377"/>
      <c r="AJF25" s="377"/>
      <c r="AJG25" s="377"/>
      <c r="AJH25" s="377"/>
      <c r="AJI25" s="377"/>
      <c r="AJJ25" s="377"/>
      <c r="AJK25" s="377"/>
      <c r="AJL25" s="377"/>
      <c r="AJM25" s="377"/>
      <c r="AJN25" s="377"/>
      <c r="AJO25" s="377"/>
      <c r="AJP25" s="377"/>
      <c r="AJQ25" s="377"/>
      <c r="AJR25" s="377"/>
      <c r="AJS25" s="377"/>
      <c r="AJT25" s="377"/>
      <c r="AJU25" s="377"/>
      <c r="AJV25" s="377"/>
      <c r="AJW25" s="377"/>
      <c r="AJX25" s="377"/>
      <c r="AJY25" s="377"/>
      <c r="AJZ25" s="377"/>
      <c r="AKA25" s="377"/>
      <c r="AKB25" s="377"/>
      <c r="AKC25" s="377"/>
      <c r="AKD25" s="377"/>
      <c r="AKE25" s="377"/>
      <c r="AKF25" s="377"/>
      <c r="AKG25" s="377"/>
      <c r="AKH25" s="377"/>
      <c r="AKI25" s="377"/>
      <c r="AKJ25" s="377"/>
      <c r="AKK25" s="377"/>
      <c r="AKL25" s="377"/>
      <c r="AKM25" s="377"/>
      <c r="AKN25" s="377"/>
      <c r="AKO25" s="377"/>
      <c r="AKP25" s="377"/>
      <c r="AKQ25" s="377"/>
      <c r="AKR25" s="377"/>
      <c r="AKS25" s="377"/>
      <c r="AKT25" s="377"/>
      <c r="AKU25" s="377"/>
      <c r="AKV25" s="377"/>
      <c r="AKW25" s="377"/>
      <c r="AKX25" s="377"/>
      <c r="AKY25" s="377"/>
      <c r="AKZ25" s="377"/>
      <c r="ALA25" s="377"/>
      <c r="ALB25" s="377"/>
      <c r="ALC25" s="377"/>
      <c r="ALD25" s="377"/>
      <c r="ALE25" s="377"/>
      <c r="ALF25" s="377"/>
      <c r="ALG25" s="377"/>
      <c r="ALH25" s="377"/>
      <c r="ALI25" s="377"/>
      <c r="ALJ25" s="377"/>
      <c r="ALK25" s="377"/>
      <c r="ALL25" s="377"/>
      <c r="ALM25" s="377"/>
      <c r="ALN25" s="377"/>
      <c r="ALO25" s="377"/>
      <c r="ALP25" s="377"/>
      <c r="ALQ25" s="377"/>
      <c r="ALR25" s="377"/>
      <c r="ALS25" s="377"/>
      <c r="ALT25" s="377"/>
      <c r="ALU25" s="377"/>
      <c r="ALV25" s="377"/>
      <c r="ALW25" s="377"/>
      <c r="ALX25" s="377"/>
      <c r="ALY25" s="377"/>
      <c r="ALZ25" s="377"/>
      <c r="AMA25" s="377"/>
      <c r="AMB25" s="377"/>
      <c r="AMC25" s="377"/>
      <c r="AMD25" s="377"/>
      <c r="AME25" s="377"/>
      <c r="AMF25" s="377"/>
      <c r="AMG25" s="377"/>
      <c r="AMH25" s="377"/>
      <c r="AMI25" s="377"/>
      <c r="AMJ25" s="377"/>
      <c r="AMK25" s="377"/>
      <c r="AML25" s="377"/>
      <c r="AMM25" s="377"/>
      <c r="AMN25" s="377"/>
      <c r="AMO25" s="377"/>
      <c r="AMP25" s="377"/>
      <c r="AMQ25" s="377"/>
      <c r="AMR25" s="377"/>
      <c r="AMS25" s="377"/>
      <c r="AMT25" s="377"/>
      <c r="AMU25" s="377"/>
      <c r="AMV25" s="377"/>
      <c r="AMW25" s="377"/>
      <c r="AMX25" s="377"/>
      <c r="AMY25" s="377"/>
      <c r="AMZ25" s="377"/>
      <c r="ANA25" s="377"/>
      <c r="ANB25" s="377"/>
      <c r="ANC25" s="377"/>
      <c r="AND25" s="377"/>
      <c r="ANE25" s="377"/>
      <c r="ANF25" s="377"/>
      <c r="ANG25" s="377"/>
      <c r="ANH25" s="377"/>
      <c r="ANI25" s="377"/>
      <c r="ANJ25" s="377"/>
      <c r="ANK25" s="377"/>
      <c r="ANL25" s="377"/>
      <c r="ANM25" s="377"/>
      <c r="ANN25" s="377"/>
      <c r="ANO25" s="377"/>
      <c r="ANP25" s="377"/>
      <c r="ANQ25" s="377"/>
      <c r="ANR25" s="377"/>
      <c r="ANS25" s="377"/>
      <c r="ANT25" s="377"/>
      <c r="ANU25" s="377"/>
      <c r="ANV25" s="377"/>
      <c r="ANW25" s="377"/>
      <c r="ANX25" s="377"/>
      <c r="ANY25" s="377"/>
      <c r="ANZ25" s="377"/>
      <c r="AOA25" s="377"/>
      <c r="AOB25" s="377"/>
      <c r="AOC25" s="377"/>
      <c r="AOD25" s="377"/>
      <c r="AOE25" s="377"/>
      <c r="AOF25" s="377"/>
      <c r="AOG25" s="377"/>
      <c r="AOH25" s="377"/>
      <c r="AOI25" s="377"/>
      <c r="AOJ25" s="377"/>
      <c r="AOK25" s="377"/>
      <c r="AOL25" s="377"/>
      <c r="AOM25" s="377"/>
      <c r="AON25" s="377"/>
      <c r="AOO25" s="377"/>
      <c r="AOP25" s="377"/>
      <c r="AOQ25" s="377"/>
      <c r="AOR25" s="377"/>
      <c r="AOS25" s="377"/>
      <c r="AOT25" s="377"/>
      <c r="AOU25" s="377"/>
      <c r="AOV25" s="377"/>
      <c r="AOW25" s="377"/>
      <c r="AOX25" s="377"/>
      <c r="AOY25" s="377"/>
      <c r="AOZ25" s="377"/>
      <c r="APA25" s="377"/>
      <c r="APB25" s="377"/>
      <c r="APC25" s="377"/>
      <c r="APD25" s="377"/>
      <c r="APE25" s="377"/>
      <c r="APF25" s="377"/>
      <c r="APG25" s="377"/>
      <c r="APH25" s="377"/>
      <c r="API25" s="377"/>
      <c r="APJ25" s="377"/>
      <c r="APK25" s="377"/>
      <c r="APL25" s="377"/>
      <c r="APM25" s="377"/>
      <c r="APN25" s="377"/>
      <c r="APO25" s="377"/>
      <c r="APP25" s="377"/>
      <c r="APQ25" s="377"/>
      <c r="APR25" s="377"/>
      <c r="APS25" s="377"/>
      <c r="APT25" s="377"/>
      <c r="APU25" s="377"/>
      <c r="APV25" s="377"/>
      <c r="APW25" s="377"/>
      <c r="APX25" s="377"/>
      <c r="APY25" s="377"/>
      <c r="APZ25" s="377"/>
      <c r="AQA25" s="377"/>
      <c r="AQB25" s="377"/>
      <c r="AQC25" s="377"/>
      <c r="AQD25" s="377"/>
      <c r="AQE25" s="377"/>
      <c r="AQF25" s="377"/>
      <c r="AQG25" s="377"/>
      <c r="AQH25" s="377"/>
      <c r="AQI25" s="377"/>
      <c r="AQJ25" s="377"/>
      <c r="AQK25" s="377"/>
      <c r="AQL25" s="377"/>
      <c r="AQM25" s="377"/>
      <c r="AQN25" s="377"/>
      <c r="AQO25" s="377"/>
      <c r="AQP25" s="377"/>
      <c r="AQQ25" s="377"/>
      <c r="AQR25" s="377"/>
      <c r="AQS25" s="377"/>
      <c r="AQT25" s="377"/>
      <c r="AQU25" s="377"/>
      <c r="AQV25" s="377"/>
      <c r="AQW25" s="377"/>
      <c r="AQX25" s="377"/>
      <c r="AQY25" s="377"/>
      <c r="AQZ25" s="377"/>
      <c r="ARA25" s="377"/>
      <c r="ARB25" s="377"/>
      <c r="ARC25" s="377"/>
      <c r="ARD25" s="377"/>
      <c r="ARE25" s="377"/>
      <c r="ARF25" s="377"/>
      <c r="ARG25" s="377"/>
      <c r="ARH25" s="377"/>
      <c r="ARI25" s="377"/>
      <c r="ARJ25" s="377"/>
      <c r="ARK25" s="377"/>
      <c r="ARL25" s="377"/>
      <c r="ARM25" s="377"/>
      <c r="ARN25" s="377"/>
      <c r="ARO25" s="377"/>
      <c r="ARP25" s="377"/>
      <c r="ARQ25" s="377"/>
      <c r="ARR25" s="377"/>
      <c r="ARS25" s="377"/>
      <c r="ART25" s="377"/>
      <c r="ARU25" s="377"/>
      <c r="ARV25" s="377"/>
      <c r="ARW25" s="377"/>
      <c r="ARX25" s="377"/>
      <c r="ARY25" s="377"/>
      <c r="ARZ25" s="377"/>
      <c r="ASA25" s="377"/>
      <c r="ASB25" s="377"/>
      <c r="ASC25" s="377"/>
      <c r="ASD25" s="377"/>
      <c r="ASE25" s="377"/>
      <c r="ASF25" s="377"/>
      <c r="ASG25" s="377"/>
      <c r="ASH25" s="377"/>
      <c r="ASI25" s="377"/>
      <c r="ASJ25" s="377"/>
      <c r="ASK25" s="377"/>
      <c r="ASL25" s="377"/>
      <c r="ASM25" s="377"/>
      <c r="ASN25" s="377"/>
      <c r="ASO25" s="377"/>
      <c r="ASP25" s="377"/>
      <c r="ASQ25" s="377"/>
      <c r="ASR25" s="377"/>
      <c r="ASS25" s="377"/>
      <c r="AST25" s="377"/>
      <c r="ASU25" s="377"/>
      <c r="ASV25" s="377"/>
      <c r="ASW25" s="377"/>
      <c r="ASX25" s="377"/>
      <c r="ASY25" s="377"/>
      <c r="ASZ25" s="377"/>
      <c r="ATA25" s="377"/>
      <c r="ATB25" s="377"/>
      <c r="ATC25" s="377"/>
      <c r="ATD25" s="377"/>
      <c r="ATE25" s="377"/>
      <c r="ATF25" s="377"/>
      <c r="ATG25" s="377"/>
      <c r="ATH25" s="377"/>
      <c r="ATI25" s="377"/>
      <c r="ATJ25" s="377"/>
      <c r="ATK25" s="377"/>
      <c r="ATL25" s="377"/>
      <c r="ATM25" s="377"/>
      <c r="ATN25" s="377"/>
      <c r="ATO25" s="377"/>
      <c r="ATP25" s="377"/>
      <c r="ATQ25" s="377"/>
      <c r="ATR25" s="377"/>
      <c r="ATS25" s="377"/>
      <c r="ATT25" s="377"/>
      <c r="ATU25" s="377"/>
      <c r="ATV25" s="377"/>
      <c r="ATW25" s="377"/>
      <c r="ATX25" s="377"/>
      <c r="ATY25" s="377"/>
      <c r="ATZ25" s="377"/>
      <c r="AUA25" s="377"/>
      <c r="AUB25" s="377"/>
      <c r="AUC25" s="377"/>
      <c r="AUD25" s="377"/>
      <c r="AUE25" s="377"/>
      <c r="AUF25" s="377"/>
      <c r="AUG25" s="377"/>
      <c r="AUH25" s="377"/>
      <c r="AUI25" s="377"/>
      <c r="AUJ25" s="377"/>
      <c r="AUK25" s="377"/>
      <c r="AUL25" s="377"/>
      <c r="AUM25" s="377"/>
      <c r="AUN25" s="377"/>
      <c r="AUO25" s="377"/>
      <c r="AUP25" s="377"/>
      <c r="AUQ25" s="377"/>
      <c r="AUR25" s="377"/>
      <c r="AUS25" s="377"/>
      <c r="AUT25" s="377"/>
      <c r="AUU25" s="377"/>
      <c r="AUV25" s="377"/>
      <c r="AUW25" s="377"/>
      <c r="AUX25" s="377"/>
      <c r="AUY25" s="377"/>
      <c r="AUZ25" s="377"/>
      <c r="AVA25" s="377"/>
      <c r="AVB25" s="377"/>
      <c r="AVC25" s="377"/>
      <c r="AVD25" s="377"/>
      <c r="AVE25" s="377"/>
      <c r="AVF25" s="377"/>
      <c r="AVG25" s="377"/>
      <c r="AVH25" s="377"/>
      <c r="AVI25" s="377"/>
      <c r="AVJ25" s="377"/>
      <c r="AVK25" s="377"/>
      <c r="AVL25" s="377"/>
      <c r="AVM25" s="377"/>
      <c r="AVN25" s="377"/>
      <c r="AVO25" s="377"/>
      <c r="AVP25" s="377"/>
      <c r="AVQ25" s="377"/>
      <c r="AVR25" s="377"/>
      <c r="AVS25" s="377"/>
      <c r="AVT25" s="377"/>
      <c r="AVU25" s="377"/>
      <c r="AVV25" s="377"/>
      <c r="AVW25" s="377"/>
      <c r="AVX25" s="377"/>
      <c r="AVY25" s="377"/>
      <c r="AVZ25" s="377"/>
      <c r="AWA25" s="377"/>
      <c r="AWB25" s="377"/>
      <c r="AWC25" s="377"/>
      <c r="AWD25" s="377"/>
      <c r="AWE25" s="377"/>
      <c r="AWF25" s="377"/>
      <c r="AWG25" s="377"/>
      <c r="AWH25" s="377"/>
      <c r="AWI25" s="377"/>
      <c r="AWJ25" s="377"/>
      <c r="AWK25" s="377"/>
      <c r="AWL25" s="377"/>
      <c r="AWM25" s="377"/>
      <c r="AWN25" s="377"/>
      <c r="AWO25" s="377"/>
      <c r="AWP25" s="377"/>
      <c r="AWQ25" s="377"/>
      <c r="AWR25" s="377"/>
      <c r="AWS25" s="377"/>
      <c r="AWT25" s="377"/>
      <c r="AWU25" s="377"/>
      <c r="AWV25" s="377"/>
      <c r="AWW25" s="377"/>
      <c r="AWX25" s="377"/>
      <c r="AWY25" s="377"/>
      <c r="AWZ25" s="377"/>
      <c r="AXA25" s="377"/>
      <c r="AXB25" s="377"/>
      <c r="AXC25" s="377"/>
      <c r="AXD25" s="377"/>
      <c r="AXE25" s="377"/>
      <c r="AXF25" s="377"/>
      <c r="AXG25" s="377"/>
      <c r="AXH25" s="377"/>
      <c r="AXI25" s="377"/>
      <c r="AXJ25" s="377"/>
      <c r="AXK25" s="377"/>
      <c r="AXL25" s="377"/>
      <c r="AXM25" s="377"/>
      <c r="AXN25" s="377"/>
      <c r="AXO25" s="377"/>
      <c r="AXP25" s="377"/>
      <c r="AXQ25" s="377"/>
      <c r="AXR25" s="377"/>
      <c r="AXS25" s="377"/>
      <c r="AXT25" s="377"/>
      <c r="AXU25" s="377"/>
      <c r="AXV25" s="377"/>
      <c r="AXW25" s="377"/>
      <c r="AXX25" s="377"/>
      <c r="AXY25" s="377"/>
      <c r="AXZ25" s="377"/>
      <c r="AYA25" s="377"/>
      <c r="AYB25" s="377"/>
      <c r="AYC25" s="377"/>
      <c r="AYD25" s="377"/>
      <c r="AYE25" s="377"/>
      <c r="AYF25" s="377"/>
      <c r="AYG25" s="377"/>
      <c r="AYH25" s="377"/>
      <c r="AYI25" s="377"/>
      <c r="AYJ25" s="377"/>
      <c r="AYK25" s="377"/>
      <c r="AYL25" s="377"/>
      <c r="AYM25" s="377"/>
      <c r="AYN25" s="377"/>
      <c r="AYO25" s="377"/>
      <c r="AYP25" s="377"/>
      <c r="AYQ25" s="377"/>
      <c r="AYR25" s="377"/>
      <c r="AYS25" s="377"/>
      <c r="AYT25" s="377"/>
      <c r="AYU25" s="377"/>
      <c r="AYV25" s="377"/>
      <c r="AYW25" s="377"/>
      <c r="AYX25" s="377"/>
      <c r="AYY25" s="377"/>
      <c r="AYZ25" s="377"/>
      <c r="AZA25" s="377"/>
      <c r="AZB25" s="377"/>
      <c r="AZC25" s="377"/>
      <c r="AZD25" s="377"/>
      <c r="AZE25" s="377"/>
      <c r="AZF25" s="377"/>
      <c r="AZG25" s="377"/>
      <c r="AZH25" s="377"/>
      <c r="AZI25" s="377"/>
      <c r="AZJ25" s="377"/>
      <c r="AZK25" s="377"/>
      <c r="AZL25" s="377"/>
      <c r="AZM25" s="377"/>
      <c r="AZN25" s="377"/>
      <c r="AZO25" s="377"/>
      <c r="AZP25" s="377"/>
      <c r="AZQ25" s="377"/>
      <c r="AZR25" s="377"/>
      <c r="AZS25" s="377"/>
      <c r="AZT25" s="377"/>
      <c r="AZU25" s="377"/>
      <c r="AZV25" s="377"/>
      <c r="AZW25" s="377"/>
      <c r="AZX25" s="377"/>
      <c r="AZY25" s="377"/>
      <c r="AZZ25" s="377"/>
      <c r="BAA25" s="377"/>
      <c r="BAB25" s="377"/>
      <c r="BAC25" s="377"/>
      <c r="BAD25" s="377"/>
      <c r="BAE25" s="377"/>
      <c r="BAF25" s="377"/>
      <c r="BAG25" s="377"/>
      <c r="BAH25" s="377"/>
      <c r="BAI25" s="377"/>
      <c r="BAJ25" s="377"/>
      <c r="BAK25" s="377"/>
      <c r="BAL25" s="377"/>
      <c r="BAM25" s="377"/>
      <c r="BAN25" s="377"/>
      <c r="BAO25" s="377"/>
      <c r="BAP25" s="377"/>
      <c r="BAQ25" s="377"/>
      <c r="BAR25" s="377"/>
      <c r="BAS25" s="377"/>
      <c r="BAT25" s="377"/>
      <c r="BAU25" s="377"/>
      <c r="BAV25" s="377"/>
      <c r="BAW25" s="377"/>
      <c r="BAX25" s="377"/>
      <c r="BAY25" s="377"/>
      <c r="BAZ25" s="377"/>
      <c r="BBA25" s="377"/>
      <c r="BBB25" s="377"/>
      <c r="BBC25" s="377"/>
      <c r="BBD25" s="377"/>
      <c r="BBE25" s="377"/>
      <c r="BBF25" s="377"/>
      <c r="BBG25" s="377"/>
      <c r="BBH25" s="377"/>
      <c r="BBI25" s="377"/>
      <c r="BBJ25" s="377"/>
      <c r="BBK25" s="377"/>
      <c r="BBL25" s="377"/>
      <c r="BBM25" s="377"/>
      <c r="BBN25" s="377"/>
      <c r="BBO25" s="377"/>
      <c r="BBP25" s="377"/>
      <c r="BBQ25" s="377"/>
      <c r="BBR25" s="377"/>
      <c r="BBS25" s="377"/>
      <c r="BBT25" s="377"/>
      <c r="BBU25" s="377"/>
      <c r="BBV25" s="377"/>
      <c r="BBW25" s="377"/>
      <c r="BBX25" s="377"/>
      <c r="BBY25" s="377"/>
      <c r="BBZ25" s="377"/>
      <c r="BCA25" s="377"/>
      <c r="BCB25" s="377"/>
      <c r="BCC25" s="377"/>
      <c r="BCD25" s="377"/>
      <c r="BCE25" s="377"/>
      <c r="BCF25" s="377"/>
      <c r="BCG25" s="377"/>
      <c r="BCH25" s="377"/>
      <c r="BCI25" s="377"/>
      <c r="BCJ25" s="377"/>
      <c r="BCK25" s="377"/>
      <c r="BCL25" s="377"/>
      <c r="BCM25" s="377"/>
      <c r="BCN25" s="377"/>
      <c r="BCO25" s="377"/>
      <c r="BCP25" s="377"/>
      <c r="BCQ25" s="377"/>
      <c r="BCR25" s="377"/>
      <c r="BCS25" s="377"/>
      <c r="BCT25" s="377"/>
      <c r="BCU25" s="377"/>
      <c r="BCV25" s="377"/>
      <c r="BCW25" s="377"/>
      <c r="BCX25" s="377"/>
      <c r="BCY25" s="377"/>
      <c r="BCZ25" s="377"/>
      <c r="BDA25" s="377"/>
      <c r="BDB25" s="377"/>
      <c r="BDC25" s="377"/>
      <c r="BDD25" s="377"/>
      <c r="BDE25" s="377"/>
      <c r="BDF25" s="377"/>
      <c r="BDG25" s="377"/>
      <c r="BDH25" s="377"/>
      <c r="BDI25" s="377"/>
      <c r="BDJ25" s="377"/>
      <c r="BDK25" s="377"/>
      <c r="BDL25" s="377"/>
      <c r="BDM25" s="377"/>
      <c r="BDN25" s="377"/>
      <c r="BDO25" s="377"/>
      <c r="BDP25" s="377"/>
      <c r="BDQ25" s="377"/>
      <c r="BDR25" s="377"/>
      <c r="BDS25" s="377"/>
      <c r="BDT25" s="377"/>
      <c r="BDU25" s="377"/>
      <c r="BDV25" s="377"/>
      <c r="BDW25" s="377"/>
      <c r="BDX25" s="377"/>
      <c r="BDY25" s="377"/>
      <c r="BDZ25" s="377"/>
      <c r="BEA25" s="377"/>
      <c r="BEB25" s="377"/>
      <c r="BEC25" s="377"/>
      <c r="BED25" s="377"/>
      <c r="BEE25" s="377"/>
      <c r="BEF25" s="377"/>
      <c r="BEG25" s="377"/>
      <c r="BEH25" s="377"/>
      <c r="BEI25" s="377"/>
      <c r="BEJ25" s="377"/>
      <c r="BEK25" s="377"/>
      <c r="BEL25" s="377"/>
      <c r="BEM25" s="377"/>
      <c r="BEN25" s="377"/>
      <c r="BEO25" s="377"/>
      <c r="BEP25" s="377"/>
      <c r="BEQ25" s="377"/>
      <c r="BER25" s="377"/>
      <c r="BES25" s="377"/>
      <c r="BET25" s="377"/>
      <c r="BEU25" s="377"/>
      <c r="BEV25" s="377"/>
      <c r="BEW25" s="377"/>
      <c r="BEX25" s="377"/>
      <c r="BEY25" s="377"/>
      <c r="BEZ25" s="377"/>
      <c r="BFA25" s="377"/>
      <c r="BFB25" s="377"/>
      <c r="BFC25" s="377"/>
      <c r="BFD25" s="377"/>
      <c r="BFE25" s="377"/>
      <c r="BFF25" s="377"/>
      <c r="BFG25" s="377"/>
      <c r="BFH25" s="377"/>
      <c r="BFI25" s="377"/>
      <c r="BFJ25" s="377"/>
      <c r="BFK25" s="377"/>
      <c r="BFL25" s="377"/>
      <c r="BFM25" s="377"/>
      <c r="BFN25" s="377"/>
      <c r="BFO25" s="377"/>
      <c r="BFP25" s="377"/>
      <c r="BFQ25" s="377"/>
      <c r="BFR25" s="377"/>
      <c r="BFS25" s="377"/>
      <c r="BFT25" s="377"/>
      <c r="BFU25" s="377"/>
      <c r="BFV25" s="377"/>
      <c r="BFW25" s="377"/>
      <c r="BFX25" s="377"/>
      <c r="BFY25" s="377"/>
      <c r="BFZ25" s="377"/>
      <c r="BGA25" s="377"/>
      <c r="BGB25" s="377"/>
      <c r="BGC25" s="377"/>
      <c r="BGD25" s="377"/>
      <c r="BGE25" s="377"/>
      <c r="BGF25" s="377"/>
      <c r="BGG25" s="377"/>
      <c r="BGH25" s="377"/>
      <c r="BGI25" s="377"/>
      <c r="BGJ25" s="377"/>
      <c r="BGK25" s="377"/>
      <c r="BGL25" s="377"/>
      <c r="BGM25" s="377"/>
      <c r="BGN25" s="377"/>
      <c r="BGO25" s="377"/>
      <c r="BGP25" s="377"/>
      <c r="BGQ25" s="377"/>
      <c r="BGR25" s="377"/>
      <c r="BGS25" s="377"/>
      <c r="BGT25" s="377"/>
      <c r="BGU25" s="377"/>
      <c r="BGV25" s="377"/>
      <c r="BGW25" s="377"/>
      <c r="BGX25" s="377"/>
      <c r="BGY25" s="377"/>
      <c r="BGZ25" s="377"/>
      <c r="BHA25" s="377"/>
      <c r="BHB25" s="377"/>
      <c r="BHC25" s="377"/>
      <c r="BHD25" s="377"/>
      <c r="BHE25" s="377"/>
      <c r="BHF25" s="377"/>
      <c r="BHG25" s="377"/>
      <c r="BHH25" s="377"/>
      <c r="BHI25" s="377"/>
      <c r="BHJ25" s="377"/>
      <c r="BHK25" s="377"/>
      <c r="BHL25" s="377"/>
      <c r="BHM25" s="377"/>
      <c r="BHN25" s="377"/>
      <c r="BHO25" s="377"/>
      <c r="BHP25" s="377"/>
      <c r="BHQ25" s="377"/>
      <c r="BHR25" s="377"/>
      <c r="BHS25" s="377"/>
      <c r="BHT25" s="377"/>
      <c r="BHU25" s="377"/>
      <c r="BHV25" s="377"/>
      <c r="BHW25" s="377"/>
      <c r="BHX25" s="377"/>
      <c r="BHY25" s="377"/>
      <c r="BHZ25" s="377"/>
      <c r="BIA25" s="377"/>
      <c r="BIB25" s="377"/>
      <c r="BIC25" s="377"/>
      <c r="BID25" s="377"/>
      <c r="BIE25" s="377"/>
      <c r="BIF25" s="377"/>
      <c r="BIG25" s="377"/>
      <c r="BIH25" s="377"/>
      <c r="BII25" s="377"/>
      <c r="BIJ25" s="377"/>
      <c r="BIK25" s="377"/>
      <c r="BIL25" s="377"/>
      <c r="BIM25" s="377"/>
      <c r="BIN25" s="377"/>
      <c r="BIO25" s="377"/>
      <c r="BIP25" s="377"/>
      <c r="BIQ25" s="377"/>
      <c r="BIR25" s="377"/>
      <c r="BIS25" s="377"/>
      <c r="BIT25" s="377"/>
      <c r="BIU25" s="377"/>
      <c r="BIV25" s="377"/>
      <c r="BIW25" s="377"/>
      <c r="BIX25" s="377"/>
      <c r="BIY25" s="377"/>
      <c r="BIZ25" s="377"/>
      <c r="BJA25" s="377"/>
      <c r="BJB25" s="377"/>
      <c r="BJC25" s="377"/>
      <c r="BJD25" s="377"/>
      <c r="BJE25" s="377"/>
      <c r="BJF25" s="377"/>
      <c r="BJG25" s="377"/>
      <c r="BJH25" s="377"/>
      <c r="BJI25" s="377"/>
      <c r="BJJ25" s="377"/>
      <c r="BJK25" s="377"/>
      <c r="BJL25" s="377"/>
      <c r="BJM25" s="377"/>
      <c r="BJN25" s="377"/>
      <c r="BJO25" s="377"/>
      <c r="BJP25" s="377"/>
      <c r="BJQ25" s="377"/>
      <c r="BJR25" s="377"/>
      <c r="BJS25" s="377"/>
      <c r="BJT25" s="377"/>
      <c r="BJU25" s="377"/>
      <c r="BJV25" s="377"/>
      <c r="BJW25" s="377"/>
      <c r="BJX25" s="377"/>
      <c r="BJY25" s="377"/>
      <c r="BJZ25" s="377"/>
      <c r="BKA25" s="377"/>
      <c r="BKB25" s="377"/>
      <c r="BKC25" s="377"/>
      <c r="BKD25" s="377"/>
      <c r="BKE25" s="377"/>
      <c r="BKF25" s="377"/>
      <c r="BKG25" s="377"/>
      <c r="BKH25" s="377"/>
      <c r="BKI25" s="377"/>
      <c r="BKJ25" s="377"/>
      <c r="BKK25" s="377"/>
      <c r="BKL25" s="377"/>
      <c r="BKM25" s="377"/>
      <c r="BKN25" s="377"/>
      <c r="BKO25" s="377"/>
      <c r="BKP25" s="377"/>
      <c r="BKQ25" s="377"/>
      <c r="BKR25" s="377"/>
      <c r="BKS25" s="377"/>
      <c r="BKT25" s="377"/>
      <c r="BKU25" s="377"/>
      <c r="BKV25" s="377"/>
      <c r="BKW25" s="377"/>
      <c r="BKX25" s="377"/>
      <c r="BKY25" s="377"/>
      <c r="BKZ25" s="377"/>
      <c r="BLA25" s="377"/>
      <c r="BLB25" s="377"/>
      <c r="BLC25" s="377"/>
      <c r="BLD25" s="377"/>
      <c r="BLE25" s="377"/>
      <c r="BLF25" s="377"/>
      <c r="BLG25" s="377"/>
      <c r="BLH25" s="377"/>
      <c r="BLI25" s="377"/>
      <c r="BLJ25" s="377"/>
      <c r="BLK25" s="377"/>
      <c r="BLL25" s="377"/>
      <c r="BLM25" s="377"/>
      <c r="BLN25" s="377"/>
      <c r="BLO25" s="377"/>
      <c r="BLP25" s="377"/>
      <c r="BLQ25" s="377"/>
      <c r="BLR25" s="377"/>
      <c r="BLS25" s="377"/>
      <c r="BLT25" s="377"/>
      <c r="BLU25" s="377"/>
      <c r="BLV25" s="377"/>
      <c r="BLW25" s="377"/>
      <c r="BLX25" s="377"/>
      <c r="BLY25" s="377"/>
      <c r="BLZ25" s="377"/>
      <c r="BMA25" s="377"/>
      <c r="BMB25" s="377"/>
      <c r="BMC25" s="377"/>
      <c r="BMD25" s="377"/>
      <c r="BME25" s="377"/>
      <c r="BMF25" s="377"/>
      <c r="BMG25" s="377"/>
      <c r="BMH25" s="377"/>
      <c r="BMI25" s="377"/>
      <c r="BMJ25" s="377"/>
      <c r="BMK25" s="377"/>
      <c r="BML25" s="377"/>
      <c r="BMM25" s="377"/>
      <c r="BMN25" s="377"/>
      <c r="BMO25" s="377"/>
      <c r="BMP25" s="377"/>
      <c r="BMQ25" s="377"/>
      <c r="BMR25" s="377"/>
      <c r="BMS25" s="377"/>
      <c r="BMT25" s="377"/>
      <c r="BMU25" s="377"/>
      <c r="BMV25" s="377"/>
      <c r="BMW25" s="377"/>
      <c r="BMX25" s="377"/>
      <c r="BMY25" s="377"/>
      <c r="BMZ25" s="377"/>
      <c r="BNA25" s="377"/>
      <c r="BNB25" s="377"/>
      <c r="BNC25" s="377"/>
      <c r="BND25" s="377"/>
      <c r="BNE25" s="377"/>
      <c r="BNF25" s="377"/>
      <c r="BNG25" s="377"/>
      <c r="BNH25" s="377"/>
      <c r="BNI25" s="377"/>
      <c r="BNJ25" s="377"/>
      <c r="BNK25" s="377"/>
      <c r="BNL25" s="377"/>
      <c r="BNM25" s="377"/>
      <c r="BNN25" s="377"/>
      <c r="BNO25" s="377"/>
      <c r="BNP25" s="377"/>
      <c r="BNQ25" s="377"/>
      <c r="BNR25" s="377"/>
      <c r="BNS25" s="377"/>
      <c r="BNT25" s="377"/>
      <c r="BNU25" s="377"/>
      <c r="BNV25" s="377"/>
      <c r="BNW25" s="377"/>
      <c r="BNX25" s="377"/>
      <c r="BNY25" s="377"/>
      <c r="BNZ25" s="377"/>
      <c r="BOA25" s="377"/>
      <c r="BOB25" s="377"/>
      <c r="BOC25" s="377"/>
      <c r="BOD25" s="377"/>
      <c r="BOE25" s="377"/>
      <c r="BOF25" s="377"/>
      <c r="BOG25" s="377"/>
      <c r="BOH25" s="377"/>
      <c r="BOI25" s="377"/>
      <c r="BOJ25" s="377"/>
      <c r="BOK25" s="377"/>
      <c r="BOL25" s="377"/>
      <c r="BOM25" s="377"/>
      <c r="BON25" s="377"/>
      <c r="BOO25" s="377"/>
      <c r="BOP25" s="377"/>
      <c r="BOQ25" s="377"/>
      <c r="BOR25" s="377"/>
      <c r="BOS25" s="377"/>
      <c r="BOT25" s="377"/>
      <c r="BOU25" s="377"/>
      <c r="BOV25" s="377"/>
      <c r="BOW25" s="377"/>
      <c r="BOX25" s="377"/>
      <c r="BOY25" s="377"/>
      <c r="BOZ25" s="377"/>
      <c r="BPA25" s="377"/>
      <c r="BPB25" s="377"/>
      <c r="BPC25" s="377"/>
      <c r="BPD25" s="377"/>
      <c r="BPE25" s="377"/>
      <c r="BPF25" s="377"/>
      <c r="BPG25" s="377"/>
      <c r="BPH25" s="377"/>
      <c r="BPI25" s="377"/>
      <c r="BPJ25" s="377"/>
      <c r="BPK25" s="377"/>
      <c r="BPL25" s="377"/>
      <c r="BPM25" s="377"/>
      <c r="BPN25" s="377"/>
      <c r="BPO25" s="377"/>
      <c r="BPP25" s="377"/>
      <c r="BPQ25" s="377"/>
      <c r="BPR25" s="377"/>
      <c r="BPS25" s="377"/>
      <c r="BPT25" s="377"/>
      <c r="BPU25" s="377"/>
      <c r="BPV25" s="377"/>
      <c r="BPW25" s="377"/>
      <c r="BPX25" s="377"/>
      <c r="BPY25" s="377"/>
      <c r="BPZ25" s="377"/>
      <c r="BQA25" s="377"/>
      <c r="BQB25" s="377"/>
      <c r="BQC25" s="377"/>
      <c r="BQD25" s="377"/>
      <c r="BQE25" s="377"/>
      <c r="BQF25" s="377"/>
      <c r="BQG25" s="377"/>
      <c r="BQH25" s="377"/>
      <c r="BQI25" s="377"/>
      <c r="BQJ25" s="377"/>
      <c r="BQK25" s="377"/>
      <c r="BQL25" s="377"/>
      <c r="BQM25" s="377"/>
      <c r="BQN25" s="377"/>
      <c r="BQO25" s="377"/>
      <c r="BQP25" s="377"/>
      <c r="BQQ25" s="377"/>
      <c r="BQR25" s="377"/>
      <c r="BQS25" s="377"/>
      <c r="BQT25" s="377"/>
      <c r="BQU25" s="377"/>
      <c r="BQV25" s="377"/>
      <c r="BQW25" s="377"/>
      <c r="BQX25" s="377"/>
      <c r="BQY25" s="377"/>
      <c r="BQZ25" s="377"/>
      <c r="BRA25" s="377"/>
      <c r="BRB25" s="377"/>
      <c r="BRC25" s="377"/>
      <c r="BRD25" s="377"/>
      <c r="BRE25" s="377"/>
      <c r="BRF25" s="377"/>
      <c r="BRG25" s="377"/>
      <c r="BRH25" s="377"/>
      <c r="BRI25" s="377"/>
      <c r="BRJ25" s="377"/>
      <c r="BRK25" s="377"/>
      <c r="BRL25" s="377"/>
      <c r="BRM25" s="377"/>
      <c r="BRN25" s="377"/>
      <c r="BRO25" s="377"/>
      <c r="BRP25" s="377"/>
      <c r="BRQ25" s="377"/>
      <c r="BRR25" s="377"/>
      <c r="BRS25" s="377"/>
      <c r="BRT25" s="377"/>
      <c r="BRU25" s="377"/>
      <c r="BRV25" s="377"/>
      <c r="BRW25" s="377"/>
      <c r="BRX25" s="377"/>
      <c r="BRY25" s="377"/>
      <c r="BRZ25" s="377"/>
      <c r="BSA25" s="377"/>
      <c r="BSB25" s="377"/>
      <c r="BSC25" s="377"/>
      <c r="BSD25" s="377"/>
      <c r="BSE25" s="377"/>
      <c r="BSF25" s="377"/>
      <c r="BSG25" s="377"/>
      <c r="BSH25" s="377"/>
      <c r="BSI25" s="377"/>
      <c r="BSJ25" s="377"/>
      <c r="BSK25" s="377"/>
      <c r="BSL25" s="377"/>
      <c r="BSM25" s="377"/>
      <c r="BSN25" s="377"/>
      <c r="BSO25" s="377"/>
      <c r="BSP25" s="377"/>
      <c r="BSQ25" s="377"/>
      <c r="BSR25" s="377"/>
      <c r="BSS25" s="377"/>
      <c r="BST25" s="377"/>
      <c r="BSU25" s="377"/>
      <c r="BSV25" s="377"/>
      <c r="BSW25" s="377"/>
      <c r="BSX25" s="377"/>
      <c r="BSY25" s="377"/>
      <c r="BSZ25" s="377"/>
      <c r="BTA25" s="377"/>
      <c r="BTB25" s="377"/>
      <c r="BTC25" s="377"/>
      <c r="BTD25" s="377"/>
      <c r="BTE25" s="377"/>
      <c r="BTF25" s="377"/>
      <c r="BTG25" s="377"/>
      <c r="BTH25" s="377"/>
      <c r="BTI25" s="377"/>
      <c r="BTJ25" s="377"/>
      <c r="BTK25" s="377"/>
      <c r="BTL25" s="377"/>
      <c r="BTM25" s="377"/>
      <c r="BTN25" s="377"/>
      <c r="BTO25" s="377"/>
      <c r="BTP25" s="377"/>
      <c r="BTQ25" s="377"/>
      <c r="BTR25" s="377"/>
      <c r="BTS25" s="377"/>
      <c r="BTT25" s="377"/>
      <c r="BTU25" s="377"/>
      <c r="BTV25" s="377"/>
      <c r="BTW25" s="377"/>
      <c r="BTX25" s="377"/>
      <c r="BTY25" s="377"/>
      <c r="BTZ25" s="377"/>
      <c r="BUA25" s="377"/>
      <c r="BUB25" s="377"/>
      <c r="BUC25" s="377"/>
      <c r="BUD25" s="377"/>
      <c r="BUE25" s="377"/>
      <c r="BUF25" s="377"/>
      <c r="BUG25" s="377"/>
      <c r="BUH25" s="377"/>
      <c r="BUI25" s="377"/>
      <c r="BUJ25" s="377"/>
      <c r="BUK25" s="377"/>
      <c r="BUL25" s="377"/>
      <c r="BUM25" s="377"/>
      <c r="BUN25" s="377"/>
      <c r="BUO25" s="377"/>
      <c r="BUP25" s="377"/>
      <c r="BUQ25" s="377"/>
      <c r="BUR25" s="377"/>
      <c r="BUS25" s="377"/>
      <c r="BUT25" s="377"/>
      <c r="BUU25" s="377"/>
      <c r="BUV25" s="377"/>
      <c r="BUW25" s="377"/>
      <c r="BUX25" s="377"/>
      <c r="BUY25" s="377"/>
      <c r="BUZ25" s="377"/>
      <c r="BVA25" s="377"/>
      <c r="BVB25" s="377"/>
      <c r="BVC25" s="377"/>
      <c r="BVD25" s="377"/>
      <c r="BVE25" s="377"/>
      <c r="BVF25" s="377"/>
      <c r="BVG25" s="377"/>
      <c r="BVH25" s="377"/>
      <c r="BVI25" s="377"/>
      <c r="BVJ25" s="377"/>
      <c r="BVK25" s="377"/>
      <c r="BVL25" s="377"/>
      <c r="BVM25" s="377"/>
      <c r="BVN25" s="377"/>
      <c r="BVO25" s="377"/>
      <c r="BVP25" s="377"/>
      <c r="BVQ25" s="377"/>
      <c r="BVR25" s="377"/>
      <c r="BVS25" s="377"/>
      <c r="BVT25" s="377"/>
      <c r="BVU25" s="377"/>
      <c r="BVV25" s="377"/>
      <c r="BVW25" s="377"/>
      <c r="BVX25" s="377"/>
      <c r="BVY25" s="377"/>
      <c r="BVZ25" s="377"/>
      <c r="BWA25" s="377"/>
      <c r="BWB25" s="377"/>
      <c r="BWC25" s="377"/>
      <c r="BWD25" s="377"/>
      <c r="BWE25" s="377"/>
      <c r="BWF25" s="377"/>
      <c r="BWG25" s="377"/>
      <c r="BWH25" s="377"/>
      <c r="BWI25" s="377"/>
      <c r="BWJ25" s="377"/>
      <c r="BWK25" s="377"/>
      <c r="BWL25" s="377"/>
      <c r="BWM25" s="377"/>
      <c r="BWN25" s="377"/>
      <c r="BWO25" s="377"/>
      <c r="BWP25" s="377"/>
      <c r="BWQ25" s="377"/>
      <c r="BWR25" s="377"/>
      <c r="BWS25" s="377"/>
      <c r="BWT25" s="377"/>
      <c r="BWU25" s="377"/>
      <c r="BWV25" s="377"/>
      <c r="BWW25" s="377"/>
      <c r="BWX25" s="377"/>
      <c r="BWY25" s="377"/>
      <c r="BWZ25" s="377"/>
      <c r="BXA25" s="377"/>
      <c r="BXB25" s="377"/>
      <c r="BXC25" s="377"/>
      <c r="BXD25" s="377"/>
      <c r="BXE25" s="377"/>
      <c r="BXF25" s="377"/>
      <c r="BXG25" s="377"/>
      <c r="BXH25" s="377"/>
      <c r="BXI25" s="377"/>
      <c r="BXJ25" s="377"/>
      <c r="BXK25" s="377"/>
      <c r="BXL25" s="377"/>
      <c r="BXM25" s="377"/>
      <c r="BXN25" s="377"/>
      <c r="BXO25" s="377"/>
      <c r="BXP25" s="377"/>
      <c r="BXQ25" s="377"/>
      <c r="BXR25" s="377"/>
      <c r="BXS25" s="377"/>
      <c r="BXT25" s="377"/>
      <c r="BXU25" s="377"/>
      <c r="BXV25" s="377"/>
      <c r="BXW25" s="377"/>
      <c r="BXX25" s="377"/>
      <c r="BXY25" s="377"/>
      <c r="BXZ25" s="377"/>
      <c r="BYA25" s="377"/>
      <c r="BYB25" s="377"/>
      <c r="BYC25" s="377"/>
      <c r="BYD25" s="377"/>
      <c r="BYE25" s="377"/>
      <c r="BYF25" s="377"/>
      <c r="BYG25" s="377"/>
      <c r="BYH25" s="377"/>
      <c r="BYI25" s="377"/>
      <c r="BYJ25" s="377"/>
      <c r="BYK25" s="377"/>
      <c r="BYL25" s="377"/>
      <c r="BYM25" s="377"/>
      <c r="BYN25" s="377"/>
      <c r="BYO25" s="377"/>
      <c r="BYP25" s="377"/>
      <c r="BYQ25" s="377"/>
      <c r="BYR25" s="377"/>
      <c r="BYS25" s="377"/>
      <c r="BYT25" s="377"/>
      <c r="BYU25" s="377"/>
      <c r="BYV25" s="377"/>
      <c r="BYW25" s="377"/>
      <c r="BYX25" s="377"/>
      <c r="BYY25" s="377"/>
      <c r="BYZ25" s="377"/>
      <c r="BZA25" s="377"/>
      <c r="BZB25" s="377"/>
      <c r="BZC25" s="377"/>
      <c r="BZD25" s="377"/>
      <c r="BZE25" s="377"/>
      <c r="BZF25" s="377"/>
      <c r="BZG25" s="377"/>
      <c r="BZH25" s="377"/>
      <c r="BZI25" s="377"/>
    </row>
    <row r="26" spans="2:2037" ht="12" customHeight="1">
      <c r="B26" s="943" t="s">
        <v>1081</v>
      </c>
      <c r="C26" s="943"/>
      <c r="D26" s="943"/>
      <c r="E26" s="943"/>
      <c r="F26" s="943"/>
      <c r="G26" s="943"/>
      <c r="H26" s="943"/>
      <c r="I26" s="943"/>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c r="BT26" s="377"/>
      <c r="BU26" s="377"/>
      <c r="BV26" s="377"/>
      <c r="BW26" s="377"/>
      <c r="BX26" s="377"/>
      <c r="BY26" s="377"/>
      <c r="BZ26" s="377"/>
      <c r="CA26" s="377"/>
      <c r="CB26" s="377"/>
      <c r="CC26" s="377"/>
      <c r="CD26" s="377"/>
      <c r="CE26" s="377"/>
      <c r="CF26" s="377"/>
      <c r="CG26" s="377"/>
      <c r="CH26" s="377"/>
      <c r="CI26" s="377"/>
      <c r="CJ26" s="377"/>
      <c r="CK26" s="377"/>
      <c r="CL26" s="377"/>
      <c r="CM26" s="377"/>
      <c r="CN26" s="377"/>
      <c r="CO26" s="377"/>
      <c r="CP26" s="377"/>
      <c r="CQ26" s="377"/>
      <c r="CR26" s="377"/>
      <c r="CS26" s="377"/>
      <c r="CT26" s="377"/>
      <c r="CU26" s="377"/>
      <c r="CV26" s="377"/>
      <c r="CW26" s="377"/>
      <c r="CX26" s="377"/>
      <c r="CY26" s="377"/>
      <c r="CZ26" s="377"/>
      <c r="DA26" s="377"/>
      <c r="DB26" s="377"/>
      <c r="DC26" s="377"/>
      <c r="DD26" s="377"/>
      <c r="DE26" s="377"/>
      <c r="DF26" s="377"/>
      <c r="DG26" s="377"/>
      <c r="DH26" s="377"/>
      <c r="DI26" s="377"/>
      <c r="DJ26" s="377"/>
      <c r="DK26" s="377"/>
      <c r="DL26" s="377"/>
      <c r="DM26" s="377"/>
      <c r="DN26" s="377"/>
      <c r="DO26" s="377"/>
      <c r="DP26" s="377"/>
      <c r="DQ26" s="377"/>
      <c r="DR26" s="377"/>
      <c r="DS26" s="377"/>
      <c r="DT26" s="377"/>
      <c r="DU26" s="377"/>
      <c r="DV26" s="377"/>
      <c r="DW26" s="377"/>
      <c r="DX26" s="377"/>
      <c r="DY26" s="377"/>
      <c r="DZ26" s="377"/>
      <c r="EA26" s="377"/>
      <c r="EB26" s="377"/>
      <c r="EC26" s="377"/>
      <c r="ED26" s="377"/>
      <c r="EE26" s="377"/>
      <c r="EF26" s="377"/>
      <c r="EG26" s="377"/>
      <c r="EH26" s="377"/>
      <c r="EI26" s="377"/>
      <c r="EJ26" s="377"/>
      <c r="EK26" s="377"/>
      <c r="EL26" s="377"/>
      <c r="EM26" s="377"/>
      <c r="EN26" s="377"/>
      <c r="EO26" s="377"/>
      <c r="EP26" s="377"/>
      <c r="EQ26" s="377"/>
      <c r="ER26" s="377"/>
      <c r="ES26" s="377"/>
      <c r="ET26" s="377"/>
      <c r="EU26" s="377"/>
      <c r="EV26" s="377"/>
      <c r="EW26" s="377"/>
      <c r="EX26" s="377"/>
      <c r="EY26" s="377"/>
      <c r="EZ26" s="377"/>
      <c r="FA26" s="377"/>
      <c r="FB26" s="377"/>
      <c r="FC26" s="377"/>
      <c r="FD26" s="377"/>
      <c r="FE26" s="377"/>
      <c r="FF26" s="377"/>
      <c r="FG26" s="377"/>
      <c r="FH26" s="377"/>
      <c r="FI26" s="377"/>
      <c r="FJ26" s="377"/>
      <c r="FK26" s="377"/>
      <c r="FL26" s="377"/>
      <c r="FM26" s="377"/>
      <c r="FN26" s="377"/>
      <c r="FO26" s="377"/>
      <c r="FP26" s="377"/>
      <c r="FQ26" s="377"/>
      <c r="FR26" s="377"/>
      <c r="FS26" s="377"/>
      <c r="FT26" s="377"/>
      <c r="FU26" s="377"/>
      <c r="FV26" s="377"/>
      <c r="FW26" s="377"/>
      <c r="FX26" s="377"/>
      <c r="FY26" s="377"/>
      <c r="FZ26" s="377"/>
      <c r="GA26" s="377"/>
      <c r="GB26" s="377"/>
      <c r="GC26" s="377"/>
      <c r="GD26" s="377"/>
      <c r="GE26" s="377"/>
      <c r="GF26" s="377"/>
      <c r="GG26" s="377"/>
      <c r="GH26" s="377"/>
      <c r="GI26" s="377"/>
      <c r="GJ26" s="377"/>
      <c r="GK26" s="377"/>
      <c r="GL26" s="377"/>
      <c r="GM26" s="377"/>
      <c r="GN26" s="377"/>
      <c r="GO26" s="377"/>
      <c r="GP26" s="377"/>
      <c r="GQ26" s="377"/>
      <c r="GR26" s="377"/>
      <c r="GS26" s="377"/>
      <c r="GT26" s="377"/>
      <c r="GU26" s="377"/>
      <c r="GV26" s="377"/>
      <c r="GW26" s="377"/>
      <c r="GX26" s="377"/>
      <c r="GY26" s="377"/>
      <c r="GZ26" s="377"/>
      <c r="HA26" s="377"/>
      <c r="HB26" s="377"/>
      <c r="HC26" s="377"/>
      <c r="HD26" s="377"/>
      <c r="HE26" s="377"/>
      <c r="HF26" s="377"/>
      <c r="HG26" s="377"/>
      <c r="HH26" s="377"/>
      <c r="HI26" s="377"/>
      <c r="HJ26" s="377"/>
      <c r="HK26" s="377"/>
      <c r="HL26" s="377"/>
      <c r="HM26" s="377"/>
      <c r="HN26" s="377"/>
      <c r="HO26" s="377"/>
      <c r="HP26" s="377"/>
      <c r="HQ26" s="377"/>
      <c r="HR26" s="377"/>
      <c r="HS26" s="377"/>
      <c r="HT26" s="377"/>
      <c r="HU26" s="377"/>
      <c r="HV26" s="377"/>
      <c r="HW26" s="377"/>
      <c r="HX26" s="377"/>
      <c r="HY26" s="377"/>
      <c r="HZ26" s="377"/>
      <c r="IA26" s="377"/>
      <c r="IB26" s="377"/>
      <c r="IC26" s="377"/>
      <c r="ID26" s="377"/>
      <c r="IE26" s="377"/>
      <c r="IF26" s="377"/>
      <c r="IG26" s="377"/>
      <c r="IH26" s="377"/>
      <c r="II26" s="377"/>
      <c r="IJ26" s="377"/>
      <c r="IK26" s="377"/>
      <c r="IL26" s="377"/>
      <c r="IM26" s="377"/>
      <c r="IN26" s="377"/>
      <c r="IO26" s="377"/>
      <c r="IP26" s="377"/>
      <c r="IQ26" s="377"/>
      <c r="IR26" s="377"/>
      <c r="IS26" s="377"/>
      <c r="IT26" s="377"/>
      <c r="IU26" s="377"/>
      <c r="IV26" s="377"/>
      <c r="IW26" s="377"/>
      <c r="IX26" s="377"/>
      <c r="IY26" s="377"/>
      <c r="IZ26" s="377"/>
      <c r="JA26" s="377"/>
      <c r="JB26" s="377"/>
      <c r="JC26" s="377"/>
      <c r="JD26" s="377"/>
      <c r="JE26" s="377"/>
      <c r="JF26" s="377"/>
      <c r="JG26" s="377"/>
      <c r="JH26" s="377"/>
      <c r="JI26" s="377"/>
      <c r="JJ26" s="377"/>
      <c r="JK26" s="377"/>
      <c r="JL26" s="377"/>
      <c r="JM26" s="377"/>
      <c r="JN26" s="377"/>
      <c r="JO26" s="377"/>
      <c r="JP26" s="377"/>
      <c r="JQ26" s="377"/>
      <c r="JR26" s="377"/>
      <c r="JS26" s="377"/>
      <c r="JT26" s="377"/>
      <c r="JU26" s="377"/>
      <c r="JV26" s="377"/>
      <c r="JW26" s="377"/>
      <c r="JX26" s="377"/>
      <c r="JY26" s="377"/>
      <c r="JZ26" s="377"/>
      <c r="KA26" s="377"/>
      <c r="KB26" s="377"/>
      <c r="KC26" s="377"/>
      <c r="KD26" s="377"/>
      <c r="KE26" s="377"/>
      <c r="KF26" s="377"/>
      <c r="KG26" s="377"/>
      <c r="KH26" s="377"/>
      <c r="KI26" s="377"/>
      <c r="KJ26" s="377"/>
      <c r="KK26" s="377"/>
      <c r="KL26" s="377"/>
      <c r="KM26" s="377"/>
      <c r="KN26" s="377"/>
      <c r="KO26" s="377"/>
      <c r="KP26" s="377"/>
      <c r="KQ26" s="377"/>
      <c r="KR26" s="377"/>
      <c r="KS26" s="377"/>
      <c r="KT26" s="377"/>
      <c r="KU26" s="377"/>
      <c r="KV26" s="377"/>
      <c r="KW26" s="377"/>
      <c r="KX26" s="377"/>
      <c r="KY26" s="377"/>
      <c r="KZ26" s="377"/>
      <c r="LA26" s="377"/>
      <c r="LB26" s="377"/>
      <c r="LC26" s="377"/>
      <c r="LD26" s="377"/>
      <c r="LE26" s="377"/>
      <c r="LF26" s="377"/>
      <c r="LG26" s="377"/>
      <c r="LH26" s="377"/>
      <c r="LI26" s="377"/>
      <c r="LJ26" s="377"/>
      <c r="LK26" s="377"/>
      <c r="LL26" s="377"/>
      <c r="LM26" s="377"/>
      <c r="LN26" s="377"/>
      <c r="LO26" s="377"/>
      <c r="LP26" s="377"/>
      <c r="LQ26" s="377"/>
      <c r="LR26" s="377"/>
      <c r="LS26" s="377"/>
      <c r="LT26" s="377"/>
      <c r="LU26" s="377"/>
      <c r="LV26" s="377"/>
      <c r="LW26" s="377"/>
      <c r="LX26" s="377"/>
      <c r="LY26" s="377"/>
      <c r="LZ26" s="377"/>
      <c r="MA26" s="377"/>
      <c r="MB26" s="377"/>
      <c r="MC26" s="377"/>
      <c r="MD26" s="377"/>
      <c r="ME26" s="377"/>
      <c r="MF26" s="377"/>
      <c r="MG26" s="377"/>
      <c r="MH26" s="377"/>
      <c r="MI26" s="377"/>
      <c r="MJ26" s="377"/>
      <c r="MK26" s="377"/>
      <c r="ML26" s="377"/>
      <c r="MM26" s="377"/>
      <c r="MN26" s="377"/>
      <c r="MO26" s="377"/>
      <c r="MP26" s="377"/>
      <c r="MQ26" s="377"/>
      <c r="MR26" s="377"/>
      <c r="MS26" s="377"/>
      <c r="MT26" s="377"/>
      <c r="MU26" s="377"/>
      <c r="MV26" s="377"/>
      <c r="MW26" s="377"/>
      <c r="MX26" s="377"/>
      <c r="MY26" s="377"/>
      <c r="MZ26" s="377"/>
      <c r="NA26" s="377"/>
      <c r="NB26" s="377"/>
      <c r="NC26" s="377"/>
      <c r="ND26" s="377"/>
      <c r="NE26" s="377"/>
      <c r="NF26" s="377"/>
      <c r="NG26" s="377"/>
      <c r="NH26" s="377"/>
      <c r="NI26" s="377"/>
      <c r="NJ26" s="377"/>
      <c r="NK26" s="377"/>
      <c r="NL26" s="377"/>
      <c r="NM26" s="377"/>
      <c r="NN26" s="377"/>
      <c r="NO26" s="377"/>
      <c r="NP26" s="377"/>
      <c r="NQ26" s="377"/>
      <c r="NR26" s="377"/>
      <c r="NS26" s="377"/>
      <c r="NT26" s="377"/>
      <c r="NU26" s="377"/>
      <c r="NV26" s="377"/>
      <c r="NW26" s="377"/>
      <c r="NX26" s="377"/>
      <c r="NY26" s="377"/>
      <c r="NZ26" s="377"/>
      <c r="OA26" s="377"/>
      <c r="OB26" s="377"/>
      <c r="OC26" s="377"/>
      <c r="OD26" s="377"/>
      <c r="OE26" s="377"/>
      <c r="OF26" s="377"/>
      <c r="OG26" s="377"/>
      <c r="OH26" s="377"/>
      <c r="OI26" s="377"/>
      <c r="OJ26" s="377"/>
      <c r="OK26" s="377"/>
      <c r="OL26" s="377"/>
      <c r="OM26" s="377"/>
      <c r="ON26" s="377"/>
      <c r="OO26" s="377"/>
      <c r="OP26" s="377"/>
      <c r="OQ26" s="377"/>
      <c r="OR26" s="377"/>
      <c r="OS26" s="377"/>
      <c r="OT26" s="377"/>
      <c r="OU26" s="377"/>
      <c r="OV26" s="377"/>
      <c r="OW26" s="377"/>
      <c r="OX26" s="377"/>
      <c r="OY26" s="377"/>
      <c r="OZ26" s="377"/>
      <c r="PA26" s="377"/>
      <c r="PB26" s="377"/>
      <c r="PC26" s="377"/>
      <c r="PD26" s="377"/>
      <c r="PE26" s="377"/>
      <c r="PF26" s="377"/>
      <c r="PG26" s="377"/>
      <c r="PH26" s="377"/>
      <c r="PI26" s="377"/>
      <c r="PJ26" s="377"/>
      <c r="PK26" s="377"/>
      <c r="PL26" s="377"/>
      <c r="PM26" s="377"/>
      <c r="PN26" s="377"/>
      <c r="PO26" s="377"/>
      <c r="PP26" s="377"/>
      <c r="PQ26" s="377"/>
      <c r="PR26" s="377"/>
      <c r="PS26" s="377"/>
      <c r="PT26" s="377"/>
      <c r="PU26" s="377"/>
      <c r="PV26" s="377"/>
      <c r="PW26" s="377"/>
      <c r="PX26" s="377"/>
      <c r="PY26" s="377"/>
      <c r="PZ26" s="377"/>
      <c r="QA26" s="377"/>
      <c r="QB26" s="377"/>
      <c r="QC26" s="377"/>
      <c r="QD26" s="377"/>
      <c r="QE26" s="377"/>
      <c r="QF26" s="377"/>
      <c r="QG26" s="377"/>
      <c r="QH26" s="377"/>
      <c r="QI26" s="377"/>
      <c r="QJ26" s="377"/>
      <c r="QK26" s="377"/>
      <c r="QL26" s="377"/>
      <c r="QM26" s="377"/>
      <c r="QN26" s="377"/>
      <c r="QO26" s="377"/>
      <c r="QP26" s="377"/>
      <c r="QQ26" s="377"/>
      <c r="QR26" s="377"/>
      <c r="QS26" s="377"/>
      <c r="QT26" s="377"/>
      <c r="QU26" s="377"/>
      <c r="QV26" s="377"/>
      <c r="QW26" s="377"/>
      <c r="QX26" s="377"/>
      <c r="QY26" s="377"/>
      <c r="QZ26" s="377"/>
      <c r="RA26" s="377"/>
      <c r="RB26" s="377"/>
      <c r="RC26" s="377"/>
      <c r="RD26" s="377"/>
      <c r="RE26" s="377"/>
      <c r="RF26" s="377"/>
      <c r="RG26" s="377"/>
      <c r="RH26" s="377"/>
      <c r="RI26" s="377"/>
      <c r="RJ26" s="377"/>
      <c r="RK26" s="377"/>
      <c r="RL26" s="377"/>
      <c r="RM26" s="377"/>
      <c r="RN26" s="377"/>
      <c r="RO26" s="377"/>
      <c r="RP26" s="377"/>
      <c r="RQ26" s="377"/>
      <c r="RR26" s="377"/>
      <c r="RS26" s="377"/>
      <c r="RT26" s="377"/>
      <c r="RU26" s="377"/>
      <c r="RV26" s="377"/>
      <c r="RW26" s="377"/>
      <c r="RX26" s="377"/>
      <c r="RY26" s="377"/>
      <c r="RZ26" s="377"/>
      <c r="SA26" s="377"/>
      <c r="SB26" s="377"/>
      <c r="SC26" s="377"/>
      <c r="SD26" s="377"/>
      <c r="SE26" s="377"/>
      <c r="SF26" s="377"/>
      <c r="SG26" s="377"/>
      <c r="SH26" s="377"/>
      <c r="SI26" s="377"/>
      <c r="SJ26" s="377"/>
      <c r="SK26" s="377"/>
      <c r="SL26" s="377"/>
      <c r="SM26" s="377"/>
      <c r="SN26" s="377"/>
      <c r="SO26" s="377"/>
      <c r="SP26" s="377"/>
      <c r="SQ26" s="377"/>
      <c r="SR26" s="377"/>
      <c r="SS26" s="377"/>
      <c r="ST26" s="377"/>
      <c r="SU26" s="377"/>
      <c r="SV26" s="377"/>
      <c r="SW26" s="377"/>
      <c r="SX26" s="377"/>
      <c r="SY26" s="377"/>
      <c r="SZ26" s="377"/>
      <c r="TA26" s="377"/>
      <c r="TB26" s="377"/>
      <c r="TC26" s="377"/>
      <c r="TD26" s="377"/>
      <c r="TE26" s="377"/>
      <c r="TF26" s="377"/>
      <c r="TG26" s="377"/>
      <c r="TH26" s="377"/>
      <c r="TI26" s="377"/>
      <c r="TJ26" s="377"/>
      <c r="TK26" s="377"/>
      <c r="TL26" s="377"/>
      <c r="TM26" s="377"/>
      <c r="TN26" s="377"/>
      <c r="TO26" s="377"/>
      <c r="TP26" s="377"/>
      <c r="TQ26" s="377"/>
      <c r="TR26" s="377"/>
      <c r="TS26" s="377"/>
      <c r="TT26" s="377"/>
      <c r="TU26" s="377"/>
      <c r="TV26" s="377"/>
      <c r="TW26" s="377"/>
      <c r="TX26" s="377"/>
      <c r="TY26" s="377"/>
      <c r="TZ26" s="377"/>
      <c r="UA26" s="377"/>
      <c r="UB26" s="377"/>
      <c r="UC26" s="377"/>
      <c r="UD26" s="377"/>
      <c r="UE26" s="377"/>
      <c r="UF26" s="377"/>
      <c r="UG26" s="377"/>
      <c r="UH26" s="377"/>
      <c r="UI26" s="377"/>
      <c r="UJ26" s="377"/>
      <c r="UK26" s="377"/>
      <c r="UL26" s="377"/>
      <c r="UM26" s="377"/>
      <c r="UN26" s="377"/>
      <c r="UO26" s="377"/>
      <c r="UP26" s="377"/>
      <c r="UQ26" s="377"/>
      <c r="UR26" s="377"/>
      <c r="US26" s="377"/>
      <c r="UT26" s="377"/>
      <c r="UU26" s="377"/>
      <c r="UV26" s="377"/>
      <c r="UW26" s="377"/>
      <c r="UX26" s="377"/>
      <c r="UY26" s="377"/>
      <c r="UZ26" s="377"/>
      <c r="VA26" s="377"/>
      <c r="VB26" s="377"/>
      <c r="VC26" s="377"/>
      <c r="VD26" s="377"/>
      <c r="VE26" s="377"/>
      <c r="VF26" s="377"/>
      <c r="VG26" s="377"/>
      <c r="VH26" s="377"/>
      <c r="VI26" s="377"/>
      <c r="VJ26" s="377"/>
      <c r="VK26" s="377"/>
      <c r="VL26" s="377"/>
      <c r="VM26" s="377"/>
      <c r="VN26" s="377"/>
      <c r="VO26" s="377"/>
      <c r="VP26" s="377"/>
      <c r="VQ26" s="377"/>
      <c r="VR26" s="377"/>
      <c r="VS26" s="377"/>
      <c r="VT26" s="377"/>
      <c r="VU26" s="377"/>
      <c r="VV26" s="377"/>
      <c r="VW26" s="377"/>
      <c r="VX26" s="377"/>
      <c r="VY26" s="377"/>
      <c r="VZ26" s="377"/>
      <c r="WA26" s="377"/>
      <c r="WB26" s="377"/>
      <c r="WC26" s="377"/>
      <c r="WD26" s="377"/>
      <c r="WE26" s="377"/>
      <c r="WF26" s="377"/>
      <c r="WG26" s="377"/>
      <c r="WH26" s="377"/>
      <c r="WI26" s="377"/>
      <c r="WJ26" s="377"/>
      <c r="WK26" s="377"/>
      <c r="WL26" s="377"/>
      <c r="WM26" s="377"/>
      <c r="WN26" s="377"/>
      <c r="WO26" s="377"/>
      <c r="WP26" s="377"/>
      <c r="WQ26" s="377"/>
      <c r="WR26" s="377"/>
      <c r="WS26" s="377"/>
      <c r="WT26" s="377"/>
      <c r="WU26" s="377"/>
      <c r="WV26" s="377"/>
      <c r="WW26" s="377"/>
      <c r="WX26" s="377"/>
      <c r="WY26" s="377"/>
      <c r="WZ26" s="377"/>
      <c r="XA26" s="377"/>
      <c r="XB26" s="377"/>
      <c r="XC26" s="377"/>
      <c r="XD26" s="377"/>
      <c r="XE26" s="377"/>
      <c r="XF26" s="377"/>
      <c r="XG26" s="377"/>
      <c r="XH26" s="377"/>
      <c r="XI26" s="377"/>
      <c r="XJ26" s="377"/>
      <c r="XK26" s="377"/>
      <c r="XL26" s="377"/>
      <c r="XM26" s="377"/>
      <c r="XN26" s="377"/>
      <c r="XO26" s="377"/>
      <c r="XP26" s="377"/>
      <c r="XQ26" s="377"/>
      <c r="XR26" s="377"/>
      <c r="XS26" s="377"/>
      <c r="XT26" s="377"/>
      <c r="XU26" s="377"/>
      <c r="XV26" s="377"/>
      <c r="XW26" s="377"/>
      <c r="XX26" s="377"/>
      <c r="XY26" s="377"/>
      <c r="XZ26" s="377"/>
      <c r="YA26" s="377"/>
      <c r="YB26" s="377"/>
      <c r="YC26" s="377"/>
      <c r="YD26" s="377"/>
      <c r="YE26" s="377"/>
      <c r="YF26" s="377"/>
      <c r="YG26" s="377"/>
      <c r="YH26" s="377"/>
      <c r="YI26" s="377"/>
      <c r="YJ26" s="377"/>
      <c r="YK26" s="377"/>
      <c r="YL26" s="377"/>
      <c r="YM26" s="377"/>
      <c r="YN26" s="377"/>
      <c r="YO26" s="377"/>
      <c r="YP26" s="377"/>
      <c r="YQ26" s="377"/>
      <c r="YR26" s="377"/>
      <c r="YS26" s="377"/>
      <c r="YT26" s="377"/>
      <c r="YU26" s="377"/>
      <c r="YV26" s="377"/>
      <c r="YW26" s="377"/>
      <c r="YX26" s="377"/>
      <c r="YY26" s="377"/>
      <c r="YZ26" s="377"/>
      <c r="ZA26" s="377"/>
      <c r="ZB26" s="377"/>
      <c r="ZC26" s="377"/>
      <c r="ZD26" s="377"/>
      <c r="ZE26" s="377"/>
      <c r="ZF26" s="377"/>
      <c r="ZG26" s="377"/>
      <c r="ZH26" s="377"/>
      <c r="ZI26" s="377"/>
      <c r="ZJ26" s="377"/>
      <c r="ZK26" s="377"/>
      <c r="ZL26" s="377"/>
      <c r="ZM26" s="377"/>
      <c r="ZN26" s="377"/>
      <c r="ZO26" s="377"/>
      <c r="ZP26" s="377"/>
      <c r="ZQ26" s="377"/>
      <c r="ZR26" s="377"/>
      <c r="ZS26" s="377"/>
      <c r="ZT26" s="377"/>
      <c r="ZU26" s="377"/>
      <c r="ZV26" s="377"/>
      <c r="ZW26" s="377"/>
      <c r="ZX26" s="377"/>
      <c r="ZY26" s="377"/>
      <c r="ZZ26" s="377"/>
      <c r="AAA26" s="377"/>
      <c r="AAB26" s="377"/>
      <c r="AAC26" s="377"/>
      <c r="AAD26" s="377"/>
      <c r="AAE26" s="377"/>
      <c r="AAF26" s="377"/>
      <c r="AAG26" s="377"/>
      <c r="AAH26" s="377"/>
      <c r="AAI26" s="377"/>
      <c r="AAJ26" s="377"/>
      <c r="AAK26" s="377"/>
      <c r="AAL26" s="377"/>
      <c r="AAM26" s="377"/>
      <c r="AAN26" s="377"/>
      <c r="AAO26" s="377"/>
      <c r="AAP26" s="377"/>
      <c r="AAQ26" s="377"/>
      <c r="AAR26" s="377"/>
      <c r="AAS26" s="377"/>
      <c r="AAT26" s="377"/>
      <c r="AAU26" s="377"/>
      <c r="AAV26" s="377"/>
      <c r="AAW26" s="377"/>
      <c r="AAX26" s="377"/>
      <c r="AAY26" s="377"/>
      <c r="AAZ26" s="377"/>
      <c r="ABA26" s="377"/>
      <c r="ABB26" s="377"/>
      <c r="ABC26" s="377"/>
      <c r="ABD26" s="377"/>
      <c r="ABE26" s="377"/>
      <c r="ABF26" s="377"/>
      <c r="ABG26" s="377"/>
      <c r="ABH26" s="377"/>
      <c r="ABI26" s="377"/>
      <c r="ABJ26" s="377"/>
      <c r="ABK26" s="377"/>
      <c r="ABL26" s="377"/>
      <c r="ABM26" s="377"/>
      <c r="ABN26" s="377"/>
      <c r="ABO26" s="377"/>
      <c r="ABP26" s="377"/>
      <c r="ABQ26" s="377"/>
      <c r="ABR26" s="377"/>
      <c r="ABS26" s="377"/>
      <c r="ABT26" s="377"/>
      <c r="ABU26" s="377"/>
      <c r="ABV26" s="377"/>
      <c r="ABW26" s="377"/>
      <c r="ABX26" s="377"/>
      <c r="ABY26" s="377"/>
      <c r="ABZ26" s="377"/>
      <c r="ACA26" s="377"/>
      <c r="ACB26" s="377"/>
      <c r="ACC26" s="377"/>
      <c r="ACD26" s="377"/>
      <c r="ACE26" s="377"/>
      <c r="ACF26" s="377"/>
      <c r="ACG26" s="377"/>
      <c r="ACH26" s="377"/>
      <c r="ACI26" s="377"/>
      <c r="ACJ26" s="377"/>
      <c r="ACK26" s="377"/>
      <c r="ACL26" s="377"/>
      <c r="ACM26" s="377"/>
      <c r="ACN26" s="377"/>
      <c r="ACO26" s="377"/>
      <c r="ACP26" s="377"/>
      <c r="ACQ26" s="377"/>
      <c r="ACR26" s="377"/>
      <c r="ACS26" s="377"/>
      <c r="ACT26" s="377"/>
      <c r="ACU26" s="377"/>
      <c r="ACV26" s="377"/>
      <c r="ACW26" s="377"/>
      <c r="ACX26" s="377"/>
      <c r="ACY26" s="377"/>
      <c r="ACZ26" s="377"/>
      <c r="ADA26" s="377"/>
      <c r="ADB26" s="377"/>
      <c r="ADC26" s="377"/>
      <c r="ADD26" s="377"/>
      <c r="ADE26" s="377"/>
      <c r="ADF26" s="377"/>
      <c r="ADG26" s="377"/>
      <c r="ADH26" s="377"/>
      <c r="ADI26" s="377"/>
      <c r="ADJ26" s="377"/>
      <c r="ADK26" s="377"/>
      <c r="ADL26" s="377"/>
      <c r="ADM26" s="377"/>
      <c r="ADN26" s="377"/>
      <c r="ADO26" s="377"/>
      <c r="ADP26" s="377"/>
      <c r="ADQ26" s="377"/>
      <c r="ADR26" s="377"/>
      <c r="ADS26" s="377"/>
      <c r="ADT26" s="377"/>
      <c r="ADU26" s="377"/>
      <c r="ADV26" s="377"/>
      <c r="ADW26" s="377"/>
      <c r="ADX26" s="377"/>
      <c r="ADY26" s="377"/>
      <c r="ADZ26" s="377"/>
      <c r="AEA26" s="377"/>
      <c r="AEB26" s="377"/>
      <c r="AEC26" s="377"/>
      <c r="AED26" s="377"/>
      <c r="AEE26" s="377"/>
      <c r="AEF26" s="377"/>
      <c r="AEG26" s="377"/>
      <c r="AEH26" s="377"/>
      <c r="AEI26" s="377"/>
      <c r="AEJ26" s="377"/>
      <c r="AEK26" s="377"/>
      <c r="AEL26" s="377"/>
      <c r="AEM26" s="377"/>
      <c r="AEN26" s="377"/>
      <c r="AEO26" s="377"/>
      <c r="AEP26" s="377"/>
      <c r="AEQ26" s="377"/>
      <c r="AER26" s="377"/>
      <c r="AES26" s="377"/>
      <c r="AET26" s="377"/>
      <c r="AEU26" s="377"/>
      <c r="AEV26" s="377"/>
      <c r="AEW26" s="377"/>
      <c r="AEX26" s="377"/>
      <c r="AEY26" s="377"/>
      <c r="AEZ26" s="377"/>
      <c r="AFA26" s="377"/>
      <c r="AFB26" s="377"/>
      <c r="AFC26" s="377"/>
      <c r="AFD26" s="377"/>
      <c r="AFE26" s="377"/>
      <c r="AFF26" s="377"/>
      <c r="AFG26" s="377"/>
      <c r="AFH26" s="377"/>
      <c r="AFI26" s="377"/>
      <c r="AFJ26" s="377"/>
      <c r="AFK26" s="377"/>
      <c r="AFL26" s="377"/>
      <c r="AFM26" s="377"/>
      <c r="AFN26" s="377"/>
      <c r="AFO26" s="377"/>
      <c r="AFP26" s="377"/>
      <c r="AFQ26" s="377"/>
      <c r="AFR26" s="377"/>
      <c r="AFS26" s="377"/>
      <c r="AFT26" s="377"/>
      <c r="AFU26" s="377"/>
      <c r="AFV26" s="377"/>
      <c r="AFW26" s="377"/>
      <c r="AFX26" s="377"/>
      <c r="AFY26" s="377"/>
      <c r="AFZ26" s="377"/>
      <c r="AGA26" s="377"/>
      <c r="AGB26" s="377"/>
      <c r="AGC26" s="377"/>
      <c r="AGD26" s="377"/>
      <c r="AGE26" s="377"/>
      <c r="AGF26" s="377"/>
      <c r="AGG26" s="377"/>
      <c r="AGH26" s="377"/>
      <c r="AGI26" s="377"/>
      <c r="AGJ26" s="377"/>
      <c r="AGK26" s="377"/>
      <c r="AGL26" s="377"/>
      <c r="AGM26" s="377"/>
      <c r="AGN26" s="377"/>
      <c r="AGO26" s="377"/>
      <c r="AGP26" s="377"/>
      <c r="AGQ26" s="377"/>
      <c r="AGR26" s="377"/>
      <c r="AGS26" s="377"/>
      <c r="AGT26" s="377"/>
      <c r="AGU26" s="377"/>
      <c r="AGV26" s="377"/>
      <c r="AGW26" s="377"/>
      <c r="AGX26" s="377"/>
      <c r="AGY26" s="377"/>
      <c r="AGZ26" s="377"/>
      <c r="AHA26" s="377"/>
      <c r="AHB26" s="377"/>
      <c r="AHC26" s="377"/>
      <c r="AHD26" s="377"/>
      <c r="AHE26" s="377"/>
      <c r="AHF26" s="377"/>
      <c r="AHG26" s="377"/>
      <c r="AHH26" s="377"/>
      <c r="AHI26" s="377"/>
      <c r="AHJ26" s="377"/>
      <c r="AHK26" s="377"/>
      <c r="AHL26" s="377"/>
      <c r="AHM26" s="377"/>
      <c r="AHN26" s="377"/>
      <c r="AHO26" s="377"/>
      <c r="AHP26" s="377"/>
      <c r="AHQ26" s="377"/>
      <c r="AHR26" s="377"/>
      <c r="AHS26" s="377"/>
      <c r="AHT26" s="377"/>
      <c r="AHU26" s="377"/>
      <c r="AHV26" s="377"/>
      <c r="AHW26" s="377"/>
      <c r="AHX26" s="377"/>
      <c r="AHY26" s="377"/>
      <c r="AHZ26" s="377"/>
      <c r="AIA26" s="377"/>
      <c r="AIB26" s="377"/>
      <c r="AIC26" s="377"/>
      <c r="AID26" s="377"/>
      <c r="AIE26" s="377"/>
      <c r="AIF26" s="377"/>
      <c r="AIG26" s="377"/>
      <c r="AIH26" s="377"/>
      <c r="AII26" s="377"/>
      <c r="AIJ26" s="377"/>
      <c r="AIK26" s="377"/>
      <c r="AIL26" s="377"/>
      <c r="AIM26" s="377"/>
      <c r="AIN26" s="377"/>
      <c r="AIO26" s="377"/>
      <c r="AIP26" s="377"/>
      <c r="AIQ26" s="377"/>
      <c r="AIR26" s="377"/>
      <c r="AIS26" s="377"/>
      <c r="AIT26" s="377"/>
      <c r="AIU26" s="377"/>
      <c r="AIV26" s="377"/>
      <c r="AIW26" s="377"/>
      <c r="AIX26" s="377"/>
      <c r="AIY26" s="377"/>
      <c r="AIZ26" s="377"/>
      <c r="AJA26" s="377"/>
      <c r="AJB26" s="377"/>
      <c r="AJC26" s="377"/>
      <c r="AJD26" s="377"/>
      <c r="AJE26" s="377"/>
      <c r="AJF26" s="377"/>
      <c r="AJG26" s="377"/>
      <c r="AJH26" s="377"/>
      <c r="AJI26" s="377"/>
      <c r="AJJ26" s="377"/>
      <c r="AJK26" s="377"/>
      <c r="AJL26" s="377"/>
      <c r="AJM26" s="377"/>
      <c r="AJN26" s="377"/>
      <c r="AJO26" s="377"/>
      <c r="AJP26" s="377"/>
      <c r="AJQ26" s="377"/>
      <c r="AJR26" s="377"/>
      <c r="AJS26" s="377"/>
      <c r="AJT26" s="377"/>
      <c r="AJU26" s="377"/>
      <c r="AJV26" s="377"/>
      <c r="AJW26" s="377"/>
      <c r="AJX26" s="377"/>
      <c r="AJY26" s="377"/>
      <c r="AJZ26" s="377"/>
      <c r="AKA26" s="377"/>
      <c r="AKB26" s="377"/>
      <c r="AKC26" s="377"/>
      <c r="AKD26" s="377"/>
      <c r="AKE26" s="377"/>
      <c r="AKF26" s="377"/>
      <c r="AKG26" s="377"/>
      <c r="AKH26" s="377"/>
      <c r="AKI26" s="377"/>
      <c r="AKJ26" s="377"/>
      <c r="AKK26" s="377"/>
      <c r="AKL26" s="377"/>
      <c r="AKM26" s="377"/>
      <c r="AKN26" s="377"/>
      <c r="AKO26" s="377"/>
      <c r="AKP26" s="377"/>
      <c r="AKQ26" s="377"/>
      <c r="AKR26" s="377"/>
      <c r="AKS26" s="377"/>
      <c r="AKT26" s="377"/>
      <c r="AKU26" s="377"/>
      <c r="AKV26" s="377"/>
      <c r="AKW26" s="377"/>
      <c r="AKX26" s="377"/>
      <c r="AKY26" s="377"/>
      <c r="AKZ26" s="377"/>
      <c r="ALA26" s="377"/>
      <c r="ALB26" s="377"/>
      <c r="ALC26" s="377"/>
      <c r="ALD26" s="377"/>
      <c r="ALE26" s="377"/>
      <c r="ALF26" s="377"/>
      <c r="ALG26" s="377"/>
      <c r="ALH26" s="377"/>
      <c r="ALI26" s="377"/>
      <c r="ALJ26" s="377"/>
      <c r="ALK26" s="377"/>
      <c r="ALL26" s="377"/>
      <c r="ALM26" s="377"/>
      <c r="ALN26" s="377"/>
      <c r="ALO26" s="377"/>
      <c r="ALP26" s="377"/>
      <c r="ALQ26" s="377"/>
      <c r="ALR26" s="377"/>
      <c r="ALS26" s="377"/>
      <c r="ALT26" s="377"/>
      <c r="ALU26" s="377"/>
      <c r="ALV26" s="377"/>
      <c r="ALW26" s="377"/>
      <c r="ALX26" s="377"/>
      <c r="ALY26" s="377"/>
      <c r="ALZ26" s="377"/>
      <c r="AMA26" s="377"/>
      <c r="AMB26" s="377"/>
      <c r="AMC26" s="377"/>
      <c r="AMD26" s="377"/>
      <c r="AME26" s="377"/>
      <c r="AMF26" s="377"/>
      <c r="AMG26" s="377"/>
      <c r="AMH26" s="377"/>
      <c r="AMI26" s="377"/>
      <c r="AMJ26" s="377"/>
      <c r="AMK26" s="377"/>
      <c r="AML26" s="377"/>
      <c r="AMM26" s="377"/>
      <c r="AMN26" s="377"/>
      <c r="AMO26" s="377"/>
      <c r="AMP26" s="377"/>
      <c r="AMQ26" s="377"/>
      <c r="AMR26" s="377"/>
      <c r="AMS26" s="377"/>
      <c r="AMT26" s="377"/>
      <c r="AMU26" s="377"/>
      <c r="AMV26" s="377"/>
      <c r="AMW26" s="377"/>
      <c r="AMX26" s="377"/>
      <c r="AMY26" s="377"/>
      <c r="AMZ26" s="377"/>
      <c r="ANA26" s="377"/>
      <c r="ANB26" s="377"/>
      <c r="ANC26" s="377"/>
      <c r="AND26" s="377"/>
      <c r="ANE26" s="377"/>
      <c r="ANF26" s="377"/>
      <c r="ANG26" s="377"/>
      <c r="ANH26" s="377"/>
      <c r="ANI26" s="377"/>
      <c r="ANJ26" s="377"/>
      <c r="ANK26" s="377"/>
      <c r="ANL26" s="377"/>
      <c r="ANM26" s="377"/>
      <c r="ANN26" s="377"/>
      <c r="ANO26" s="377"/>
      <c r="ANP26" s="377"/>
      <c r="ANQ26" s="377"/>
      <c r="ANR26" s="377"/>
      <c r="ANS26" s="377"/>
      <c r="ANT26" s="377"/>
      <c r="ANU26" s="377"/>
      <c r="ANV26" s="377"/>
      <c r="ANW26" s="377"/>
      <c r="ANX26" s="377"/>
      <c r="ANY26" s="377"/>
      <c r="ANZ26" s="377"/>
      <c r="AOA26" s="377"/>
      <c r="AOB26" s="377"/>
      <c r="AOC26" s="377"/>
      <c r="AOD26" s="377"/>
      <c r="AOE26" s="377"/>
      <c r="AOF26" s="377"/>
      <c r="AOG26" s="377"/>
      <c r="AOH26" s="377"/>
      <c r="AOI26" s="377"/>
      <c r="AOJ26" s="377"/>
      <c r="AOK26" s="377"/>
      <c r="AOL26" s="377"/>
      <c r="AOM26" s="377"/>
      <c r="AON26" s="377"/>
      <c r="AOO26" s="377"/>
      <c r="AOP26" s="377"/>
      <c r="AOQ26" s="377"/>
      <c r="AOR26" s="377"/>
      <c r="AOS26" s="377"/>
      <c r="AOT26" s="377"/>
      <c r="AOU26" s="377"/>
      <c r="AOV26" s="377"/>
      <c r="AOW26" s="377"/>
      <c r="AOX26" s="377"/>
      <c r="AOY26" s="377"/>
      <c r="AOZ26" s="377"/>
      <c r="APA26" s="377"/>
      <c r="APB26" s="377"/>
      <c r="APC26" s="377"/>
      <c r="APD26" s="377"/>
      <c r="APE26" s="377"/>
      <c r="APF26" s="377"/>
      <c r="APG26" s="377"/>
      <c r="APH26" s="377"/>
      <c r="API26" s="377"/>
      <c r="APJ26" s="377"/>
      <c r="APK26" s="377"/>
      <c r="APL26" s="377"/>
      <c r="APM26" s="377"/>
      <c r="APN26" s="377"/>
      <c r="APO26" s="377"/>
      <c r="APP26" s="377"/>
      <c r="APQ26" s="377"/>
      <c r="APR26" s="377"/>
      <c r="APS26" s="377"/>
      <c r="APT26" s="377"/>
      <c r="APU26" s="377"/>
      <c r="APV26" s="377"/>
      <c r="APW26" s="377"/>
      <c r="APX26" s="377"/>
      <c r="APY26" s="377"/>
      <c r="APZ26" s="377"/>
      <c r="AQA26" s="377"/>
      <c r="AQB26" s="377"/>
      <c r="AQC26" s="377"/>
      <c r="AQD26" s="377"/>
      <c r="AQE26" s="377"/>
      <c r="AQF26" s="377"/>
      <c r="AQG26" s="377"/>
      <c r="AQH26" s="377"/>
      <c r="AQI26" s="377"/>
      <c r="AQJ26" s="377"/>
      <c r="AQK26" s="377"/>
      <c r="AQL26" s="377"/>
      <c r="AQM26" s="377"/>
      <c r="AQN26" s="377"/>
      <c r="AQO26" s="377"/>
      <c r="AQP26" s="377"/>
      <c r="AQQ26" s="377"/>
      <c r="AQR26" s="377"/>
      <c r="AQS26" s="377"/>
      <c r="AQT26" s="377"/>
      <c r="AQU26" s="377"/>
      <c r="AQV26" s="377"/>
      <c r="AQW26" s="377"/>
      <c r="AQX26" s="377"/>
      <c r="AQY26" s="377"/>
      <c r="AQZ26" s="377"/>
      <c r="ARA26" s="377"/>
      <c r="ARB26" s="377"/>
      <c r="ARC26" s="377"/>
      <c r="ARD26" s="377"/>
      <c r="ARE26" s="377"/>
      <c r="ARF26" s="377"/>
      <c r="ARG26" s="377"/>
      <c r="ARH26" s="377"/>
      <c r="ARI26" s="377"/>
      <c r="ARJ26" s="377"/>
      <c r="ARK26" s="377"/>
      <c r="ARL26" s="377"/>
      <c r="ARM26" s="377"/>
      <c r="ARN26" s="377"/>
      <c r="ARO26" s="377"/>
      <c r="ARP26" s="377"/>
      <c r="ARQ26" s="377"/>
      <c r="ARR26" s="377"/>
      <c r="ARS26" s="377"/>
      <c r="ART26" s="377"/>
      <c r="ARU26" s="377"/>
      <c r="ARV26" s="377"/>
      <c r="ARW26" s="377"/>
      <c r="ARX26" s="377"/>
      <c r="ARY26" s="377"/>
      <c r="ARZ26" s="377"/>
      <c r="ASA26" s="377"/>
      <c r="ASB26" s="377"/>
      <c r="ASC26" s="377"/>
      <c r="ASD26" s="377"/>
      <c r="ASE26" s="377"/>
      <c r="ASF26" s="377"/>
      <c r="ASG26" s="377"/>
      <c r="ASH26" s="377"/>
      <c r="ASI26" s="377"/>
      <c r="ASJ26" s="377"/>
      <c r="ASK26" s="377"/>
      <c r="ASL26" s="377"/>
      <c r="ASM26" s="377"/>
      <c r="ASN26" s="377"/>
      <c r="ASO26" s="377"/>
      <c r="ASP26" s="377"/>
      <c r="ASQ26" s="377"/>
      <c r="ASR26" s="377"/>
      <c r="ASS26" s="377"/>
      <c r="AST26" s="377"/>
      <c r="ASU26" s="377"/>
      <c r="ASV26" s="377"/>
      <c r="ASW26" s="377"/>
      <c r="ASX26" s="377"/>
      <c r="ASY26" s="377"/>
      <c r="ASZ26" s="377"/>
      <c r="ATA26" s="377"/>
      <c r="ATB26" s="377"/>
      <c r="ATC26" s="377"/>
      <c r="ATD26" s="377"/>
      <c r="ATE26" s="377"/>
      <c r="ATF26" s="377"/>
      <c r="ATG26" s="377"/>
      <c r="ATH26" s="377"/>
      <c r="ATI26" s="377"/>
      <c r="ATJ26" s="377"/>
      <c r="ATK26" s="377"/>
      <c r="ATL26" s="377"/>
      <c r="ATM26" s="377"/>
      <c r="ATN26" s="377"/>
      <c r="ATO26" s="377"/>
      <c r="ATP26" s="377"/>
      <c r="ATQ26" s="377"/>
      <c r="ATR26" s="377"/>
      <c r="ATS26" s="377"/>
      <c r="ATT26" s="377"/>
      <c r="ATU26" s="377"/>
      <c r="ATV26" s="377"/>
      <c r="ATW26" s="377"/>
      <c r="ATX26" s="377"/>
      <c r="ATY26" s="377"/>
      <c r="ATZ26" s="377"/>
      <c r="AUA26" s="377"/>
      <c r="AUB26" s="377"/>
      <c r="AUC26" s="377"/>
      <c r="AUD26" s="377"/>
      <c r="AUE26" s="377"/>
      <c r="AUF26" s="377"/>
      <c r="AUG26" s="377"/>
      <c r="AUH26" s="377"/>
      <c r="AUI26" s="377"/>
      <c r="AUJ26" s="377"/>
      <c r="AUK26" s="377"/>
      <c r="AUL26" s="377"/>
      <c r="AUM26" s="377"/>
      <c r="AUN26" s="377"/>
      <c r="AUO26" s="377"/>
      <c r="AUP26" s="377"/>
      <c r="AUQ26" s="377"/>
      <c r="AUR26" s="377"/>
      <c r="AUS26" s="377"/>
      <c r="AUT26" s="377"/>
      <c r="AUU26" s="377"/>
      <c r="AUV26" s="377"/>
      <c r="AUW26" s="377"/>
      <c r="AUX26" s="377"/>
      <c r="AUY26" s="377"/>
      <c r="AUZ26" s="377"/>
      <c r="AVA26" s="377"/>
      <c r="AVB26" s="377"/>
      <c r="AVC26" s="377"/>
      <c r="AVD26" s="377"/>
      <c r="AVE26" s="377"/>
      <c r="AVF26" s="377"/>
      <c r="AVG26" s="377"/>
      <c r="AVH26" s="377"/>
      <c r="AVI26" s="377"/>
      <c r="AVJ26" s="377"/>
      <c r="AVK26" s="377"/>
      <c r="AVL26" s="377"/>
      <c r="AVM26" s="377"/>
      <c r="AVN26" s="377"/>
      <c r="AVO26" s="377"/>
      <c r="AVP26" s="377"/>
      <c r="AVQ26" s="377"/>
      <c r="AVR26" s="377"/>
      <c r="AVS26" s="377"/>
      <c r="AVT26" s="377"/>
      <c r="AVU26" s="377"/>
      <c r="AVV26" s="377"/>
      <c r="AVW26" s="377"/>
      <c r="AVX26" s="377"/>
      <c r="AVY26" s="377"/>
      <c r="AVZ26" s="377"/>
      <c r="AWA26" s="377"/>
      <c r="AWB26" s="377"/>
      <c r="AWC26" s="377"/>
      <c r="AWD26" s="377"/>
      <c r="AWE26" s="377"/>
      <c r="AWF26" s="377"/>
      <c r="AWG26" s="377"/>
      <c r="AWH26" s="377"/>
      <c r="AWI26" s="377"/>
      <c r="AWJ26" s="377"/>
      <c r="AWK26" s="377"/>
      <c r="AWL26" s="377"/>
      <c r="AWM26" s="377"/>
      <c r="AWN26" s="377"/>
      <c r="AWO26" s="377"/>
      <c r="AWP26" s="377"/>
      <c r="AWQ26" s="377"/>
      <c r="AWR26" s="377"/>
      <c r="AWS26" s="377"/>
      <c r="AWT26" s="377"/>
      <c r="AWU26" s="377"/>
      <c r="AWV26" s="377"/>
      <c r="AWW26" s="377"/>
      <c r="AWX26" s="377"/>
      <c r="AWY26" s="377"/>
      <c r="AWZ26" s="377"/>
      <c r="AXA26" s="377"/>
      <c r="AXB26" s="377"/>
      <c r="AXC26" s="377"/>
      <c r="AXD26" s="377"/>
      <c r="AXE26" s="377"/>
      <c r="AXF26" s="377"/>
      <c r="AXG26" s="377"/>
      <c r="AXH26" s="377"/>
      <c r="AXI26" s="377"/>
      <c r="AXJ26" s="377"/>
      <c r="AXK26" s="377"/>
      <c r="AXL26" s="377"/>
      <c r="AXM26" s="377"/>
      <c r="AXN26" s="377"/>
      <c r="AXO26" s="377"/>
      <c r="AXP26" s="377"/>
      <c r="AXQ26" s="377"/>
      <c r="AXR26" s="377"/>
      <c r="AXS26" s="377"/>
      <c r="AXT26" s="377"/>
      <c r="AXU26" s="377"/>
      <c r="AXV26" s="377"/>
      <c r="AXW26" s="377"/>
      <c r="AXX26" s="377"/>
      <c r="AXY26" s="377"/>
      <c r="AXZ26" s="377"/>
      <c r="AYA26" s="377"/>
      <c r="AYB26" s="377"/>
      <c r="AYC26" s="377"/>
      <c r="AYD26" s="377"/>
      <c r="AYE26" s="377"/>
      <c r="AYF26" s="377"/>
      <c r="AYG26" s="377"/>
      <c r="AYH26" s="377"/>
      <c r="AYI26" s="377"/>
      <c r="AYJ26" s="377"/>
      <c r="AYK26" s="377"/>
      <c r="AYL26" s="377"/>
      <c r="AYM26" s="377"/>
      <c r="AYN26" s="377"/>
      <c r="AYO26" s="377"/>
      <c r="AYP26" s="377"/>
      <c r="AYQ26" s="377"/>
      <c r="AYR26" s="377"/>
      <c r="AYS26" s="377"/>
      <c r="AYT26" s="377"/>
      <c r="AYU26" s="377"/>
      <c r="AYV26" s="377"/>
      <c r="AYW26" s="377"/>
      <c r="AYX26" s="377"/>
      <c r="AYY26" s="377"/>
      <c r="AYZ26" s="377"/>
      <c r="AZA26" s="377"/>
      <c r="AZB26" s="377"/>
      <c r="AZC26" s="377"/>
      <c r="AZD26" s="377"/>
      <c r="AZE26" s="377"/>
      <c r="AZF26" s="377"/>
      <c r="AZG26" s="377"/>
      <c r="AZH26" s="377"/>
      <c r="AZI26" s="377"/>
      <c r="AZJ26" s="377"/>
      <c r="AZK26" s="377"/>
      <c r="AZL26" s="377"/>
      <c r="AZM26" s="377"/>
      <c r="AZN26" s="377"/>
      <c r="AZO26" s="377"/>
      <c r="AZP26" s="377"/>
      <c r="AZQ26" s="377"/>
      <c r="AZR26" s="377"/>
      <c r="AZS26" s="377"/>
      <c r="AZT26" s="377"/>
      <c r="AZU26" s="377"/>
      <c r="AZV26" s="377"/>
      <c r="AZW26" s="377"/>
      <c r="AZX26" s="377"/>
      <c r="AZY26" s="377"/>
      <c r="AZZ26" s="377"/>
      <c r="BAA26" s="377"/>
      <c r="BAB26" s="377"/>
      <c r="BAC26" s="377"/>
      <c r="BAD26" s="377"/>
      <c r="BAE26" s="377"/>
      <c r="BAF26" s="377"/>
      <c r="BAG26" s="377"/>
      <c r="BAH26" s="377"/>
      <c r="BAI26" s="377"/>
      <c r="BAJ26" s="377"/>
      <c r="BAK26" s="377"/>
      <c r="BAL26" s="377"/>
      <c r="BAM26" s="377"/>
      <c r="BAN26" s="377"/>
      <c r="BAO26" s="377"/>
      <c r="BAP26" s="377"/>
      <c r="BAQ26" s="377"/>
      <c r="BAR26" s="377"/>
      <c r="BAS26" s="377"/>
      <c r="BAT26" s="377"/>
      <c r="BAU26" s="377"/>
      <c r="BAV26" s="377"/>
      <c r="BAW26" s="377"/>
      <c r="BAX26" s="377"/>
      <c r="BAY26" s="377"/>
      <c r="BAZ26" s="377"/>
      <c r="BBA26" s="377"/>
      <c r="BBB26" s="377"/>
      <c r="BBC26" s="377"/>
      <c r="BBD26" s="377"/>
      <c r="BBE26" s="377"/>
      <c r="BBF26" s="377"/>
      <c r="BBG26" s="377"/>
      <c r="BBH26" s="377"/>
      <c r="BBI26" s="377"/>
      <c r="BBJ26" s="377"/>
      <c r="BBK26" s="377"/>
      <c r="BBL26" s="377"/>
      <c r="BBM26" s="377"/>
      <c r="BBN26" s="377"/>
      <c r="BBO26" s="377"/>
      <c r="BBP26" s="377"/>
      <c r="BBQ26" s="377"/>
      <c r="BBR26" s="377"/>
      <c r="BBS26" s="377"/>
      <c r="BBT26" s="377"/>
      <c r="BBU26" s="377"/>
      <c r="BBV26" s="377"/>
      <c r="BBW26" s="377"/>
      <c r="BBX26" s="377"/>
      <c r="BBY26" s="377"/>
      <c r="BBZ26" s="377"/>
      <c r="BCA26" s="377"/>
      <c r="BCB26" s="377"/>
      <c r="BCC26" s="377"/>
      <c r="BCD26" s="377"/>
      <c r="BCE26" s="377"/>
      <c r="BCF26" s="377"/>
      <c r="BCG26" s="377"/>
      <c r="BCH26" s="377"/>
      <c r="BCI26" s="377"/>
      <c r="BCJ26" s="377"/>
      <c r="BCK26" s="377"/>
      <c r="BCL26" s="377"/>
      <c r="BCM26" s="377"/>
      <c r="BCN26" s="377"/>
      <c r="BCO26" s="377"/>
      <c r="BCP26" s="377"/>
      <c r="BCQ26" s="377"/>
      <c r="BCR26" s="377"/>
      <c r="BCS26" s="377"/>
      <c r="BCT26" s="377"/>
      <c r="BCU26" s="377"/>
      <c r="BCV26" s="377"/>
      <c r="BCW26" s="377"/>
      <c r="BCX26" s="377"/>
      <c r="BCY26" s="377"/>
      <c r="BCZ26" s="377"/>
      <c r="BDA26" s="377"/>
      <c r="BDB26" s="377"/>
      <c r="BDC26" s="377"/>
      <c r="BDD26" s="377"/>
      <c r="BDE26" s="377"/>
      <c r="BDF26" s="377"/>
      <c r="BDG26" s="377"/>
      <c r="BDH26" s="377"/>
      <c r="BDI26" s="377"/>
      <c r="BDJ26" s="377"/>
      <c r="BDK26" s="377"/>
      <c r="BDL26" s="377"/>
      <c r="BDM26" s="377"/>
      <c r="BDN26" s="377"/>
      <c r="BDO26" s="377"/>
      <c r="BDP26" s="377"/>
      <c r="BDQ26" s="377"/>
      <c r="BDR26" s="377"/>
      <c r="BDS26" s="377"/>
      <c r="BDT26" s="377"/>
      <c r="BDU26" s="377"/>
      <c r="BDV26" s="377"/>
      <c r="BDW26" s="377"/>
      <c r="BDX26" s="377"/>
      <c r="BDY26" s="377"/>
      <c r="BDZ26" s="377"/>
      <c r="BEA26" s="377"/>
      <c r="BEB26" s="377"/>
      <c r="BEC26" s="377"/>
      <c r="BED26" s="377"/>
      <c r="BEE26" s="377"/>
      <c r="BEF26" s="377"/>
      <c r="BEG26" s="377"/>
      <c r="BEH26" s="377"/>
      <c r="BEI26" s="377"/>
      <c r="BEJ26" s="377"/>
      <c r="BEK26" s="377"/>
      <c r="BEL26" s="377"/>
      <c r="BEM26" s="377"/>
      <c r="BEN26" s="377"/>
      <c r="BEO26" s="377"/>
      <c r="BEP26" s="377"/>
      <c r="BEQ26" s="377"/>
      <c r="BER26" s="377"/>
      <c r="BES26" s="377"/>
      <c r="BET26" s="377"/>
      <c r="BEU26" s="377"/>
      <c r="BEV26" s="377"/>
      <c r="BEW26" s="377"/>
      <c r="BEX26" s="377"/>
      <c r="BEY26" s="377"/>
      <c r="BEZ26" s="377"/>
      <c r="BFA26" s="377"/>
      <c r="BFB26" s="377"/>
      <c r="BFC26" s="377"/>
      <c r="BFD26" s="377"/>
      <c r="BFE26" s="377"/>
      <c r="BFF26" s="377"/>
      <c r="BFG26" s="377"/>
      <c r="BFH26" s="377"/>
      <c r="BFI26" s="377"/>
      <c r="BFJ26" s="377"/>
      <c r="BFK26" s="377"/>
      <c r="BFL26" s="377"/>
      <c r="BFM26" s="377"/>
      <c r="BFN26" s="377"/>
      <c r="BFO26" s="377"/>
      <c r="BFP26" s="377"/>
      <c r="BFQ26" s="377"/>
      <c r="BFR26" s="377"/>
      <c r="BFS26" s="377"/>
      <c r="BFT26" s="377"/>
      <c r="BFU26" s="377"/>
      <c r="BFV26" s="377"/>
      <c r="BFW26" s="377"/>
      <c r="BFX26" s="377"/>
      <c r="BFY26" s="377"/>
      <c r="BFZ26" s="377"/>
      <c r="BGA26" s="377"/>
      <c r="BGB26" s="377"/>
      <c r="BGC26" s="377"/>
      <c r="BGD26" s="377"/>
      <c r="BGE26" s="377"/>
      <c r="BGF26" s="377"/>
      <c r="BGG26" s="377"/>
      <c r="BGH26" s="377"/>
      <c r="BGI26" s="377"/>
      <c r="BGJ26" s="377"/>
      <c r="BGK26" s="377"/>
      <c r="BGL26" s="377"/>
      <c r="BGM26" s="377"/>
      <c r="BGN26" s="377"/>
      <c r="BGO26" s="377"/>
      <c r="BGP26" s="377"/>
      <c r="BGQ26" s="377"/>
      <c r="BGR26" s="377"/>
      <c r="BGS26" s="377"/>
      <c r="BGT26" s="377"/>
      <c r="BGU26" s="377"/>
      <c r="BGV26" s="377"/>
      <c r="BGW26" s="377"/>
      <c r="BGX26" s="377"/>
      <c r="BGY26" s="377"/>
      <c r="BGZ26" s="377"/>
      <c r="BHA26" s="377"/>
      <c r="BHB26" s="377"/>
      <c r="BHC26" s="377"/>
      <c r="BHD26" s="377"/>
      <c r="BHE26" s="377"/>
      <c r="BHF26" s="377"/>
      <c r="BHG26" s="377"/>
      <c r="BHH26" s="377"/>
      <c r="BHI26" s="377"/>
      <c r="BHJ26" s="377"/>
      <c r="BHK26" s="377"/>
      <c r="BHL26" s="377"/>
      <c r="BHM26" s="377"/>
      <c r="BHN26" s="377"/>
      <c r="BHO26" s="377"/>
      <c r="BHP26" s="377"/>
      <c r="BHQ26" s="377"/>
      <c r="BHR26" s="377"/>
      <c r="BHS26" s="377"/>
      <c r="BHT26" s="377"/>
      <c r="BHU26" s="377"/>
      <c r="BHV26" s="377"/>
      <c r="BHW26" s="377"/>
      <c r="BHX26" s="377"/>
      <c r="BHY26" s="377"/>
      <c r="BHZ26" s="377"/>
      <c r="BIA26" s="377"/>
      <c r="BIB26" s="377"/>
      <c r="BIC26" s="377"/>
      <c r="BID26" s="377"/>
      <c r="BIE26" s="377"/>
      <c r="BIF26" s="377"/>
      <c r="BIG26" s="377"/>
      <c r="BIH26" s="377"/>
      <c r="BII26" s="377"/>
      <c r="BIJ26" s="377"/>
      <c r="BIK26" s="377"/>
      <c r="BIL26" s="377"/>
      <c r="BIM26" s="377"/>
      <c r="BIN26" s="377"/>
      <c r="BIO26" s="377"/>
      <c r="BIP26" s="377"/>
      <c r="BIQ26" s="377"/>
      <c r="BIR26" s="377"/>
      <c r="BIS26" s="377"/>
      <c r="BIT26" s="377"/>
      <c r="BIU26" s="377"/>
      <c r="BIV26" s="377"/>
      <c r="BIW26" s="377"/>
      <c r="BIX26" s="377"/>
      <c r="BIY26" s="377"/>
      <c r="BIZ26" s="377"/>
      <c r="BJA26" s="377"/>
      <c r="BJB26" s="377"/>
      <c r="BJC26" s="377"/>
      <c r="BJD26" s="377"/>
      <c r="BJE26" s="377"/>
      <c r="BJF26" s="377"/>
      <c r="BJG26" s="377"/>
      <c r="BJH26" s="377"/>
      <c r="BJI26" s="377"/>
      <c r="BJJ26" s="377"/>
      <c r="BJK26" s="377"/>
      <c r="BJL26" s="377"/>
      <c r="BJM26" s="377"/>
      <c r="BJN26" s="377"/>
      <c r="BJO26" s="377"/>
      <c r="BJP26" s="377"/>
      <c r="BJQ26" s="377"/>
      <c r="BJR26" s="377"/>
      <c r="BJS26" s="377"/>
      <c r="BJT26" s="377"/>
      <c r="BJU26" s="377"/>
      <c r="BJV26" s="377"/>
      <c r="BJW26" s="377"/>
      <c r="BJX26" s="377"/>
      <c r="BJY26" s="377"/>
      <c r="BJZ26" s="377"/>
      <c r="BKA26" s="377"/>
      <c r="BKB26" s="377"/>
      <c r="BKC26" s="377"/>
      <c r="BKD26" s="377"/>
      <c r="BKE26" s="377"/>
      <c r="BKF26" s="377"/>
      <c r="BKG26" s="377"/>
      <c r="BKH26" s="377"/>
      <c r="BKI26" s="377"/>
      <c r="BKJ26" s="377"/>
      <c r="BKK26" s="377"/>
      <c r="BKL26" s="377"/>
      <c r="BKM26" s="377"/>
      <c r="BKN26" s="377"/>
      <c r="BKO26" s="377"/>
      <c r="BKP26" s="377"/>
      <c r="BKQ26" s="377"/>
      <c r="BKR26" s="377"/>
      <c r="BKS26" s="377"/>
      <c r="BKT26" s="377"/>
      <c r="BKU26" s="377"/>
      <c r="BKV26" s="377"/>
      <c r="BKW26" s="377"/>
      <c r="BKX26" s="377"/>
      <c r="BKY26" s="377"/>
      <c r="BKZ26" s="377"/>
      <c r="BLA26" s="377"/>
      <c r="BLB26" s="377"/>
      <c r="BLC26" s="377"/>
      <c r="BLD26" s="377"/>
      <c r="BLE26" s="377"/>
      <c r="BLF26" s="377"/>
      <c r="BLG26" s="377"/>
      <c r="BLH26" s="377"/>
      <c r="BLI26" s="377"/>
      <c r="BLJ26" s="377"/>
      <c r="BLK26" s="377"/>
      <c r="BLL26" s="377"/>
      <c r="BLM26" s="377"/>
      <c r="BLN26" s="377"/>
      <c r="BLO26" s="377"/>
      <c r="BLP26" s="377"/>
      <c r="BLQ26" s="377"/>
      <c r="BLR26" s="377"/>
      <c r="BLS26" s="377"/>
      <c r="BLT26" s="377"/>
      <c r="BLU26" s="377"/>
      <c r="BLV26" s="377"/>
      <c r="BLW26" s="377"/>
      <c r="BLX26" s="377"/>
      <c r="BLY26" s="377"/>
      <c r="BLZ26" s="377"/>
      <c r="BMA26" s="377"/>
      <c r="BMB26" s="377"/>
      <c r="BMC26" s="377"/>
      <c r="BMD26" s="377"/>
      <c r="BME26" s="377"/>
      <c r="BMF26" s="377"/>
      <c r="BMG26" s="377"/>
      <c r="BMH26" s="377"/>
      <c r="BMI26" s="377"/>
      <c r="BMJ26" s="377"/>
      <c r="BMK26" s="377"/>
      <c r="BML26" s="377"/>
      <c r="BMM26" s="377"/>
      <c r="BMN26" s="377"/>
      <c r="BMO26" s="377"/>
      <c r="BMP26" s="377"/>
      <c r="BMQ26" s="377"/>
      <c r="BMR26" s="377"/>
      <c r="BMS26" s="377"/>
      <c r="BMT26" s="377"/>
      <c r="BMU26" s="377"/>
      <c r="BMV26" s="377"/>
      <c r="BMW26" s="377"/>
      <c r="BMX26" s="377"/>
      <c r="BMY26" s="377"/>
      <c r="BMZ26" s="377"/>
      <c r="BNA26" s="377"/>
      <c r="BNB26" s="377"/>
      <c r="BNC26" s="377"/>
      <c r="BND26" s="377"/>
      <c r="BNE26" s="377"/>
      <c r="BNF26" s="377"/>
      <c r="BNG26" s="377"/>
      <c r="BNH26" s="377"/>
      <c r="BNI26" s="377"/>
      <c r="BNJ26" s="377"/>
      <c r="BNK26" s="377"/>
      <c r="BNL26" s="377"/>
      <c r="BNM26" s="377"/>
      <c r="BNN26" s="377"/>
      <c r="BNO26" s="377"/>
      <c r="BNP26" s="377"/>
      <c r="BNQ26" s="377"/>
      <c r="BNR26" s="377"/>
      <c r="BNS26" s="377"/>
      <c r="BNT26" s="377"/>
      <c r="BNU26" s="377"/>
      <c r="BNV26" s="377"/>
      <c r="BNW26" s="377"/>
      <c r="BNX26" s="377"/>
      <c r="BNY26" s="377"/>
      <c r="BNZ26" s="377"/>
      <c r="BOA26" s="377"/>
      <c r="BOB26" s="377"/>
      <c r="BOC26" s="377"/>
      <c r="BOD26" s="377"/>
      <c r="BOE26" s="377"/>
      <c r="BOF26" s="377"/>
      <c r="BOG26" s="377"/>
      <c r="BOH26" s="377"/>
      <c r="BOI26" s="377"/>
      <c r="BOJ26" s="377"/>
      <c r="BOK26" s="377"/>
      <c r="BOL26" s="377"/>
      <c r="BOM26" s="377"/>
      <c r="BON26" s="377"/>
      <c r="BOO26" s="377"/>
      <c r="BOP26" s="377"/>
      <c r="BOQ26" s="377"/>
      <c r="BOR26" s="377"/>
      <c r="BOS26" s="377"/>
      <c r="BOT26" s="377"/>
      <c r="BOU26" s="377"/>
      <c r="BOV26" s="377"/>
      <c r="BOW26" s="377"/>
      <c r="BOX26" s="377"/>
      <c r="BOY26" s="377"/>
      <c r="BOZ26" s="377"/>
      <c r="BPA26" s="377"/>
      <c r="BPB26" s="377"/>
      <c r="BPC26" s="377"/>
      <c r="BPD26" s="377"/>
      <c r="BPE26" s="377"/>
      <c r="BPF26" s="377"/>
      <c r="BPG26" s="377"/>
      <c r="BPH26" s="377"/>
      <c r="BPI26" s="377"/>
      <c r="BPJ26" s="377"/>
      <c r="BPK26" s="377"/>
      <c r="BPL26" s="377"/>
      <c r="BPM26" s="377"/>
      <c r="BPN26" s="377"/>
      <c r="BPO26" s="377"/>
      <c r="BPP26" s="377"/>
      <c r="BPQ26" s="377"/>
      <c r="BPR26" s="377"/>
      <c r="BPS26" s="377"/>
      <c r="BPT26" s="377"/>
      <c r="BPU26" s="377"/>
      <c r="BPV26" s="377"/>
      <c r="BPW26" s="377"/>
      <c r="BPX26" s="377"/>
      <c r="BPY26" s="377"/>
      <c r="BPZ26" s="377"/>
      <c r="BQA26" s="377"/>
      <c r="BQB26" s="377"/>
      <c r="BQC26" s="377"/>
      <c r="BQD26" s="377"/>
      <c r="BQE26" s="377"/>
      <c r="BQF26" s="377"/>
      <c r="BQG26" s="377"/>
      <c r="BQH26" s="377"/>
      <c r="BQI26" s="377"/>
      <c r="BQJ26" s="377"/>
      <c r="BQK26" s="377"/>
      <c r="BQL26" s="377"/>
      <c r="BQM26" s="377"/>
      <c r="BQN26" s="377"/>
      <c r="BQO26" s="377"/>
      <c r="BQP26" s="377"/>
      <c r="BQQ26" s="377"/>
      <c r="BQR26" s="377"/>
      <c r="BQS26" s="377"/>
      <c r="BQT26" s="377"/>
      <c r="BQU26" s="377"/>
      <c r="BQV26" s="377"/>
      <c r="BQW26" s="377"/>
      <c r="BQX26" s="377"/>
      <c r="BQY26" s="377"/>
      <c r="BQZ26" s="377"/>
      <c r="BRA26" s="377"/>
      <c r="BRB26" s="377"/>
      <c r="BRC26" s="377"/>
      <c r="BRD26" s="377"/>
      <c r="BRE26" s="377"/>
      <c r="BRF26" s="377"/>
      <c r="BRG26" s="377"/>
      <c r="BRH26" s="377"/>
      <c r="BRI26" s="377"/>
      <c r="BRJ26" s="377"/>
      <c r="BRK26" s="377"/>
      <c r="BRL26" s="377"/>
      <c r="BRM26" s="377"/>
      <c r="BRN26" s="377"/>
      <c r="BRO26" s="377"/>
      <c r="BRP26" s="377"/>
      <c r="BRQ26" s="377"/>
      <c r="BRR26" s="377"/>
      <c r="BRS26" s="377"/>
      <c r="BRT26" s="377"/>
      <c r="BRU26" s="377"/>
      <c r="BRV26" s="377"/>
      <c r="BRW26" s="377"/>
      <c r="BRX26" s="377"/>
      <c r="BRY26" s="377"/>
      <c r="BRZ26" s="377"/>
      <c r="BSA26" s="377"/>
      <c r="BSB26" s="377"/>
      <c r="BSC26" s="377"/>
      <c r="BSD26" s="377"/>
      <c r="BSE26" s="377"/>
      <c r="BSF26" s="377"/>
      <c r="BSG26" s="377"/>
      <c r="BSH26" s="377"/>
      <c r="BSI26" s="377"/>
      <c r="BSJ26" s="377"/>
      <c r="BSK26" s="377"/>
      <c r="BSL26" s="377"/>
      <c r="BSM26" s="377"/>
      <c r="BSN26" s="377"/>
      <c r="BSO26" s="377"/>
      <c r="BSP26" s="377"/>
      <c r="BSQ26" s="377"/>
      <c r="BSR26" s="377"/>
      <c r="BSS26" s="377"/>
      <c r="BST26" s="377"/>
      <c r="BSU26" s="377"/>
      <c r="BSV26" s="377"/>
      <c r="BSW26" s="377"/>
      <c r="BSX26" s="377"/>
      <c r="BSY26" s="377"/>
      <c r="BSZ26" s="377"/>
      <c r="BTA26" s="377"/>
      <c r="BTB26" s="377"/>
      <c r="BTC26" s="377"/>
      <c r="BTD26" s="377"/>
      <c r="BTE26" s="377"/>
      <c r="BTF26" s="377"/>
      <c r="BTG26" s="377"/>
      <c r="BTH26" s="377"/>
      <c r="BTI26" s="377"/>
      <c r="BTJ26" s="377"/>
      <c r="BTK26" s="377"/>
      <c r="BTL26" s="377"/>
      <c r="BTM26" s="377"/>
      <c r="BTN26" s="377"/>
      <c r="BTO26" s="377"/>
      <c r="BTP26" s="377"/>
      <c r="BTQ26" s="377"/>
      <c r="BTR26" s="377"/>
      <c r="BTS26" s="377"/>
      <c r="BTT26" s="377"/>
      <c r="BTU26" s="377"/>
      <c r="BTV26" s="377"/>
      <c r="BTW26" s="377"/>
      <c r="BTX26" s="377"/>
      <c r="BTY26" s="377"/>
      <c r="BTZ26" s="377"/>
      <c r="BUA26" s="377"/>
      <c r="BUB26" s="377"/>
      <c r="BUC26" s="377"/>
      <c r="BUD26" s="377"/>
      <c r="BUE26" s="377"/>
      <c r="BUF26" s="377"/>
      <c r="BUG26" s="377"/>
      <c r="BUH26" s="377"/>
      <c r="BUI26" s="377"/>
      <c r="BUJ26" s="377"/>
      <c r="BUK26" s="377"/>
      <c r="BUL26" s="377"/>
      <c r="BUM26" s="377"/>
      <c r="BUN26" s="377"/>
      <c r="BUO26" s="377"/>
      <c r="BUP26" s="377"/>
      <c r="BUQ26" s="377"/>
      <c r="BUR26" s="377"/>
      <c r="BUS26" s="377"/>
      <c r="BUT26" s="377"/>
      <c r="BUU26" s="377"/>
      <c r="BUV26" s="377"/>
      <c r="BUW26" s="377"/>
      <c r="BUX26" s="377"/>
      <c r="BUY26" s="377"/>
      <c r="BUZ26" s="377"/>
      <c r="BVA26" s="377"/>
      <c r="BVB26" s="377"/>
      <c r="BVC26" s="377"/>
      <c r="BVD26" s="377"/>
      <c r="BVE26" s="377"/>
      <c r="BVF26" s="377"/>
      <c r="BVG26" s="377"/>
      <c r="BVH26" s="377"/>
      <c r="BVI26" s="377"/>
      <c r="BVJ26" s="377"/>
      <c r="BVK26" s="377"/>
      <c r="BVL26" s="377"/>
      <c r="BVM26" s="377"/>
      <c r="BVN26" s="377"/>
      <c r="BVO26" s="377"/>
      <c r="BVP26" s="377"/>
      <c r="BVQ26" s="377"/>
      <c r="BVR26" s="377"/>
      <c r="BVS26" s="377"/>
      <c r="BVT26" s="377"/>
      <c r="BVU26" s="377"/>
      <c r="BVV26" s="377"/>
      <c r="BVW26" s="377"/>
      <c r="BVX26" s="377"/>
      <c r="BVY26" s="377"/>
      <c r="BVZ26" s="377"/>
      <c r="BWA26" s="377"/>
      <c r="BWB26" s="377"/>
      <c r="BWC26" s="377"/>
      <c r="BWD26" s="377"/>
      <c r="BWE26" s="377"/>
      <c r="BWF26" s="377"/>
      <c r="BWG26" s="377"/>
      <c r="BWH26" s="377"/>
      <c r="BWI26" s="377"/>
      <c r="BWJ26" s="377"/>
      <c r="BWK26" s="377"/>
      <c r="BWL26" s="377"/>
      <c r="BWM26" s="377"/>
      <c r="BWN26" s="377"/>
      <c r="BWO26" s="377"/>
      <c r="BWP26" s="377"/>
      <c r="BWQ26" s="377"/>
      <c r="BWR26" s="377"/>
      <c r="BWS26" s="377"/>
      <c r="BWT26" s="377"/>
      <c r="BWU26" s="377"/>
      <c r="BWV26" s="377"/>
      <c r="BWW26" s="377"/>
      <c r="BWX26" s="377"/>
      <c r="BWY26" s="377"/>
      <c r="BWZ26" s="377"/>
      <c r="BXA26" s="377"/>
      <c r="BXB26" s="377"/>
      <c r="BXC26" s="377"/>
      <c r="BXD26" s="377"/>
      <c r="BXE26" s="377"/>
      <c r="BXF26" s="377"/>
      <c r="BXG26" s="377"/>
      <c r="BXH26" s="377"/>
      <c r="BXI26" s="377"/>
      <c r="BXJ26" s="377"/>
      <c r="BXK26" s="377"/>
      <c r="BXL26" s="377"/>
      <c r="BXM26" s="377"/>
      <c r="BXN26" s="377"/>
      <c r="BXO26" s="377"/>
      <c r="BXP26" s="377"/>
      <c r="BXQ26" s="377"/>
      <c r="BXR26" s="377"/>
      <c r="BXS26" s="377"/>
      <c r="BXT26" s="377"/>
      <c r="BXU26" s="377"/>
      <c r="BXV26" s="377"/>
      <c r="BXW26" s="377"/>
      <c r="BXX26" s="377"/>
      <c r="BXY26" s="377"/>
      <c r="BXZ26" s="377"/>
      <c r="BYA26" s="377"/>
      <c r="BYB26" s="377"/>
      <c r="BYC26" s="377"/>
      <c r="BYD26" s="377"/>
      <c r="BYE26" s="377"/>
      <c r="BYF26" s="377"/>
      <c r="BYG26" s="377"/>
      <c r="BYH26" s="377"/>
      <c r="BYI26" s="377"/>
      <c r="BYJ26" s="377"/>
      <c r="BYK26" s="377"/>
      <c r="BYL26" s="377"/>
      <c r="BYM26" s="377"/>
      <c r="BYN26" s="377"/>
      <c r="BYO26" s="377"/>
      <c r="BYP26" s="377"/>
      <c r="BYQ26" s="377"/>
      <c r="BYR26" s="377"/>
      <c r="BYS26" s="377"/>
      <c r="BYT26" s="377"/>
      <c r="BYU26" s="377"/>
      <c r="BYV26" s="377"/>
      <c r="BYW26" s="377"/>
      <c r="BYX26" s="377"/>
      <c r="BYY26" s="377"/>
      <c r="BYZ26" s="377"/>
      <c r="BZA26" s="377"/>
      <c r="BZB26" s="377"/>
      <c r="BZC26" s="377"/>
      <c r="BZD26" s="377"/>
      <c r="BZE26" s="377"/>
      <c r="BZF26" s="377"/>
      <c r="BZG26" s="377"/>
      <c r="BZH26" s="377"/>
      <c r="BZI26" s="377"/>
    </row>
    <row r="27" spans="2:2037" ht="9" customHeight="1">
      <c r="B27" s="943" t="s">
        <v>1082</v>
      </c>
      <c r="C27" s="943"/>
      <c r="D27" s="943"/>
      <c r="E27" s="943"/>
      <c r="F27" s="943"/>
      <c r="G27" s="943"/>
      <c r="H27" s="943"/>
      <c r="I27" s="943"/>
      <c r="J27" s="377"/>
      <c r="K27" s="377"/>
      <c r="L27" s="377"/>
      <c r="M27" s="377"/>
      <c r="N27" s="377"/>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c r="BW27" s="377"/>
      <c r="BX27" s="377"/>
      <c r="BY27" s="377"/>
      <c r="BZ27" s="377"/>
      <c r="CA27" s="377"/>
      <c r="CB27" s="377"/>
      <c r="CC27" s="377"/>
      <c r="CD27" s="377"/>
      <c r="CE27" s="377"/>
      <c r="CF27" s="377"/>
      <c r="CG27" s="377"/>
      <c r="CH27" s="377"/>
      <c r="CI27" s="377"/>
      <c r="CJ27" s="377"/>
      <c r="CK27" s="377"/>
      <c r="CL27" s="377"/>
      <c r="CM27" s="377"/>
      <c r="CN27" s="377"/>
      <c r="CO27" s="377"/>
      <c r="CP27" s="377"/>
      <c r="CQ27" s="377"/>
      <c r="CR27" s="377"/>
      <c r="CS27" s="377"/>
      <c r="CT27" s="377"/>
      <c r="CU27" s="377"/>
      <c r="CV27" s="377"/>
      <c r="CW27" s="377"/>
      <c r="CX27" s="377"/>
      <c r="CY27" s="377"/>
      <c r="CZ27" s="377"/>
      <c r="DA27" s="377"/>
      <c r="DB27" s="377"/>
      <c r="DC27" s="377"/>
      <c r="DD27" s="377"/>
      <c r="DE27" s="377"/>
      <c r="DF27" s="377"/>
      <c r="DG27" s="377"/>
      <c r="DH27" s="377"/>
      <c r="DI27" s="377"/>
      <c r="DJ27" s="377"/>
      <c r="DK27" s="377"/>
      <c r="DL27" s="377"/>
      <c r="DM27" s="377"/>
      <c r="DN27" s="377"/>
      <c r="DO27" s="377"/>
      <c r="DP27" s="377"/>
      <c r="DQ27" s="377"/>
      <c r="DR27" s="377"/>
      <c r="DS27" s="377"/>
      <c r="DT27" s="377"/>
      <c r="DU27" s="377"/>
      <c r="DV27" s="377"/>
      <c r="DW27" s="377"/>
      <c r="DX27" s="377"/>
      <c r="DY27" s="377"/>
      <c r="DZ27" s="377"/>
      <c r="EA27" s="377"/>
      <c r="EB27" s="377"/>
      <c r="EC27" s="377"/>
      <c r="ED27" s="377"/>
      <c r="EE27" s="377"/>
      <c r="EF27" s="377"/>
      <c r="EG27" s="377"/>
      <c r="EH27" s="377"/>
      <c r="EI27" s="377"/>
      <c r="EJ27" s="377"/>
      <c r="EK27" s="377"/>
      <c r="EL27" s="377"/>
      <c r="EM27" s="377"/>
      <c r="EN27" s="377"/>
      <c r="EO27" s="377"/>
      <c r="EP27" s="377"/>
      <c r="EQ27" s="377"/>
      <c r="ER27" s="377"/>
      <c r="ES27" s="377"/>
      <c r="ET27" s="377"/>
      <c r="EU27" s="377"/>
      <c r="EV27" s="377"/>
      <c r="EW27" s="377"/>
      <c r="EX27" s="377"/>
      <c r="EY27" s="377"/>
      <c r="EZ27" s="377"/>
      <c r="FA27" s="377"/>
      <c r="FB27" s="377"/>
      <c r="FC27" s="377"/>
      <c r="FD27" s="377"/>
      <c r="FE27" s="377"/>
      <c r="FF27" s="377"/>
      <c r="FG27" s="377"/>
      <c r="FH27" s="377"/>
      <c r="FI27" s="377"/>
      <c r="FJ27" s="377"/>
      <c r="FK27" s="377"/>
      <c r="FL27" s="377"/>
      <c r="FM27" s="377"/>
      <c r="FN27" s="377"/>
      <c r="FO27" s="377"/>
      <c r="FP27" s="377"/>
      <c r="FQ27" s="377"/>
      <c r="FR27" s="377"/>
      <c r="FS27" s="377"/>
      <c r="FT27" s="377"/>
      <c r="FU27" s="377"/>
      <c r="FV27" s="377"/>
      <c r="FW27" s="377"/>
      <c r="FX27" s="377"/>
      <c r="FY27" s="377"/>
      <c r="FZ27" s="377"/>
      <c r="GA27" s="377"/>
      <c r="GB27" s="377"/>
      <c r="GC27" s="377"/>
      <c r="GD27" s="377"/>
      <c r="GE27" s="377"/>
      <c r="GF27" s="377"/>
      <c r="GG27" s="377"/>
      <c r="GH27" s="377"/>
      <c r="GI27" s="377"/>
      <c r="GJ27" s="377"/>
      <c r="GK27" s="377"/>
      <c r="GL27" s="377"/>
      <c r="GM27" s="377"/>
      <c r="GN27" s="377"/>
      <c r="GO27" s="377"/>
      <c r="GP27" s="377"/>
      <c r="GQ27" s="377"/>
      <c r="GR27" s="377"/>
      <c r="GS27" s="377"/>
      <c r="GT27" s="377"/>
      <c r="GU27" s="377"/>
      <c r="GV27" s="377"/>
      <c r="GW27" s="377"/>
      <c r="GX27" s="377"/>
      <c r="GY27" s="377"/>
      <c r="GZ27" s="377"/>
      <c r="HA27" s="377"/>
      <c r="HB27" s="377"/>
      <c r="HC27" s="377"/>
      <c r="HD27" s="377"/>
      <c r="HE27" s="377"/>
      <c r="HF27" s="377"/>
      <c r="HG27" s="377"/>
      <c r="HH27" s="377"/>
      <c r="HI27" s="377"/>
      <c r="HJ27" s="377"/>
      <c r="HK27" s="377"/>
      <c r="HL27" s="377"/>
      <c r="HM27" s="377"/>
      <c r="HN27" s="377"/>
      <c r="HO27" s="377"/>
      <c r="HP27" s="377"/>
      <c r="HQ27" s="377"/>
      <c r="HR27" s="377"/>
      <c r="HS27" s="377"/>
      <c r="HT27" s="377"/>
      <c r="HU27" s="377"/>
      <c r="HV27" s="377"/>
      <c r="HW27" s="377"/>
      <c r="HX27" s="377"/>
      <c r="HY27" s="377"/>
      <c r="HZ27" s="377"/>
      <c r="IA27" s="377"/>
      <c r="IB27" s="377"/>
      <c r="IC27" s="377"/>
      <c r="ID27" s="377"/>
      <c r="IE27" s="377"/>
      <c r="IF27" s="377"/>
      <c r="IG27" s="377"/>
      <c r="IH27" s="377"/>
      <c r="II27" s="377"/>
      <c r="IJ27" s="377"/>
      <c r="IK27" s="377"/>
      <c r="IL27" s="377"/>
      <c r="IM27" s="377"/>
      <c r="IN27" s="377"/>
      <c r="IO27" s="377"/>
      <c r="IP27" s="377"/>
      <c r="IQ27" s="377"/>
      <c r="IR27" s="377"/>
      <c r="IS27" s="377"/>
      <c r="IT27" s="377"/>
      <c r="IU27" s="377"/>
      <c r="IV27" s="377"/>
      <c r="IW27" s="377"/>
      <c r="IX27" s="377"/>
      <c r="IY27" s="377"/>
      <c r="IZ27" s="377"/>
      <c r="JA27" s="377"/>
      <c r="JB27" s="377"/>
      <c r="JC27" s="377"/>
      <c r="JD27" s="377"/>
      <c r="JE27" s="377"/>
      <c r="JF27" s="377"/>
      <c r="JG27" s="377"/>
      <c r="JH27" s="377"/>
      <c r="JI27" s="377"/>
      <c r="JJ27" s="377"/>
      <c r="JK27" s="377"/>
      <c r="JL27" s="377"/>
      <c r="JM27" s="377"/>
      <c r="JN27" s="377"/>
      <c r="JO27" s="377"/>
      <c r="JP27" s="377"/>
      <c r="JQ27" s="377"/>
      <c r="JR27" s="377"/>
      <c r="JS27" s="377"/>
      <c r="JT27" s="377"/>
      <c r="JU27" s="377"/>
      <c r="JV27" s="377"/>
      <c r="JW27" s="377"/>
      <c r="JX27" s="377"/>
      <c r="JY27" s="377"/>
      <c r="JZ27" s="377"/>
      <c r="KA27" s="377"/>
      <c r="KB27" s="377"/>
      <c r="KC27" s="377"/>
      <c r="KD27" s="377"/>
      <c r="KE27" s="377"/>
      <c r="KF27" s="377"/>
      <c r="KG27" s="377"/>
      <c r="KH27" s="377"/>
      <c r="KI27" s="377"/>
      <c r="KJ27" s="377"/>
      <c r="KK27" s="377"/>
      <c r="KL27" s="377"/>
      <c r="KM27" s="377"/>
      <c r="KN27" s="377"/>
      <c r="KO27" s="377"/>
      <c r="KP27" s="377"/>
      <c r="KQ27" s="377"/>
      <c r="KR27" s="377"/>
      <c r="KS27" s="377"/>
      <c r="KT27" s="377"/>
      <c r="KU27" s="377"/>
      <c r="KV27" s="377"/>
      <c r="KW27" s="377"/>
      <c r="KX27" s="377"/>
      <c r="KY27" s="377"/>
      <c r="KZ27" s="377"/>
      <c r="LA27" s="377"/>
      <c r="LB27" s="377"/>
      <c r="LC27" s="377"/>
      <c r="LD27" s="377"/>
      <c r="LE27" s="377"/>
      <c r="LF27" s="377"/>
      <c r="LG27" s="377"/>
      <c r="LH27" s="377"/>
      <c r="LI27" s="377"/>
      <c r="LJ27" s="377"/>
      <c r="LK27" s="377"/>
      <c r="LL27" s="377"/>
      <c r="LM27" s="377"/>
      <c r="LN27" s="377"/>
      <c r="LO27" s="377"/>
      <c r="LP27" s="377"/>
      <c r="LQ27" s="377"/>
      <c r="LR27" s="377"/>
      <c r="LS27" s="377"/>
      <c r="LT27" s="377"/>
      <c r="LU27" s="377"/>
      <c r="LV27" s="377"/>
      <c r="LW27" s="377"/>
      <c r="LX27" s="377"/>
      <c r="LY27" s="377"/>
      <c r="LZ27" s="377"/>
      <c r="MA27" s="377"/>
      <c r="MB27" s="377"/>
      <c r="MC27" s="377"/>
      <c r="MD27" s="377"/>
      <c r="ME27" s="377"/>
      <c r="MF27" s="377"/>
      <c r="MG27" s="377"/>
      <c r="MH27" s="377"/>
      <c r="MI27" s="377"/>
      <c r="MJ27" s="377"/>
      <c r="MK27" s="377"/>
      <c r="ML27" s="377"/>
      <c r="MM27" s="377"/>
      <c r="MN27" s="377"/>
      <c r="MO27" s="377"/>
      <c r="MP27" s="377"/>
      <c r="MQ27" s="377"/>
      <c r="MR27" s="377"/>
      <c r="MS27" s="377"/>
      <c r="MT27" s="377"/>
      <c r="MU27" s="377"/>
      <c r="MV27" s="377"/>
      <c r="MW27" s="377"/>
      <c r="MX27" s="377"/>
      <c r="MY27" s="377"/>
      <c r="MZ27" s="377"/>
      <c r="NA27" s="377"/>
      <c r="NB27" s="377"/>
      <c r="NC27" s="377"/>
      <c r="ND27" s="377"/>
      <c r="NE27" s="377"/>
      <c r="NF27" s="377"/>
      <c r="NG27" s="377"/>
      <c r="NH27" s="377"/>
      <c r="NI27" s="377"/>
      <c r="NJ27" s="377"/>
      <c r="NK27" s="377"/>
      <c r="NL27" s="377"/>
      <c r="NM27" s="377"/>
      <c r="NN27" s="377"/>
      <c r="NO27" s="377"/>
      <c r="NP27" s="377"/>
      <c r="NQ27" s="377"/>
      <c r="NR27" s="377"/>
      <c r="NS27" s="377"/>
      <c r="NT27" s="377"/>
      <c r="NU27" s="377"/>
      <c r="NV27" s="377"/>
      <c r="NW27" s="377"/>
      <c r="NX27" s="377"/>
      <c r="NY27" s="377"/>
      <c r="NZ27" s="377"/>
      <c r="OA27" s="377"/>
      <c r="OB27" s="377"/>
      <c r="OC27" s="377"/>
      <c r="OD27" s="377"/>
      <c r="OE27" s="377"/>
      <c r="OF27" s="377"/>
      <c r="OG27" s="377"/>
      <c r="OH27" s="377"/>
      <c r="OI27" s="377"/>
      <c r="OJ27" s="377"/>
      <c r="OK27" s="377"/>
      <c r="OL27" s="377"/>
      <c r="OM27" s="377"/>
      <c r="ON27" s="377"/>
      <c r="OO27" s="377"/>
      <c r="OP27" s="377"/>
      <c r="OQ27" s="377"/>
      <c r="OR27" s="377"/>
      <c r="OS27" s="377"/>
      <c r="OT27" s="377"/>
      <c r="OU27" s="377"/>
      <c r="OV27" s="377"/>
      <c r="OW27" s="377"/>
      <c r="OX27" s="377"/>
      <c r="OY27" s="377"/>
      <c r="OZ27" s="377"/>
      <c r="PA27" s="377"/>
      <c r="PB27" s="377"/>
      <c r="PC27" s="377"/>
      <c r="PD27" s="377"/>
      <c r="PE27" s="377"/>
      <c r="PF27" s="377"/>
      <c r="PG27" s="377"/>
      <c r="PH27" s="377"/>
      <c r="PI27" s="377"/>
      <c r="PJ27" s="377"/>
      <c r="PK27" s="377"/>
      <c r="PL27" s="377"/>
      <c r="PM27" s="377"/>
      <c r="PN27" s="377"/>
      <c r="PO27" s="377"/>
      <c r="PP27" s="377"/>
      <c r="PQ27" s="377"/>
      <c r="PR27" s="377"/>
      <c r="PS27" s="377"/>
      <c r="PT27" s="377"/>
      <c r="PU27" s="377"/>
      <c r="PV27" s="377"/>
      <c r="PW27" s="377"/>
      <c r="PX27" s="377"/>
      <c r="PY27" s="377"/>
      <c r="PZ27" s="377"/>
      <c r="QA27" s="377"/>
      <c r="QB27" s="377"/>
      <c r="QC27" s="377"/>
      <c r="QD27" s="377"/>
      <c r="QE27" s="377"/>
      <c r="QF27" s="377"/>
      <c r="QG27" s="377"/>
      <c r="QH27" s="377"/>
      <c r="QI27" s="377"/>
      <c r="QJ27" s="377"/>
      <c r="QK27" s="377"/>
      <c r="QL27" s="377"/>
      <c r="QM27" s="377"/>
      <c r="QN27" s="377"/>
      <c r="QO27" s="377"/>
      <c r="QP27" s="377"/>
      <c r="QQ27" s="377"/>
      <c r="QR27" s="377"/>
      <c r="QS27" s="377"/>
      <c r="QT27" s="377"/>
      <c r="QU27" s="377"/>
      <c r="QV27" s="377"/>
      <c r="QW27" s="377"/>
      <c r="QX27" s="377"/>
      <c r="QY27" s="377"/>
      <c r="QZ27" s="377"/>
      <c r="RA27" s="377"/>
      <c r="RB27" s="377"/>
      <c r="RC27" s="377"/>
      <c r="RD27" s="377"/>
      <c r="RE27" s="377"/>
      <c r="RF27" s="377"/>
      <c r="RG27" s="377"/>
      <c r="RH27" s="377"/>
      <c r="RI27" s="377"/>
      <c r="RJ27" s="377"/>
      <c r="RK27" s="377"/>
      <c r="RL27" s="377"/>
      <c r="RM27" s="377"/>
      <c r="RN27" s="377"/>
      <c r="RO27" s="377"/>
      <c r="RP27" s="377"/>
      <c r="RQ27" s="377"/>
      <c r="RR27" s="377"/>
      <c r="RS27" s="377"/>
      <c r="RT27" s="377"/>
      <c r="RU27" s="377"/>
      <c r="RV27" s="377"/>
      <c r="RW27" s="377"/>
      <c r="RX27" s="377"/>
      <c r="RY27" s="377"/>
      <c r="RZ27" s="377"/>
      <c r="SA27" s="377"/>
      <c r="SB27" s="377"/>
      <c r="SC27" s="377"/>
      <c r="SD27" s="377"/>
      <c r="SE27" s="377"/>
      <c r="SF27" s="377"/>
      <c r="SG27" s="377"/>
      <c r="SH27" s="377"/>
      <c r="SI27" s="377"/>
      <c r="SJ27" s="377"/>
      <c r="SK27" s="377"/>
      <c r="SL27" s="377"/>
      <c r="SM27" s="377"/>
      <c r="SN27" s="377"/>
      <c r="SO27" s="377"/>
      <c r="SP27" s="377"/>
      <c r="SQ27" s="377"/>
      <c r="SR27" s="377"/>
      <c r="SS27" s="377"/>
      <c r="ST27" s="377"/>
      <c r="SU27" s="377"/>
      <c r="SV27" s="377"/>
      <c r="SW27" s="377"/>
      <c r="SX27" s="377"/>
      <c r="SY27" s="377"/>
      <c r="SZ27" s="377"/>
      <c r="TA27" s="377"/>
      <c r="TB27" s="377"/>
      <c r="TC27" s="377"/>
      <c r="TD27" s="377"/>
      <c r="TE27" s="377"/>
      <c r="TF27" s="377"/>
      <c r="TG27" s="377"/>
      <c r="TH27" s="377"/>
      <c r="TI27" s="377"/>
      <c r="TJ27" s="377"/>
      <c r="TK27" s="377"/>
      <c r="TL27" s="377"/>
      <c r="TM27" s="377"/>
      <c r="TN27" s="377"/>
      <c r="TO27" s="377"/>
      <c r="TP27" s="377"/>
      <c r="TQ27" s="377"/>
      <c r="TR27" s="377"/>
      <c r="TS27" s="377"/>
      <c r="TT27" s="377"/>
      <c r="TU27" s="377"/>
      <c r="TV27" s="377"/>
      <c r="TW27" s="377"/>
      <c r="TX27" s="377"/>
      <c r="TY27" s="377"/>
      <c r="TZ27" s="377"/>
      <c r="UA27" s="377"/>
      <c r="UB27" s="377"/>
      <c r="UC27" s="377"/>
      <c r="UD27" s="377"/>
      <c r="UE27" s="377"/>
      <c r="UF27" s="377"/>
      <c r="UG27" s="377"/>
      <c r="UH27" s="377"/>
      <c r="UI27" s="377"/>
      <c r="UJ27" s="377"/>
      <c r="UK27" s="377"/>
      <c r="UL27" s="377"/>
      <c r="UM27" s="377"/>
      <c r="UN27" s="377"/>
      <c r="UO27" s="377"/>
      <c r="UP27" s="377"/>
      <c r="UQ27" s="377"/>
      <c r="UR27" s="377"/>
      <c r="US27" s="377"/>
      <c r="UT27" s="377"/>
      <c r="UU27" s="377"/>
      <c r="UV27" s="377"/>
      <c r="UW27" s="377"/>
      <c r="UX27" s="377"/>
      <c r="UY27" s="377"/>
      <c r="UZ27" s="377"/>
      <c r="VA27" s="377"/>
      <c r="VB27" s="377"/>
      <c r="VC27" s="377"/>
      <c r="VD27" s="377"/>
      <c r="VE27" s="377"/>
      <c r="VF27" s="377"/>
      <c r="VG27" s="377"/>
      <c r="VH27" s="377"/>
      <c r="VI27" s="377"/>
      <c r="VJ27" s="377"/>
      <c r="VK27" s="377"/>
      <c r="VL27" s="377"/>
      <c r="VM27" s="377"/>
      <c r="VN27" s="377"/>
      <c r="VO27" s="377"/>
      <c r="VP27" s="377"/>
      <c r="VQ27" s="377"/>
      <c r="VR27" s="377"/>
      <c r="VS27" s="377"/>
      <c r="VT27" s="377"/>
      <c r="VU27" s="377"/>
      <c r="VV27" s="377"/>
      <c r="VW27" s="377"/>
      <c r="VX27" s="377"/>
      <c r="VY27" s="377"/>
      <c r="VZ27" s="377"/>
      <c r="WA27" s="377"/>
      <c r="WB27" s="377"/>
      <c r="WC27" s="377"/>
      <c r="WD27" s="377"/>
      <c r="WE27" s="377"/>
      <c r="WF27" s="377"/>
      <c r="WG27" s="377"/>
      <c r="WH27" s="377"/>
      <c r="WI27" s="377"/>
      <c r="WJ27" s="377"/>
      <c r="WK27" s="377"/>
      <c r="WL27" s="377"/>
      <c r="WM27" s="377"/>
      <c r="WN27" s="377"/>
      <c r="WO27" s="377"/>
      <c r="WP27" s="377"/>
      <c r="WQ27" s="377"/>
      <c r="WR27" s="377"/>
      <c r="WS27" s="377"/>
      <c r="WT27" s="377"/>
      <c r="WU27" s="377"/>
      <c r="WV27" s="377"/>
      <c r="WW27" s="377"/>
      <c r="WX27" s="377"/>
      <c r="WY27" s="377"/>
      <c r="WZ27" s="377"/>
      <c r="XA27" s="377"/>
      <c r="XB27" s="377"/>
      <c r="XC27" s="377"/>
      <c r="XD27" s="377"/>
      <c r="XE27" s="377"/>
      <c r="XF27" s="377"/>
      <c r="XG27" s="377"/>
      <c r="XH27" s="377"/>
      <c r="XI27" s="377"/>
      <c r="XJ27" s="377"/>
      <c r="XK27" s="377"/>
      <c r="XL27" s="377"/>
      <c r="XM27" s="377"/>
      <c r="XN27" s="377"/>
      <c r="XO27" s="377"/>
      <c r="XP27" s="377"/>
      <c r="XQ27" s="377"/>
      <c r="XR27" s="377"/>
      <c r="XS27" s="377"/>
      <c r="XT27" s="377"/>
      <c r="XU27" s="377"/>
      <c r="XV27" s="377"/>
      <c r="XW27" s="377"/>
      <c r="XX27" s="377"/>
      <c r="XY27" s="377"/>
      <c r="XZ27" s="377"/>
      <c r="YA27" s="377"/>
      <c r="YB27" s="377"/>
      <c r="YC27" s="377"/>
      <c r="YD27" s="377"/>
      <c r="YE27" s="377"/>
      <c r="YF27" s="377"/>
      <c r="YG27" s="377"/>
      <c r="YH27" s="377"/>
      <c r="YI27" s="377"/>
      <c r="YJ27" s="377"/>
      <c r="YK27" s="377"/>
      <c r="YL27" s="377"/>
      <c r="YM27" s="377"/>
      <c r="YN27" s="377"/>
      <c r="YO27" s="377"/>
      <c r="YP27" s="377"/>
      <c r="YQ27" s="377"/>
      <c r="YR27" s="377"/>
      <c r="YS27" s="377"/>
      <c r="YT27" s="377"/>
      <c r="YU27" s="377"/>
      <c r="YV27" s="377"/>
      <c r="YW27" s="377"/>
      <c r="YX27" s="377"/>
      <c r="YY27" s="377"/>
      <c r="YZ27" s="377"/>
      <c r="ZA27" s="377"/>
      <c r="ZB27" s="377"/>
      <c r="ZC27" s="377"/>
      <c r="ZD27" s="377"/>
      <c r="ZE27" s="377"/>
      <c r="ZF27" s="377"/>
      <c r="ZG27" s="377"/>
      <c r="ZH27" s="377"/>
      <c r="ZI27" s="377"/>
      <c r="ZJ27" s="377"/>
      <c r="ZK27" s="377"/>
      <c r="ZL27" s="377"/>
      <c r="ZM27" s="377"/>
      <c r="ZN27" s="377"/>
      <c r="ZO27" s="377"/>
      <c r="ZP27" s="377"/>
      <c r="ZQ27" s="377"/>
      <c r="ZR27" s="377"/>
      <c r="ZS27" s="377"/>
      <c r="ZT27" s="377"/>
      <c r="ZU27" s="377"/>
      <c r="ZV27" s="377"/>
      <c r="ZW27" s="377"/>
      <c r="ZX27" s="377"/>
      <c r="ZY27" s="377"/>
      <c r="ZZ27" s="377"/>
      <c r="AAA27" s="377"/>
      <c r="AAB27" s="377"/>
      <c r="AAC27" s="377"/>
      <c r="AAD27" s="377"/>
      <c r="AAE27" s="377"/>
      <c r="AAF27" s="377"/>
      <c r="AAG27" s="377"/>
      <c r="AAH27" s="377"/>
      <c r="AAI27" s="377"/>
      <c r="AAJ27" s="377"/>
      <c r="AAK27" s="377"/>
      <c r="AAL27" s="377"/>
      <c r="AAM27" s="377"/>
      <c r="AAN27" s="377"/>
      <c r="AAO27" s="377"/>
      <c r="AAP27" s="377"/>
      <c r="AAQ27" s="377"/>
      <c r="AAR27" s="377"/>
      <c r="AAS27" s="377"/>
      <c r="AAT27" s="377"/>
      <c r="AAU27" s="377"/>
      <c r="AAV27" s="377"/>
      <c r="AAW27" s="377"/>
      <c r="AAX27" s="377"/>
      <c r="AAY27" s="377"/>
      <c r="AAZ27" s="377"/>
      <c r="ABA27" s="377"/>
      <c r="ABB27" s="377"/>
      <c r="ABC27" s="377"/>
      <c r="ABD27" s="377"/>
      <c r="ABE27" s="377"/>
      <c r="ABF27" s="377"/>
      <c r="ABG27" s="377"/>
      <c r="ABH27" s="377"/>
      <c r="ABI27" s="377"/>
      <c r="ABJ27" s="377"/>
      <c r="ABK27" s="377"/>
      <c r="ABL27" s="377"/>
      <c r="ABM27" s="377"/>
      <c r="ABN27" s="377"/>
      <c r="ABO27" s="377"/>
      <c r="ABP27" s="377"/>
      <c r="ABQ27" s="377"/>
      <c r="ABR27" s="377"/>
      <c r="ABS27" s="377"/>
      <c r="ABT27" s="377"/>
      <c r="ABU27" s="377"/>
      <c r="ABV27" s="377"/>
      <c r="ABW27" s="377"/>
      <c r="ABX27" s="377"/>
      <c r="ABY27" s="377"/>
      <c r="ABZ27" s="377"/>
      <c r="ACA27" s="377"/>
      <c r="ACB27" s="377"/>
      <c r="ACC27" s="377"/>
      <c r="ACD27" s="377"/>
      <c r="ACE27" s="377"/>
      <c r="ACF27" s="377"/>
      <c r="ACG27" s="377"/>
      <c r="ACH27" s="377"/>
      <c r="ACI27" s="377"/>
      <c r="ACJ27" s="377"/>
      <c r="ACK27" s="377"/>
      <c r="ACL27" s="377"/>
      <c r="ACM27" s="377"/>
      <c r="ACN27" s="377"/>
      <c r="ACO27" s="377"/>
      <c r="ACP27" s="377"/>
      <c r="ACQ27" s="377"/>
      <c r="ACR27" s="377"/>
      <c r="ACS27" s="377"/>
      <c r="ACT27" s="377"/>
      <c r="ACU27" s="377"/>
      <c r="ACV27" s="377"/>
      <c r="ACW27" s="377"/>
      <c r="ACX27" s="377"/>
      <c r="ACY27" s="377"/>
      <c r="ACZ27" s="377"/>
      <c r="ADA27" s="377"/>
      <c r="ADB27" s="377"/>
      <c r="ADC27" s="377"/>
      <c r="ADD27" s="377"/>
      <c r="ADE27" s="377"/>
      <c r="ADF27" s="377"/>
      <c r="ADG27" s="377"/>
      <c r="ADH27" s="377"/>
      <c r="ADI27" s="377"/>
      <c r="ADJ27" s="377"/>
      <c r="ADK27" s="377"/>
      <c r="ADL27" s="377"/>
      <c r="ADM27" s="377"/>
      <c r="ADN27" s="377"/>
      <c r="ADO27" s="377"/>
      <c r="ADP27" s="377"/>
      <c r="ADQ27" s="377"/>
      <c r="ADR27" s="377"/>
      <c r="ADS27" s="377"/>
      <c r="ADT27" s="377"/>
      <c r="ADU27" s="377"/>
      <c r="ADV27" s="377"/>
      <c r="ADW27" s="377"/>
      <c r="ADX27" s="377"/>
      <c r="ADY27" s="377"/>
      <c r="ADZ27" s="377"/>
      <c r="AEA27" s="377"/>
      <c r="AEB27" s="377"/>
      <c r="AEC27" s="377"/>
      <c r="AED27" s="377"/>
      <c r="AEE27" s="377"/>
      <c r="AEF27" s="377"/>
      <c r="AEG27" s="377"/>
      <c r="AEH27" s="377"/>
      <c r="AEI27" s="377"/>
      <c r="AEJ27" s="377"/>
      <c r="AEK27" s="377"/>
      <c r="AEL27" s="377"/>
      <c r="AEM27" s="377"/>
      <c r="AEN27" s="377"/>
      <c r="AEO27" s="377"/>
      <c r="AEP27" s="377"/>
      <c r="AEQ27" s="377"/>
      <c r="AER27" s="377"/>
      <c r="AES27" s="377"/>
      <c r="AET27" s="377"/>
      <c r="AEU27" s="377"/>
      <c r="AEV27" s="377"/>
      <c r="AEW27" s="377"/>
      <c r="AEX27" s="377"/>
      <c r="AEY27" s="377"/>
      <c r="AEZ27" s="377"/>
      <c r="AFA27" s="377"/>
      <c r="AFB27" s="377"/>
      <c r="AFC27" s="377"/>
      <c r="AFD27" s="377"/>
      <c r="AFE27" s="377"/>
      <c r="AFF27" s="377"/>
      <c r="AFG27" s="377"/>
      <c r="AFH27" s="377"/>
      <c r="AFI27" s="377"/>
      <c r="AFJ27" s="377"/>
      <c r="AFK27" s="377"/>
      <c r="AFL27" s="377"/>
      <c r="AFM27" s="377"/>
      <c r="AFN27" s="377"/>
      <c r="AFO27" s="377"/>
      <c r="AFP27" s="377"/>
      <c r="AFQ27" s="377"/>
      <c r="AFR27" s="377"/>
      <c r="AFS27" s="377"/>
      <c r="AFT27" s="377"/>
      <c r="AFU27" s="377"/>
      <c r="AFV27" s="377"/>
      <c r="AFW27" s="377"/>
      <c r="AFX27" s="377"/>
      <c r="AFY27" s="377"/>
      <c r="AFZ27" s="377"/>
      <c r="AGA27" s="377"/>
      <c r="AGB27" s="377"/>
      <c r="AGC27" s="377"/>
      <c r="AGD27" s="377"/>
      <c r="AGE27" s="377"/>
      <c r="AGF27" s="377"/>
      <c r="AGG27" s="377"/>
      <c r="AGH27" s="377"/>
      <c r="AGI27" s="377"/>
      <c r="AGJ27" s="377"/>
      <c r="AGK27" s="377"/>
      <c r="AGL27" s="377"/>
      <c r="AGM27" s="377"/>
      <c r="AGN27" s="377"/>
      <c r="AGO27" s="377"/>
      <c r="AGP27" s="377"/>
      <c r="AGQ27" s="377"/>
      <c r="AGR27" s="377"/>
      <c r="AGS27" s="377"/>
      <c r="AGT27" s="377"/>
      <c r="AGU27" s="377"/>
      <c r="AGV27" s="377"/>
      <c r="AGW27" s="377"/>
      <c r="AGX27" s="377"/>
      <c r="AGY27" s="377"/>
      <c r="AGZ27" s="377"/>
      <c r="AHA27" s="377"/>
      <c r="AHB27" s="377"/>
      <c r="AHC27" s="377"/>
      <c r="AHD27" s="377"/>
      <c r="AHE27" s="377"/>
      <c r="AHF27" s="377"/>
      <c r="AHG27" s="377"/>
      <c r="AHH27" s="377"/>
      <c r="AHI27" s="377"/>
      <c r="AHJ27" s="377"/>
      <c r="AHK27" s="377"/>
      <c r="AHL27" s="377"/>
      <c r="AHM27" s="377"/>
      <c r="AHN27" s="377"/>
      <c r="AHO27" s="377"/>
      <c r="AHP27" s="377"/>
      <c r="AHQ27" s="377"/>
      <c r="AHR27" s="377"/>
      <c r="AHS27" s="377"/>
      <c r="AHT27" s="377"/>
      <c r="AHU27" s="377"/>
      <c r="AHV27" s="377"/>
      <c r="AHW27" s="377"/>
      <c r="AHX27" s="377"/>
      <c r="AHY27" s="377"/>
      <c r="AHZ27" s="377"/>
      <c r="AIA27" s="377"/>
      <c r="AIB27" s="377"/>
      <c r="AIC27" s="377"/>
      <c r="AID27" s="377"/>
      <c r="AIE27" s="377"/>
      <c r="AIF27" s="377"/>
      <c r="AIG27" s="377"/>
      <c r="AIH27" s="377"/>
      <c r="AII27" s="377"/>
      <c r="AIJ27" s="377"/>
      <c r="AIK27" s="377"/>
      <c r="AIL27" s="377"/>
      <c r="AIM27" s="377"/>
      <c r="AIN27" s="377"/>
      <c r="AIO27" s="377"/>
      <c r="AIP27" s="377"/>
      <c r="AIQ27" s="377"/>
      <c r="AIR27" s="377"/>
      <c r="AIS27" s="377"/>
      <c r="AIT27" s="377"/>
      <c r="AIU27" s="377"/>
      <c r="AIV27" s="377"/>
      <c r="AIW27" s="377"/>
      <c r="AIX27" s="377"/>
      <c r="AIY27" s="377"/>
      <c r="AIZ27" s="377"/>
      <c r="AJA27" s="377"/>
      <c r="AJB27" s="377"/>
      <c r="AJC27" s="377"/>
      <c r="AJD27" s="377"/>
      <c r="AJE27" s="377"/>
      <c r="AJF27" s="377"/>
      <c r="AJG27" s="377"/>
      <c r="AJH27" s="377"/>
      <c r="AJI27" s="377"/>
      <c r="AJJ27" s="377"/>
      <c r="AJK27" s="377"/>
      <c r="AJL27" s="377"/>
      <c r="AJM27" s="377"/>
      <c r="AJN27" s="377"/>
      <c r="AJO27" s="377"/>
      <c r="AJP27" s="377"/>
      <c r="AJQ27" s="377"/>
      <c r="AJR27" s="377"/>
      <c r="AJS27" s="377"/>
      <c r="AJT27" s="377"/>
      <c r="AJU27" s="377"/>
      <c r="AJV27" s="377"/>
      <c r="AJW27" s="377"/>
      <c r="AJX27" s="377"/>
      <c r="AJY27" s="377"/>
      <c r="AJZ27" s="377"/>
      <c r="AKA27" s="377"/>
      <c r="AKB27" s="377"/>
      <c r="AKC27" s="377"/>
      <c r="AKD27" s="377"/>
      <c r="AKE27" s="377"/>
      <c r="AKF27" s="377"/>
      <c r="AKG27" s="377"/>
      <c r="AKH27" s="377"/>
      <c r="AKI27" s="377"/>
      <c r="AKJ27" s="377"/>
      <c r="AKK27" s="377"/>
      <c r="AKL27" s="377"/>
      <c r="AKM27" s="377"/>
      <c r="AKN27" s="377"/>
      <c r="AKO27" s="377"/>
      <c r="AKP27" s="377"/>
      <c r="AKQ27" s="377"/>
      <c r="AKR27" s="377"/>
      <c r="AKS27" s="377"/>
      <c r="AKT27" s="377"/>
      <c r="AKU27" s="377"/>
      <c r="AKV27" s="377"/>
      <c r="AKW27" s="377"/>
      <c r="AKX27" s="377"/>
      <c r="AKY27" s="377"/>
      <c r="AKZ27" s="377"/>
      <c r="ALA27" s="377"/>
      <c r="ALB27" s="377"/>
      <c r="ALC27" s="377"/>
      <c r="ALD27" s="377"/>
      <c r="ALE27" s="377"/>
      <c r="ALF27" s="377"/>
      <c r="ALG27" s="377"/>
      <c r="ALH27" s="377"/>
      <c r="ALI27" s="377"/>
      <c r="ALJ27" s="377"/>
      <c r="ALK27" s="377"/>
      <c r="ALL27" s="377"/>
      <c r="ALM27" s="377"/>
      <c r="ALN27" s="377"/>
      <c r="ALO27" s="377"/>
      <c r="ALP27" s="377"/>
      <c r="ALQ27" s="377"/>
      <c r="ALR27" s="377"/>
      <c r="ALS27" s="377"/>
      <c r="ALT27" s="377"/>
      <c r="ALU27" s="377"/>
      <c r="ALV27" s="377"/>
      <c r="ALW27" s="377"/>
      <c r="ALX27" s="377"/>
      <c r="ALY27" s="377"/>
      <c r="ALZ27" s="377"/>
      <c r="AMA27" s="377"/>
      <c r="AMB27" s="377"/>
      <c r="AMC27" s="377"/>
      <c r="AMD27" s="377"/>
      <c r="AME27" s="377"/>
      <c r="AMF27" s="377"/>
      <c r="AMG27" s="377"/>
      <c r="AMH27" s="377"/>
      <c r="AMI27" s="377"/>
      <c r="AMJ27" s="377"/>
      <c r="AMK27" s="377"/>
      <c r="AML27" s="377"/>
      <c r="AMM27" s="377"/>
      <c r="AMN27" s="377"/>
      <c r="AMO27" s="377"/>
      <c r="AMP27" s="377"/>
      <c r="AMQ27" s="377"/>
      <c r="AMR27" s="377"/>
      <c r="AMS27" s="377"/>
      <c r="AMT27" s="377"/>
      <c r="AMU27" s="377"/>
      <c r="AMV27" s="377"/>
      <c r="AMW27" s="377"/>
      <c r="AMX27" s="377"/>
      <c r="AMY27" s="377"/>
      <c r="AMZ27" s="377"/>
      <c r="ANA27" s="377"/>
      <c r="ANB27" s="377"/>
      <c r="ANC27" s="377"/>
      <c r="AND27" s="377"/>
      <c r="ANE27" s="377"/>
      <c r="ANF27" s="377"/>
      <c r="ANG27" s="377"/>
      <c r="ANH27" s="377"/>
      <c r="ANI27" s="377"/>
      <c r="ANJ27" s="377"/>
      <c r="ANK27" s="377"/>
      <c r="ANL27" s="377"/>
      <c r="ANM27" s="377"/>
      <c r="ANN27" s="377"/>
      <c r="ANO27" s="377"/>
      <c r="ANP27" s="377"/>
      <c r="ANQ27" s="377"/>
      <c r="ANR27" s="377"/>
      <c r="ANS27" s="377"/>
      <c r="ANT27" s="377"/>
      <c r="ANU27" s="377"/>
      <c r="ANV27" s="377"/>
      <c r="ANW27" s="377"/>
      <c r="ANX27" s="377"/>
      <c r="ANY27" s="377"/>
      <c r="ANZ27" s="377"/>
      <c r="AOA27" s="377"/>
      <c r="AOB27" s="377"/>
      <c r="AOC27" s="377"/>
      <c r="AOD27" s="377"/>
      <c r="AOE27" s="377"/>
      <c r="AOF27" s="377"/>
      <c r="AOG27" s="377"/>
      <c r="AOH27" s="377"/>
      <c r="AOI27" s="377"/>
      <c r="AOJ27" s="377"/>
      <c r="AOK27" s="377"/>
      <c r="AOL27" s="377"/>
      <c r="AOM27" s="377"/>
      <c r="AON27" s="377"/>
      <c r="AOO27" s="377"/>
      <c r="AOP27" s="377"/>
      <c r="AOQ27" s="377"/>
      <c r="AOR27" s="377"/>
      <c r="AOS27" s="377"/>
      <c r="AOT27" s="377"/>
      <c r="AOU27" s="377"/>
      <c r="AOV27" s="377"/>
      <c r="AOW27" s="377"/>
      <c r="AOX27" s="377"/>
      <c r="AOY27" s="377"/>
      <c r="AOZ27" s="377"/>
      <c r="APA27" s="377"/>
      <c r="APB27" s="377"/>
      <c r="APC27" s="377"/>
      <c r="APD27" s="377"/>
      <c r="APE27" s="377"/>
      <c r="APF27" s="377"/>
      <c r="APG27" s="377"/>
      <c r="APH27" s="377"/>
      <c r="API27" s="377"/>
      <c r="APJ27" s="377"/>
      <c r="APK27" s="377"/>
      <c r="APL27" s="377"/>
      <c r="APM27" s="377"/>
      <c r="APN27" s="377"/>
      <c r="APO27" s="377"/>
      <c r="APP27" s="377"/>
      <c r="APQ27" s="377"/>
      <c r="APR27" s="377"/>
      <c r="APS27" s="377"/>
      <c r="APT27" s="377"/>
      <c r="APU27" s="377"/>
      <c r="APV27" s="377"/>
      <c r="APW27" s="377"/>
      <c r="APX27" s="377"/>
      <c r="APY27" s="377"/>
      <c r="APZ27" s="377"/>
      <c r="AQA27" s="377"/>
      <c r="AQB27" s="377"/>
      <c r="AQC27" s="377"/>
      <c r="AQD27" s="377"/>
      <c r="AQE27" s="377"/>
      <c r="AQF27" s="377"/>
      <c r="AQG27" s="377"/>
      <c r="AQH27" s="377"/>
      <c r="AQI27" s="377"/>
      <c r="AQJ27" s="377"/>
      <c r="AQK27" s="377"/>
      <c r="AQL27" s="377"/>
      <c r="AQM27" s="377"/>
      <c r="AQN27" s="377"/>
      <c r="AQO27" s="377"/>
      <c r="AQP27" s="377"/>
      <c r="AQQ27" s="377"/>
      <c r="AQR27" s="377"/>
      <c r="AQS27" s="377"/>
      <c r="AQT27" s="377"/>
      <c r="AQU27" s="377"/>
      <c r="AQV27" s="377"/>
      <c r="AQW27" s="377"/>
      <c r="AQX27" s="377"/>
      <c r="AQY27" s="377"/>
      <c r="AQZ27" s="377"/>
      <c r="ARA27" s="377"/>
      <c r="ARB27" s="377"/>
      <c r="ARC27" s="377"/>
      <c r="ARD27" s="377"/>
      <c r="ARE27" s="377"/>
      <c r="ARF27" s="377"/>
      <c r="ARG27" s="377"/>
      <c r="ARH27" s="377"/>
      <c r="ARI27" s="377"/>
      <c r="ARJ27" s="377"/>
      <c r="ARK27" s="377"/>
      <c r="ARL27" s="377"/>
      <c r="ARM27" s="377"/>
      <c r="ARN27" s="377"/>
      <c r="ARO27" s="377"/>
      <c r="ARP27" s="377"/>
      <c r="ARQ27" s="377"/>
      <c r="ARR27" s="377"/>
      <c r="ARS27" s="377"/>
      <c r="ART27" s="377"/>
      <c r="ARU27" s="377"/>
      <c r="ARV27" s="377"/>
      <c r="ARW27" s="377"/>
      <c r="ARX27" s="377"/>
      <c r="ARY27" s="377"/>
      <c r="ARZ27" s="377"/>
      <c r="ASA27" s="377"/>
      <c r="ASB27" s="377"/>
      <c r="ASC27" s="377"/>
      <c r="ASD27" s="377"/>
      <c r="ASE27" s="377"/>
      <c r="ASF27" s="377"/>
      <c r="ASG27" s="377"/>
      <c r="ASH27" s="377"/>
      <c r="ASI27" s="377"/>
      <c r="ASJ27" s="377"/>
      <c r="ASK27" s="377"/>
      <c r="ASL27" s="377"/>
      <c r="ASM27" s="377"/>
      <c r="ASN27" s="377"/>
      <c r="ASO27" s="377"/>
      <c r="ASP27" s="377"/>
      <c r="ASQ27" s="377"/>
      <c r="ASR27" s="377"/>
      <c r="ASS27" s="377"/>
      <c r="AST27" s="377"/>
      <c r="ASU27" s="377"/>
      <c r="ASV27" s="377"/>
      <c r="ASW27" s="377"/>
      <c r="ASX27" s="377"/>
      <c r="ASY27" s="377"/>
      <c r="ASZ27" s="377"/>
      <c r="ATA27" s="377"/>
      <c r="ATB27" s="377"/>
      <c r="ATC27" s="377"/>
      <c r="ATD27" s="377"/>
      <c r="ATE27" s="377"/>
      <c r="ATF27" s="377"/>
      <c r="ATG27" s="377"/>
      <c r="ATH27" s="377"/>
      <c r="ATI27" s="377"/>
      <c r="ATJ27" s="377"/>
      <c r="ATK27" s="377"/>
      <c r="ATL27" s="377"/>
      <c r="ATM27" s="377"/>
      <c r="ATN27" s="377"/>
      <c r="ATO27" s="377"/>
      <c r="ATP27" s="377"/>
      <c r="ATQ27" s="377"/>
      <c r="ATR27" s="377"/>
      <c r="ATS27" s="377"/>
      <c r="ATT27" s="377"/>
      <c r="ATU27" s="377"/>
      <c r="ATV27" s="377"/>
      <c r="ATW27" s="377"/>
      <c r="ATX27" s="377"/>
      <c r="ATY27" s="377"/>
      <c r="ATZ27" s="377"/>
      <c r="AUA27" s="377"/>
      <c r="AUB27" s="377"/>
      <c r="AUC27" s="377"/>
      <c r="AUD27" s="377"/>
      <c r="AUE27" s="377"/>
      <c r="AUF27" s="377"/>
      <c r="AUG27" s="377"/>
      <c r="AUH27" s="377"/>
      <c r="AUI27" s="377"/>
      <c r="AUJ27" s="377"/>
      <c r="AUK27" s="377"/>
      <c r="AUL27" s="377"/>
      <c r="AUM27" s="377"/>
      <c r="AUN27" s="377"/>
      <c r="AUO27" s="377"/>
      <c r="AUP27" s="377"/>
      <c r="AUQ27" s="377"/>
      <c r="AUR27" s="377"/>
      <c r="AUS27" s="377"/>
      <c r="AUT27" s="377"/>
      <c r="AUU27" s="377"/>
      <c r="AUV27" s="377"/>
      <c r="AUW27" s="377"/>
      <c r="AUX27" s="377"/>
      <c r="AUY27" s="377"/>
      <c r="AUZ27" s="377"/>
      <c r="AVA27" s="377"/>
      <c r="AVB27" s="377"/>
      <c r="AVC27" s="377"/>
      <c r="AVD27" s="377"/>
      <c r="AVE27" s="377"/>
      <c r="AVF27" s="377"/>
      <c r="AVG27" s="377"/>
      <c r="AVH27" s="377"/>
      <c r="AVI27" s="377"/>
      <c r="AVJ27" s="377"/>
      <c r="AVK27" s="377"/>
      <c r="AVL27" s="377"/>
      <c r="AVM27" s="377"/>
      <c r="AVN27" s="377"/>
      <c r="AVO27" s="377"/>
      <c r="AVP27" s="377"/>
      <c r="AVQ27" s="377"/>
      <c r="AVR27" s="377"/>
      <c r="AVS27" s="377"/>
      <c r="AVT27" s="377"/>
      <c r="AVU27" s="377"/>
      <c r="AVV27" s="377"/>
      <c r="AVW27" s="377"/>
      <c r="AVX27" s="377"/>
      <c r="AVY27" s="377"/>
      <c r="AVZ27" s="377"/>
      <c r="AWA27" s="377"/>
      <c r="AWB27" s="377"/>
      <c r="AWC27" s="377"/>
      <c r="AWD27" s="377"/>
      <c r="AWE27" s="377"/>
      <c r="AWF27" s="377"/>
      <c r="AWG27" s="377"/>
      <c r="AWH27" s="377"/>
      <c r="AWI27" s="377"/>
      <c r="AWJ27" s="377"/>
      <c r="AWK27" s="377"/>
      <c r="AWL27" s="377"/>
      <c r="AWM27" s="377"/>
      <c r="AWN27" s="377"/>
      <c r="AWO27" s="377"/>
      <c r="AWP27" s="377"/>
      <c r="AWQ27" s="377"/>
      <c r="AWR27" s="377"/>
      <c r="AWS27" s="377"/>
      <c r="AWT27" s="377"/>
      <c r="AWU27" s="377"/>
      <c r="AWV27" s="377"/>
      <c r="AWW27" s="377"/>
      <c r="AWX27" s="377"/>
      <c r="AWY27" s="377"/>
      <c r="AWZ27" s="377"/>
      <c r="AXA27" s="377"/>
      <c r="AXB27" s="377"/>
      <c r="AXC27" s="377"/>
      <c r="AXD27" s="377"/>
      <c r="AXE27" s="377"/>
      <c r="AXF27" s="377"/>
      <c r="AXG27" s="377"/>
      <c r="AXH27" s="377"/>
      <c r="AXI27" s="377"/>
      <c r="AXJ27" s="377"/>
      <c r="AXK27" s="377"/>
      <c r="AXL27" s="377"/>
      <c r="AXM27" s="377"/>
      <c r="AXN27" s="377"/>
      <c r="AXO27" s="377"/>
      <c r="AXP27" s="377"/>
      <c r="AXQ27" s="377"/>
      <c r="AXR27" s="377"/>
      <c r="AXS27" s="377"/>
      <c r="AXT27" s="377"/>
      <c r="AXU27" s="377"/>
      <c r="AXV27" s="377"/>
      <c r="AXW27" s="377"/>
      <c r="AXX27" s="377"/>
      <c r="AXY27" s="377"/>
      <c r="AXZ27" s="377"/>
      <c r="AYA27" s="377"/>
      <c r="AYB27" s="377"/>
      <c r="AYC27" s="377"/>
      <c r="AYD27" s="377"/>
      <c r="AYE27" s="377"/>
      <c r="AYF27" s="377"/>
      <c r="AYG27" s="377"/>
      <c r="AYH27" s="377"/>
      <c r="AYI27" s="377"/>
      <c r="AYJ27" s="377"/>
      <c r="AYK27" s="377"/>
      <c r="AYL27" s="377"/>
      <c r="AYM27" s="377"/>
      <c r="AYN27" s="377"/>
      <c r="AYO27" s="377"/>
      <c r="AYP27" s="377"/>
      <c r="AYQ27" s="377"/>
      <c r="AYR27" s="377"/>
      <c r="AYS27" s="377"/>
      <c r="AYT27" s="377"/>
      <c r="AYU27" s="377"/>
      <c r="AYV27" s="377"/>
      <c r="AYW27" s="377"/>
      <c r="AYX27" s="377"/>
      <c r="AYY27" s="377"/>
      <c r="AYZ27" s="377"/>
      <c r="AZA27" s="377"/>
      <c r="AZB27" s="377"/>
      <c r="AZC27" s="377"/>
      <c r="AZD27" s="377"/>
      <c r="AZE27" s="377"/>
      <c r="AZF27" s="377"/>
      <c r="AZG27" s="377"/>
      <c r="AZH27" s="377"/>
      <c r="AZI27" s="377"/>
      <c r="AZJ27" s="377"/>
      <c r="AZK27" s="377"/>
      <c r="AZL27" s="377"/>
      <c r="AZM27" s="377"/>
      <c r="AZN27" s="377"/>
      <c r="AZO27" s="377"/>
      <c r="AZP27" s="377"/>
      <c r="AZQ27" s="377"/>
      <c r="AZR27" s="377"/>
      <c r="AZS27" s="377"/>
      <c r="AZT27" s="377"/>
      <c r="AZU27" s="377"/>
      <c r="AZV27" s="377"/>
      <c r="AZW27" s="377"/>
      <c r="AZX27" s="377"/>
      <c r="AZY27" s="377"/>
      <c r="AZZ27" s="377"/>
      <c r="BAA27" s="377"/>
      <c r="BAB27" s="377"/>
      <c r="BAC27" s="377"/>
      <c r="BAD27" s="377"/>
      <c r="BAE27" s="377"/>
      <c r="BAF27" s="377"/>
      <c r="BAG27" s="377"/>
      <c r="BAH27" s="377"/>
      <c r="BAI27" s="377"/>
      <c r="BAJ27" s="377"/>
      <c r="BAK27" s="377"/>
      <c r="BAL27" s="377"/>
      <c r="BAM27" s="377"/>
      <c r="BAN27" s="377"/>
      <c r="BAO27" s="377"/>
      <c r="BAP27" s="377"/>
      <c r="BAQ27" s="377"/>
      <c r="BAR27" s="377"/>
      <c r="BAS27" s="377"/>
      <c r="BAT27" s="377"/>
      <c r="BAU27" s="377"/>
      <c r="BAV27" s="377"/>
      <c r="BAW27" s="377"/>
      <c r="BAX27" s="377"/>
      <c r="BAY27" s="377"/>
      <c r="BAZ27" s="377"/>
      <c r="BBA27" s="377"/>
      <c r="BBB27" s="377"/>
      <c r="BBC27" s="377"/>
      <c r="BBD27" s="377"/>
      <c r="BBE27" s="377"/>
      <c r="BBF27" s="377"/>
      <c r="BBG27" s="377"/>
      <c r="BBH27" s="377"/>
      <c r="BBI27" s="377"/>
      <c r="BBJ27" s="377"/>
      <c r="BBK27" s="377"/>
      <c r="BBL27" s="377"/>
      <c r="BBM27" s="377"/>
      <c r="BBN27" s="377"/>
      <c r="BBO27" s="377"/>
      <c r="BBP27" s="377"/>
      <c r="BBQ27" s="377"/>
      <c r="BBR27" s="377"/>
      <c r="BBS27" s="377"/>
      <c r="BBT27" s="377"/>
      <c r="BBU27" s="377"/>
      <c r="BBV27" s="377"/>
      <c r="BBW27" s="377"/>
      <c r="BBX27" s="377"/>
      <c r="BBY27" s="377"/>
      <c r="BBZ27" s="377"/>
      <c r="BCA27" s="377"/>
      <c r="BCB27" s="377"/>
      <c r="BCC27" s="377"/>
      <c r="BCD27" s="377"/>
      <c r="BCE27" s="377"/>
      <c r="BCF27" s="377"/>
      <c r="BCG27" s="377"/>
      <c r="BCH27" s="377"/>
      <c r="BCI27" s="377"/>
      <c r="BCJ27" s="377"/>
      <c r="BCK27" s="377"/>
      <c r="BCL27" s="377"/>
      <c r="BCM27" s="377"/>
      <c r="BCN27" s="377"/>
      <c r="BCO27" s="377"/>
      <c r="BCP27" s="377"/>
      <c r="BCQ27" s="377"/>
      <c r="BCR27" s="377"/>
      <c r="BCS27" s="377"/>
      <c r="BCT27" s="377"/>
      <c r="BCU27" s="377"/>
      <c r="BCV27" s="377"/>
      <c r="BCW27" s="377"/>
      <c r="BCX27" s="377"/>
      <c r="BCY27" s="377"/>
      <c r="BCZ27" s="377"/>
      <c r="BDA27" s="377"/>
      <c r="BDB27" s="377"/>
      <c r="BDC27" s="377"/>
      <c r="BDD27" s="377"/>
      <c r="BDE27" s="377"/>
      <c r="BDF27" s="377"/>
      <c r="BDG27" s="377"/>
      <c r="BDH27" s="377"/>
      <c r="BDI27" s="377"/>
      <c r="BDJ27" s="377"/>
      <c r="BDK27" s="377"/>
      <c r="BDL27" s="377"/>
      <c r="BDM27" s="377"/>
      <c r="BDN27" s="377"/>
      <c r="BDO27" s="377"/>
      <c r="BDP27" s="377"/>
      <c r="BDQ27" s="377"/>
      <c r="BDR27" s="377"/>
      <c r="BDS27" s="377"/>
      <c r="BDT27" s="377"/>
      <c r="BDU27" s="377"/>
      <c r="BDV27" s="377"/>
      <c r="BDW27" s="377"/>
      <c r="BDX27" s="377"/>
      <c r="BDY27" s="377"/>
      <c r="BDZ27" s="377"/>
      <c r="BEA27" s="377"/>
      <c r="BEB27" s="377"/>
      <c r="BEC27" s="377"/>
      <c r="BED27" s="377"/>
      <c r="BEE27" s="377"/>
      <c r="BEF27" s="377"/>
      <c r="BEG27" s="377"/>
      <c r="BEH27" s="377"/>
      <c r="BEI27" s="377"/>
      <c r="BEJ27" s="377"/>
      <c r="BEK27" s="377"/>
      <c r="BEL27" s="377"/>
      <c r="BEM27" s="377"/>
      <c r="BEN27" s="377"/>
      <c r="BEO27" s="377"/>
      <c r="BEP27" s="377"/>
      <c r="BEQ27" s="377"/>
      <c r="BER27" s="377"/>
      <c r="BES27" s="377"/>
      <c r="BET27" s="377"/>
      <c r="BEU27" s="377"/>
      <c r="BEV27" s="377"/>
      <c r="BEW27" s="377"/>
      <c r="BEX27" s="377"/>
      <c r="BEY27" s="377"/>
      <c r="BEZ27" s="377"/>
      <c r="BFA27" s="377"/>
      <c r="BFB27" s="377"/>
      <c r="BFC27" s="377"/>
      <c r="BFD27" s="377"/>
      <c r="BFE27" s="377"/>
      <c r="BFF27" s="377"/>
      <c r="BFG27" s="377"/>
      <c r="BFH27" s="377"/>
      <c r="BFI27" s="377"/>
      <c r="BFJ27" s="377"/>
      <c r="BFK27" s="377"/>
      <c r="BFL27" s="377"/>
      <c r="BFM27" s="377"/>
      <c r="BFN27" s="377"/>
      <c r="BFO27" s="377"/>
      <c r="BFP27" s="377"/>
      <c r="BFQ27" s="377"/>
      <c r="BFR27" s="377"/>
      <c r="BFS27" s="377"/>
      <c r="BFT27" s="377"/>
      <c r="BFU27" s="377"/>
      <c r="BFV27" s="377"/>
      <c r="BFW27" s="377"/>
      <c r="BFX27" s="377"/>
      <c r="BFY27" s="377"/>
      <c r="BFZ27" s="377"/>
      <c r="BGA27" s="377"/>
      <c r="BGB27" s="377"/>
      <c r="BGC27" s="377"/>
      <c r="BGD27" s="377"/>
      <c r="BGE27" s="377"/>
      <c r="BGF27" s="377"/>
      <c r="BGG27" s="377"/>
      <c r="BGH27" s="377"/>
      <c r="BGI27" s="377"/>
      <c r="BGJ27" s="377"/>
      <c r="BGK27" s="377"/>
      <c r="BGL27" s="377"/>
      <c r="BGM27" s="377"/>
      <c r="BGN27" s="377"/>
      <c r="BGO27" s="377"/>
      <c r="BGP27" s="377"/>
      <c r="BGQ27" s="377"/>
      <c r="BGR27" s="377"/>
      <c r="BGS27" s="377"/>
      <c r="BGT27" s="377"/>
      <c r="BGU27" s="377"/>
      <c r="BGV27" s="377"/>
      <c r="BGW27" s="377"/>
      <c r="BGX27" s="377"/>
      <c r="BGY27" s="377"/>
      <c r="BGZ27" s="377"/>
      <c r="BHA27" s="377"/>
      <c r="BHB27" s="377"/>
      <c r="BHC27" s="377"/>
      <c r="BHD27" s="377"/>
      <c r="BHE27" s="377"/>
      <c r="BHF27" s="377"/>
      <c r="BHG27" s="377"/>
      <c r="BHH27" s="377"/>
      <c r="BHI27" s="377"/>
      <c r="BHJ27" s="377"/>
      <c r="BHK27" s="377"/>
      <c r="BHL27" s="377"/>
      <c r="BHM27" s="377"/>
      <c r="BHN27" s="377"/>
      <c r="BHO27" s="377"/>
      <c r="BHP27" s="377"/>
      <c r="BHQ27" s="377"/>
      <c r="BHR27" s="377"/>
      <c r="BHS27" s="377"/>
      <c r="BHT27" s="377"/>
      <c r="BHU27" s="377"/>
      <c r="BHV27" s="377"/>
      <c r="BHW27" s="377"/>
      <c r="BHX27" s="377"/>
      <c r="BHY27" s="377"/>
      <c r="BHZ27" s="377"/>
      <c r="BIA27" s="377"/>
      <c r="BIB27" s="377"/>
      <c r="BIC27" s="377"/>
      <c r="BID27" s="377"/>
      <c r="BIE27" s="377"/>
      <c r="BIF27" s="377"/>
      <c r="BIG27" s="377"/>
      <c r="BIH27" s="377"/>
      <c r="BII27" s="377"/>
      <c r="BIJ27" s="377"/>
      <c r="BIK27" s="377"/>
      <c r="BIL27" s="377"/>
      <c r="BIM27" s="377"/>
      <c r="BIN27" s="377"/>
      <c r="BIO27" s="377"/>
      <c r="BIP27" s="377"/>
      <c r="BIQ27" s="377"/>
      <c r="BIR27" s="377"/>
      <c r="BIS27" s="377"/>
      <c r="BIT27" s="377"/>
      <c r="BIU27" s="377"/>
      <c r="BIV27" s="377"/>
      <c r="BIW27" s="377"/>
      <c r="BIX27" s="377"/>
      <c r="BIY27" s="377"/>
      <c r="BIZ27" s="377"/>
      <c r="BJA27" s="377"/>
      <c r="BJB27" s="377"/>
      <c r="BJC27" s="377"/>
      <c r="BJD27" s="377"/>
      <c r="BJE27" s="377"/>
      <c r="BJF27" s="377"/>
      <c r="BJG27" s="377"/>
      <c r="BJH27" s="377"/>
      <c r="BJI27" s="377"/>
      <c r="BJJ27" s="377"/>
      <c r="BJK27" s="377"/>
      <c r="BJL27" s="377"/>
      <c r="BJM27" s="377"/>
      <c r="BJN27" s="377"/>
      <c r="BJO27" s="377"/>
      <c r="BJP27" s="377"/>
      <c r="BJQ27" s="377"/>
      <c r="BJR27" s="377"/>
      <c r="BJS27" s="377"/>
      <c r="BJT27" s="377"/>
      <c r="BJU27" s="377"/>
      <c r="BJV27" s="377"/>
      <c r="BJW27" s="377"/>
      <c r="BJX27" s="377"/>
      <c r="BJY27" s="377"/>
      <c r="BJZ27" s="377"/>
      <c r="BKA27" s="377"/>
      <c r="BKB27" s="377"/>
      <c r="BKC27" s="377"/>
      <c r="BKD27" s="377"/>
      <c r="BKE27" s="377"/>
      <c r="BKF27" s="377"/>
      <c r="BKG27" s="377"/>
      <c r="BKH27" s="377"/>
      <c r="BKI27" s="377"/>
      <c r="BKJ27" s="377"/>
      <c r="BKK27" s="377"/>
      <c r="BKL27" s="377"/>
      <c r="BKM27" s="377"/>
      <c r="BKN27" s="377"/>
      <c r="BKO27" s="377"/>
      <c r="BKP27" s="377"/>
      <c r="BKQ27" s="377"/>
      <c r="BKR27" s="377"/>
      <c r="BKS27" s="377"/>
      <c r="BKT27" s="377"/>
      <c r="BKU27" s="377"/>
      <c r="BKV27" s="377"/>
      <c r="BKW27" s="377"/>
      <c r="BKX27" s="377"/>
      <c r="BKY27" s="377"/>
      <c r="BKZ27" s="377"/>
      <c r="BLA27" s="377"/>
      <c r="BLB27" s="377"/>
      <c r="BLC27" s="377"/>
      <c r="BLD27" s="377"/>
      <c r="BLE27" s="377"/>
      <c r="BLF27" s="377"/>
      <c r="BLG27" s="377"/>
      <c r="BLH27" s="377"/>
      <c r="BLI27" s="377"/>
      <c r="BLJ27" s="377"/>
      <c r="BLK27" s="377"/>
      <c r="BLL27" s="377"/>
      <c r="BLM27" s="377"/>
      <c r="BLN27" s="377"/>
      <c r="BLO27" s="377"/>
      <c r="BLP27" s="377"/>
      <c r="BLQ27" s="377"/>
      <c r="BLR27" s="377"/>
      <c r="BLS27" s="377"/>
      <c r="BLT27" s="377"/>
      <c r="BLU27" s="377"/>
      <c r="BLV27" s="377"/>
      <c r="BLW27" s="377"/>
      <c r="BLX27" s="377"/>
      <c r="BLY27" s="377"/>
      <c r="BLZ27" s="377"/>
      <c r="BMA27" s="377"/>
      <c r="BMB27" s="377"/>
      <c r="BMC27" s="377"/>
      <c r="BMD27" s="377"/>
      <c r="BME27" s="377"/>
      <c r="BMF27" s="377"/>
      <c r="BMG27" s="377"/>
      <c r="BMH27" s="377"/>
      <c r="BMI27" s="377"/>
      <c r="BMJ27" s="377"/>
      <c r="BMK27" s="377"/>
      <c r="BML27" s="377"/>
      <c r="BMM27" s="377"/>
      <c r="BMN27" s="377"/>
      <c r="BMO27" s="377"/>
      <c r="BMP27" s="377"/>
      <c r="BMQ27" s="377"/>
      <c r="BMR27" s="377"/>
      <c r="BMS27" s="377"/>
      <c r="BMT27" s="377"/>
      <c r="BMU27" s="377"/>
      <c r="BMV27" s="377"/>
      <c r="BMW27" s="377"/>
      <c r="BMX27" s="377"/>
      <c r="BMY27" s="377"/>
      <c r="BMZ27" s="377"/>
      <c r="BNA27" s="377"/>
      <c r="BNB27" s="377"/>
      <c r="BNC27" s="377"/>
      <c r="BND27" s="377"/>
      <c r="BNE27" s="377"/>
      <c r="BNF27" s="377"/>
      <c r="BNG27" s="377"/>
      <c r="BNH27" s="377"/>
      <c r="BNI27" s="377"/>
      <c r="BNJ27" s="377"/>
      <c r="BNK27" s="377"/>
      <c r="BNL27" s="377"/>
      <c r="BNM27" s="377"/>
      <c r="BNN27" s="377"/>
      <c r="BNO27" s="377"/>
      <c r="BNP27" s="377"/>
      <c r="BNQ27" s="377"/>
      <c r="BNR27" s="377"/>
      <c r="BNS27" s="377"/>
      <c r="BNT27" s="377"/>
      <c r="BNU27" s="377"/>
      <c r="BNV27" s="377"/>
      <c r="BNW27" s="377"/>
      <c r="BNX27" s="377"/>
      <c r="BNY27" s="377"/>
      <c r="BNZ27" s="377"/>
      <c r="BOA27" s="377"/>
      <c r="BOB27" s="377"/>
      <c r="BOC27" s="377"/>
      <c r="BOD27" s="377"/>
      <c r="BOE27" s="377"/>
      <c r="BOF27" s="377"/>
      <c r="BOG27" s="377"/>
      <c r="BOH27" s="377"/>
      <c r="BOI27" s="377"/>
      <c r="BOJ27" s="377"/>
      <c r="BOK27" s="377"/>
      <c r="BOL27" s="377"/>
      <c r="BOM27" s="377"/>
      <c r="BON27" s="377"/>
      <c r="BOO27" s="377"/>
      <c r="BOP27" s="377"/>
      <c r="BOQ27" s="377"/>
      <c r="BOR27" s="377"/>
      <c r="BOS27" s="377"/>
      <c r="BOT27" s="377"/>
      <c r="BOU27" s="377"/>
      <c r="BOV27" s="377"/>
      <c r="BOW27" s="377"/>
      <c r="BOX27" s="377"/>
      <c r="BOY27" s="377"/>
      <c r="BOZ27" s="377"/>
      <c r="BPA27" s="377"/>
      <c r="BPB27" s="377"/>
      <c r="BPC27" s="377"/>
      <c r="BPD27" s="377"/>
      <c r="BPE27" s="377"/>
      <c r="BPF27" s="377"/>
      <c r="BPG27" s="377"/>
      <c r="BPH27" s="377"/>
      <c r="BPI27" s="377"/>
      <c r="BPJ27" s="377"/>
      <c r="BPK27" s="377"/>
      <c r="BPL27" s="377"/>
      <c r="BPM27" s="377"/>
      <c r="BPN27" s="377"/>
      <c r="BPO27" s="377"/>
      <c r="BPP27" s="377"/>
      <c r="BPQ27" s="377"/>
      <c r="BPR27" s="377"/>
      <c r="BPS27" s="377"/>
      <c r="BPT27" s="377"/>
      <c r="BPU27" s="377"/>
      <c r="BPV27" s="377"/>
      <c r="BPW27" s="377"/>
      <c r="BPX27" s="377"/>
      <c r="BPY27" s="377"/>
      <c r="BPZ27" s="377"/>
      <c r="BQA27" s="377"/>
      <c r="BQB27" s="377"/>
      <c r="BQC27" s="377"/>
      <c r="BQD27" s="377"/>
      <c r="BQE27" s="377"/>
      <c r="BQF27" s="377"/>
      <c r="BQG27" s="377"/>
      <c r="BQH27" s="377"/>
      <c r="BQI27" s="377"/>
      <c r="BQJ27" s="377"/>
      <c r="BQK27" s="377"/>
      <c r="BQL27" s="377"/>
      <c r="BQM27" s="377"/>
      <c r="BQN27" s="377"/>
      <c r="BQO27" s="377"/>
      <c r="BQP27" s="377"/>
      <c r="BQQ27" s="377"/>
      <c r="BQR27" s="377"/>
      <c r="BQS27" s="377"/>
      <c r="BQT27" s="377"/>
      <c r="BQU27" s="377"/>
      <c r="BQV27" s="377"/>
      <c r="BQW27" s="377"/>
      <c r="BQX27" s="377"/>
      <c r="BQY27" s="377"/>
      <c r="BQZ27" s="377"/>
      <c r="BRA27" s="377"/>
      <c r="BRB27" s="377"/>
      <c r="BRC27" s="377"/>
      <c r="BRD27" s="377"/>
      <c r="BRE27" s="377"/>
      <c r="BRF27" s="377"/>
      <c r="BRG27" s="377"/>
      <c r="BRH27" s="377"/>
      <c r="BRI27" s="377"/>
      <c r="BRJ27" s="377"/>
      <c r="BRK27" s="377"/>
      <c r="BRL27" s="377"/>
      <c r="BRM27" s="377"/>
      <c r="BRN27" s="377"/>
      <c r="BRO27" s="377"/>
      <c r="BRP27" s="377"/>
      <c r="BRQ27" s="377"/>
      <c r="BRR27" s="377"/>
      <c r="BRS27" s="377"/>
      <c r="BRT27" s="377"/>
      <c r="BRU27" s="377"/>
      <c r="BRV27" s="377"/>
      <c r="BRW27" s="377"/>
      <c r="BRX27" s="377"/>
      <c r="BRY27" s="377"/>
      <c r="BRZ27" s="377"/>
      <c r="BSA27" s="377"/>
      <c r="BSB27" s="377"/>
      <c r="BSC27" s="377"/>
      <c r="BSD27" s="377"/>
      <c r="BSE27" s="377"/>
      <c r="BSF27" s="377"/>
      <c r="BSG27" s="377"/>
      <c r="BSH27" s="377"/>
      <c r="BSI27" s="377"/>
      <c r="BSJ27" s="377"/>
      <c r="BSK27" s="377"/>
      <c r="BSL27" s="377"/>
      <c r="BSM27" s="377"/>
      <c r="BSN27" s="377"/>
      <c r="BSO27" s="377"/>
      <c r="BSP27" s="377"/>
      <c r="BSQ27" s="377"/>
      <c r="BSR27" s="377"/>
      <c r="BSS27" s="377"/>
      <c r="BST27" s="377"/>
      <c r="BSU27" s="377"/>
      <c r="BSV27" s="377"/>
      <c r="BSW27" s="377"/>
      <c r="BSX27" s="377"/>
      <c r="BSY27" s="377"/>
      <c r="BSZ27" s="377"/>
      <c r="BTA27" s="377"/>
      <c r="BTB27" s="377"/>
      <c r="BTC27" s="377"/>
      <c r="BTD27" s="377"/>
      <c r="BTE27" s="377"/>
      <c r="BTF27" s="377"/>
      <c r="BTG27" s="377"/>
      <c r="BTH27" s="377"/>
      <c r="BTI27" s="377"/>
      <c r="BTJ27" s="377"/>
      <c r="BTK27" s="377"/>
      <c r="BTL27" s="377"/>
      <c r="BTM27" s="377"/>
      <c r="BTN27" s="377"/>
      <c r="BTO27" s="377"/>
      <c r="BTP27" s="377"/>
      <c r="BTQ27" s="377"/>
      <c r="BTR27" s="377"/>
      <c r="BTS27" s="377"/>
      <c r="BTT27" s="377"/>
      <c r="BTU27" s="377"/>
      <c r="BTV27" s="377"/>
      <c r="BTW27" s="377"/>
      <c r="BTX27" s="377"/>
      <c r="BTY27" s="377"/>
      <c r="BTZ27" s="377"/>
      <c r="BUA27" s="377"/>
      <c r="BUB27" s="377"/>
      <c r="BUC27" s="377"/>
      <c r="BUD27" s="377"/>
      <c r="BUE27" s="377"/>
      <c r="BUF27" s="377"/>
      <c r="BUG27" s="377"/>
      <c r="BUH27" s="377"/>
      <c r="BUI27" s="377"/>
      <c r="BUJ27" s="377"/>
      <c r="BUK27" s="377"/>
      <c r="BUL27" s="377"/>
      <c r="BUM27" s="377"/>
      <c r="BUN27" s="377"/>
      <c r="BUO27" s="377"/>
      <c r="BUP27" s="377"/>
      <c r="BUQ27" s="377"/>
      <c r="BUR27" s="377"/>
      <c r="BUS27" s="377"/>
      <c r="BUT27" s="377"/>
      <c r="BUU27" s="377"/>
      <c r="BUV27" s="377"/>
      <c r="BUW27" s="377"/>
      <c r="BUX27" s="377"/>
      <c r="BUY27" s="377"/>
      <c r="BUZ27" s="377"/>
      <c r="BVA27" s="377"/>
      <c r="BVB27" s="377"/>
      <c r="BVC27" s="377"/>
      <c r="BVD27" s="377"/>
      <c r="BVE27" s="377"/>
      <c r="BVF27" s="377"/>
      <c r="BVG27" s="377"/>
      <c r="BVH27" s="377"/>
      <c r="BVI27" s="377"/>
      <c r="BVJ27" s="377"/>
      <c r="BVK27" s="377"/>
      <c r="BVL27" s="377"/>
      <c r="BVM27" s="377"/>
      <c r="BVN27" s="377"/>
      <c r="BVO27" s="377"/>
      <c r="BVP27" s="377"/>
      <c r="BVQ27" s="377"/>
      <c r="BVR27" s="377"/>
      <c r="BVS27" s="377"/>
      <c r="BVT27" s="377"/>
      <c r="BVU27" s="377"/>
      <c r="BVV27" s="377"/>
      <c r="BVW27" s="377"/>
      <c r="BVX27" s="377"/>
      <c r="BVY27" s="377"/>
      <c r="BVZ27" s="377"/>
      <c r="BWA27" s="377"/>
      <c r="BWB27" s="377"/>
      <c r="BWC27" s="377"/>
      <c r="BWD27" s="377"/>
      <c r="BWE27" s="377"/>
      <c r="BWF27" s="377"/>
      <c r="BWG27" s="377"/>
      <c r="BWH27" s="377"/>
      <c r="BWI27" s="377"/>
      <c r="BWJ27" s="377"/>
      <c r="BWK27" s="377"/>
      <c r="BWL27" s="377"/>
      <c r="BWM27" s="377"/>
      <c r="BWN27" s="377"/>
      <c r="BWO27" s="377"/>
      <c r="BWP27" s="377"/>
      <c r="BWQ27" s="377"/>
      <c r="BWR27" s="377"/>
      <c r="BWS27" s="377"/>
      <c r="BWT27" s="377"/>
      <c r="BWU27" s="377"/>
      <c r="BWV27" s="377"/>
      <c r="BWW27" s="377"/>
      <c r="BWX27" s="377"/>
      <c r="BWY27" s="377"/>
      <c r="BWZ27" s="377"/>
      <c r="BXA27" s="377"/>
      <c r="BXB27" s="377"/>
      <c r="BXC27" s="377"/>
      <c r="BXD27" s="377"/>
      <c r="BXE27" s="377"/>
      <c r="BXF27" s="377"/>
      <c r="BXG27" s="377"/>
      <c r="BXH27" s="377"/>
      <c r="BXI27" s="377"/>
      <c r="BXJ27" s="377"/>
      <c r="BXK27" s="377"/>
      <c r="BXL27" s="377"/>
      <c r="BXM27" s="377"/>
      <c r="BXN27" s="377"/>
      <c r="BXO27" s="377"/>
      <c r="BXP27" s="377"/>
      <c r="BXQ27" s="377"/>
      <c r="BXR27" s="377"/>
      <c r="BXS27" s="377"/>
      <c r="BXT27" s="377"/>
      <c r="BXU27" s="377"/>
      <c r="BXV27" s="377"/>
      <c r="BXW27" s="377"/>
      <c r="BXX27" s="377"/>
      <c r="BXY27" s="377"/>
      <c r="BXZ27" s="377"/>
      <c r="BYA27" s="377"/>
      <c r="BYB27" s="377"/>
      <c r="BYC27" s="377"/>
      <c r="BYD27" s="377"/>
      <c r="BYE27" s="377"/>
      <c r="BYF27" s="377"/>
      <c r="BYG27" s="377"/>
      <c r="BYH27" s="377"/>
      <c r="BYI27" s="377"/>
      <c r="BYJ27" s="377"/>
      <c r="BYK27" s="377"/>
      <c r="BYL27" s="377"/>
      <c r="BYM27" s="377"/>
      <c r="BYN27" s="377"/>
      <c r="BYO27" s="377"/>
      <c r="BYP27" s="377"/>
      <c r="BYQ27" s="377"/>
      <c r="BYR27" s="377"/>
      <c r="BYS27" s="377"/>
      <c r="BYT27" s="377"/>
      <c r="BYU27" s="377"/>
      <c r="BYV27" s="377"/>
      <c r="BYW27" s="377"/>
      <c r="BYX27" s="377"/>
      <c r="BYY27" s="377"/>
      <c r="BYZ27" s="377"/>
      <c r="BZA27" s="377"/>
      <c r="BZB27" s="377"/>
      <c r="BZC27" s="377"/>
      <c r="BZD27" s="377"/>
      <c r="BZE27" s="377"/>
      <c r="BZF27" s="377"/>
      <c r="BZG27" s="377"/>
      <c r="BZH27" s="377"/>
      <c r="BZI27" s="377"/>
    </row>
    <row r="28" spans="2:2037" ht="13.35" customHeight="1">
      <c r="B28" s="149"/>
      <c r="C28" s="386"/>
      <c r="D28" s="386"/>
      <c r="E28" s="386"/>
      <c r="F28" s="386"/>
      <c r="G28" s="375"/>
      <c r="H28" s="12"/>
      <c r="I28" s="12"/>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c r="BT28" s="377"/>
      <c r="BU28" s="377"/>
      <c r="BV28" s="377"/>
      <c r="BW28" s="377"/>
      <c r="BX28" s="377"/>
      <c r="BY28" s="377"/>
      <c r="BZ28" s="377"/>
      <c r="CA28" s="377"/>
      <c r="CB28" s="377"/>
      <c r="CC28" s="377"/>
      <c r="CD28" s="377"/>
      <c r="CE28" s="377"/>
      <c r="CF28" s="377"/>
      <c r="CG28" s="377"/>
      <c r="CH28" s="377"/>
      <c r="CI28" s="377"/>
      <c r="CJ28" s="377"/>
      <c r="CK28" s="377"/>
      <c r="CL28" s="377"/>
      <c r="CM28" s="377"/>
      <c r="CN28" s="377"/>
      <c r="CO28" s="377"/>
      <c r="CP28" s="377"/>
      <c r="CQ28" s="377"/>
      <c r="CR28" s="377"/>
      <c r="CS28" s="377"/>
      <c r="CT28" s="377"/>
      <c r="CU28" s="377"/>
      <c r="CV28" s="377"/>
      <c r="CW28" s="377"/>
      <c r="CX28" s="377"/>
      <c r="CY28" s="377"/>
      <c r="CZ28" s="377"/>
      <c r="DA28" s="377"/>
      <c r="DB28" s="377"/>
      <c r="DC28" s="377"/>
      <c r="DD28" s="377"/>
      <c r="DE28" s="377"/>
      <c r="DF28" s="377"/>
      <c r="DG28" s="377"/>
      <c r="DH28" s="377"/>
      <c r="DI28" s="377"/>
      <c r="DJ28" s="377"/>
      <c r="DK28" s="377"/>
      <c r="DL28" s="377"/>
      <c r="DM28" s="377"/>
      <c r="DN28" s="377"/>
      <c r="DO28" s="377"/>
      <c r="DP28" s="377"/>
      <c r="DQ28" s="377"/>
      <c r="DR28" s="377"/>
      <c r="DS28" s="377"/>
      <c r="DT28" s="377"/>
      <c r="DU28" s="377"/>
      <c r="DV28" s="377"/>
      <c r="DW28" s="377"/>
      <c r="DX28" s="377"/>
      <c r="DY28" s="377"/>
      <c r="DZ28" s="377"/>
      <c r="EA28" s="377"/>
      <c r="EB28" s="377"/>
      <c r="EC28" s="377"/>
      <c r="ED28" s="377"/>
      <c r="EE28" s="377"/>
      <c r="EF28" s="377"/>
      <c r="EG28" s="377"/>
      <c r="EH28" s="377"/>
      <c r="EI28" s="377"/>
      <c r="EJ28" s="377"/>
      <c r="EK28" s="377"/>
      <c r="EL28" s="377"/>
      <c r="EM28" s="377"/>
      <c r="EN28" s="377"/>
      <c r="EO28" s="377"/>
      <c r="EP28" s="377"/>
      <c r="EQ28" s="377"/>
      <c r="ER28" s="377"/>
      <c r="ES28" s="377"/>
      <c r="ET28" s="377"/>
      <c r="EU28" s="377"/>
      <c r="EV28" s="377"/>
      <c r="EW28" s="377"/>
      <c r="EX28" s="377"/>
      <c r="EY28" s="377"/>
      <c r="EZ28" s="377"/>
      <c r="FA28" s="377"/>
      <c r="FB28" s="377"/>
      <c r="FC28" s="377"/>
      <c r="FD28" s="377"/>
      <c r="FE28" s="377"/>
      <c r="FF28" s="377"/>
      <c r="FG28" s="377"/>
      <c r="FH28" s="377"/>
      <c r="FI28" s="377"/>
      <c r="FJ28" s="377"/>
      <c r="FK28" s="377"/>
      <c r="FL28" s="377"/>
      <c r="FM28" s="377"/>
      <c r="FN28" s="377"/>
      <c r="FO28" s="377"/>
      <c r="FP28" s="377"/>
      <c r="FQ28" s="377"/>
      <c r="FR28" s="377"/>
      <c r="FS28" s="377"/>
      <c r="FT28" s="377"/>
      <c r="FU28" s="377"/>
      <c r="FV28" s="377"/>
      <c r="FW28" s="377"/>
      <c r="FX28" s="377"/>
      <c r="FY28" s="377"/>
      <c r="FZ28" s="377"/>
      <c r="GA28" s="377"/>
      <c r="GB28" s="377"/>
      <c r="GC28" s="377"/>
      <c r="GD28" s="377"/>
      <c r="GE28" s="377"/>
      <c r="GF28" s="377"/>
      <c r="GG28" s="377"/>
      <c r="GH28" s="377"/>
      <c r="GI28" s="377"/>
      <c r="GJ28" s="377"/>
      <c r="GK28" s="377"/>
      <c r="GL28" s="377"/>
      <c r="GM28" s="377"/>
      <c r="GN28" s="377"/>
      <c r="GO28" s="377"/>
      <c r="GP28" s="377"/>
      <c r="GQ28" s="377"/>
      <c r="GR28" s="377"/>
      <c r="GS28" s="377"/>
      <c r="GT28" s="377"/>
      <c r="GU28" s="377"/>
      <c r="GV28" s="377"/>
      <c r="GW28" s="377"/>
      <c r="GX28" s="377"/>
      <c r="GY28" s="377"/>
      <c r="GZ28" s="377"/>
      <c r="HA28" s="377"/>
      <c r="HB28" s="377"/>
      <c r="HC28" s="377"/>
      <c r="HD28" s="377"/>
      <c r="HE28" s="377"/>
      <c r="HF28" s="377"/>
      <c r="HG28" s="377"/>
      <c r="HH28" s="377"/>
      <c r="HI28" s="377"/>
      <c r="HJ28" s="377"/>
      <c r="HK28" s="377"/>
      <c r="HL28" s="377"/>
      <c r="HM28" s="377"/>
      <c r="HN28" s="377"/>
      <c r="HO28" s="377"/>
      <c r="HP28" s="377"/>
      <c r="HQ28" s="377"/>
      <c r="HR28" s="377"/>
      <c r="HS28" s="377"/>
      <c r="HT28" s="377"/>
      <c r="HU28" s="377"/>
      <c r="HV28" s="377"/>
      <c r="HW28" s="377"/>
      <c r="HX28" s="377"/>
      <c r="HY28" s="377"/>
      <c r="HZ28" s="377"/>
      <c r="IA28" s="377"/>
      <c r="IB28" s="377"/>
      <c r="IC28" s="377"/>
      <c r="ID28" s="377"/>
      <c r="IE28" s="377"/>
      <c r="IF28" s="377"/>
      <c r="IG28" s="377"/>
      <c r="IH28" s="377"/>
      <c r="II28" s="377"/>
      <c r="IJ28" s="377"/>
      <c r="IK28" s="377"/>
      <c r="IL28" s="377"/>
      <c r="IM28" s="377"/>
      <c r="IN28" s="377"/>
      <c r="IO28" s="377"/>
      <c r="IP28" s="377"/>
      <c r="IQ28" s="377"/>
      <c r="IR28" s="377"/>
      <c r="IS28" s="377"/>
      <c r="IT28" s="377"/>
      <c r="IU28" s="377"/>
      <c r="IV28" s="377"/>
      <c r="IW28" s="377"/>
      <c r="IX28" s="377"/>
      <c r="IY28" s="377"/>
      <c r="IZ28" s="377"/>
      <c r="JA28" s="377"/>
      <c r="JB28" s="377"/>
      <c r="JC28" s="377"/>
      <c r="JD28" s="377"/>
      <c r="JE28" s="377"/>
      <c r="JF28" s="377"/>
      <c r="JG28" s="377"/>
      <c r="JH28" s="377"/>
      <c r="JI28" s="377"/>
      <c r="JJ28" s="377"/>
      <c r="JK28" s="377"/>
      <c r="JL28" s="377"/>
      <c r="JM28" s="377"/>
      <c r="JN28" s="377"/>
      <c r="JO28" s="377"/>
      <c r="JP28" s="377"/>
      <c r="JQ28" s="377"/>
      <c r="JR28" s="377"/>
      <c r="JS28" s="377"/>
      <c r="JT28" s="377"/>
      <c r="JU28" s="377"/>
      <c r="JV28" s="377"/>
      <c r="JW28" s="377"/>
      <c r="JX28" s="377"/>
      <c r="JY28" s="377"/>
      <c r="JZ28" s="377"/>
      <c r="KA28" s="377"/>
      <c r="KB28" s="377"/>
      <c r="KC28" s="377"/>
      <c r="KD28" s="377"/>
      <c r="KE28" s="377"/>
      <c r="KF28" s="377"/>
      <c r="KG28" s="377"/>
      <c r="KH28" s="377"/>
      <c r="KI28" s="377"/>
      <c r="KJ28" s="377"/>
      <c r="KK28" s="377"/>
      <c r="KL28" s="377"/>
      <c r="KM28" s="377"/>
      <c r="KN28" s="377"/>
      <c r="KO28" s="377"/>
      <c r="KP28" s="377"/>
      <c r="KQ28" s="377"/>
      <c r="KR28" s="377"/>
      <c r="KS28" s="377"/>
      <c r="KT28" s="377"/>
      <c r="KU28" s="377"/>
      <c r="KV28" s="377"/>
      <c r="KW28" s="377"/>
      <c r="KX28" s="377"/>
      <c r="KY28" s="377"/>
      <c r="KZ28" s="377"/>
      <c r="LA28" s="377"/>
      <c r="LB28" s="377"/>
      <c r="LC28" s="377"/>
      <c r="LD28" s="377"/>
      <c r="LE28" s="377"/>
      <c r="LF28" s="377"/>
      <c r="LG28" s="377"/>
      <c r="LH28" s="377"/>
      <c r="LI28" s="377"/>
      <c r="LJ28" s="377"/>
      <c r="LK28" s="377"/>
      <c r="LL28" s="377"/>
      <c r="LM28" s="377"/>
      <c r="LN28" s="377"/>
      <c r="LO28" s="377"/>
      <c r="LP28" s="377"/>
      <c r="LQ28" s="377"/>
      <c r="LR28" s="377"/>
      <c r="LS28" s="377"/>
      <c r="LT28" s="377"/>
      <c r="LU28" s="377"/>
      <c r="LV28" s="377"/>
      <c r="LW28" s="377"/>
      <c r="LX28" s="377"/>
      <c r="LY28" s="377"/>
      <c r="LZ28" s="377"/>
      <c r="MA28" s="377"/>
      <c r="MB28" s="377"/>
      <c r="MC28" s="377"/>
      <c r="MD28" s="377"/>
      <c r="ME28" s="377"/>
      <c r="MF28" s="377"/>
      <c r="MG28" s="377"/>
      <c r="MH28" s="377"/>
      <c r="MI28" s="377"/>
      <c r="MJ28" s="377"/>
      <c r="MK28" s="377"/>
      <c r="ML28" s="377"/>
      <c r="MM28" s="377"/>
      <c r="MN28" s="377"/>
      <c r="MO28" s="377"/>
      <c r="MP28" s="377"/>
      <c r="MQ28" s="377"/>
      <c r="MR28" s="377"/>
      <c r="MS28" s="377"/>
      <c r="MT28" s="377"/>
      <c r="MU28" s="377"/>
      <c r="MV28" s="377"/>
      <c r="MW28" s="377"/>
      <c r="MX28" s="377"/>
      <c r="MY28" s="377"/>
      <c r="MZ28" s="377"/>
      <c r="NA28" s="377"/>
      <c r="NB28" s="377"/>
      <c r="NC28" s="377"/>
      <c r="ND28" s="377"/>
      <c r="NE28" s="377"/>
      <c r="NF28" s="377"/>
      <c r="NG28" s="377"/>
      <c r="NH28" s="377"/>
      <c r="NI28" s="377"/>
      <c r="NJ28" s="377"/>
      <c r="NK28" s="377"/>
      <c r="NL28" s="377"/>
      <c r="NM28" s="377"/>
      <c r="NN28" s="377"/>
      <c r="NO28" s="377"/>
      <c r="NP28" s="377"/>
      <c r="NQ28" s="377"/>
      <c r="NR28" s="377"/>
      <c r="NS28" s="377"/>
      <c r="NT28" s="377"/>
      <c r="NU28" s="377"/>
      <c r="NV28" s="377"/>
      <c r="NW28" s="377"/>
      <c r="NX28" s="377"/>
      <c r="NY28" s="377"/>
      <c r="NZ28" s="377"/>
      <c r="OA28" s="377"/>
      <c r="OB28" s="377"/>
      <c r="OC28" s="377"/>
      <c r="OD28" s="377"/>
      <c r="OE28" s="377"/>
      <c r="OF28" s="377"/>
      <c r="OG28" s="377"/>
      <c r="OH28" s="377"/>
      <c r="OI28" s="377"/>
      <c r="OJ28" s="377"/>
      <c r="OK28" s="377"/>
      <c r="OL28" s="377"/>
      <c r="OM28" s="377"/>
      <c r="ON28" s="377"/>
      <c r="OO28" s="377"/>
      <c r="OP28" s="377"/>
      <c r="OQ28" s="377"/>
      <c r="OR28" s="377"/>
      <c r="OS28" s="377"/>
      <c r="OT28" s="377"/>
      <c r="OU28" s="377"/>
      <c r="OV28" s="377"/>
      <c r="OW28" s="377"/>
      <c r="OX28" s="377"/>
      <c r="OY28" s="377"/>
      <c r="OZ28" s="377"/>
      <c r="PA28" s="377"/>
      <c r="PB28" s="377"/>
      <c r="PC28" s="377"/>
      <c r="PD28" s="377"/>
      <c r="PE28" s="377"/>
      <c r="PF28" s="377"/>
      <c r="PG28" s="377"/>
      <c r="PH28" s="377"/>
      <c r="PI28" s="377"/>
      <c r="PJ28" s="377"/>
      <c r="PK28" s="377"/>
      <c r="PL28" s="377"/>
      <c r="PM28" s="377"/>
      <c r="PN28" s="377"/>
      <c r="PO28" s="377"/>
      <c r="PP28" s="377"/>
      <c r="PQ28" s="377"/>
      <c r="PR28" s="377"/>
      <c r="PS28" s="377"/>
      <c r="PT28" s="377"/>
      <c r="PU28" s="377"/>
      <c r="PV28" s="377"/>
      <c r="PW28" s="377"/>
      <c r="PX28" s="377"/>
      <c r="PY28" s="377"/>
      <c r="PZ28" s="377"/>
      <c r="QA28" s="377"/>
      <c r="QB28" s="377"/>
      <c r="QC28" s="377"/>
      <c r="QD28" s="377"/>
      <c r="QE28" s="377"/>
      <c r="QF28" s="377"/>
      <c r="QG28" s="377"/>
      <c r="QH28" s="377"/>
      <c r="QI28" s="377"/>
      <c r="QJ28" s="377"/>
      <c r="QK28" s="377"/>
      <c r="QL28" s="377"/>
      <c r="QM28" s="377"/>
      <c r="QN28" s="377"/>
      <c r="QO28" s="377"/>
      <c r="QP28" s="377"/>
      <c r="QQ28" s="377"/>
      <c r="QR28" s="377"/>
      <c r="QS28" s="377"/>
      <c r="QT28" s="377"/>
      <c r="QU28" s="377"/>
      <c r="QV28" s="377"/>
      <c r="QW28" s="377"/>
      <c r="QX28" s="377"/>
      <c r="QY28" s="377"/>
      <c r="QZ28" s="377"/>
      <c r="RA28" s="377"/>
      <c r="RB28" s="377"/>
      <c r="RC28" s="377"/>
      <c r="RD28" s="377"/>
      <c r="RE28" s="377"/>
      <c r="RF28" s="377"/>
      <c r="RG28" s="377"/>
      <c r="RH28" s="377"/>
      <c r="RI28" s="377"/>
      <c r="RJ28" s="377"/>
      <c r="RK28" s="377"/>
      <c r="RL28" s="377"/>
      <c r="RM28" s="377"/>
      <c r="RN28" s="377"/>
      <c r="RO28" s="377"/>
      <c r="RP28" s="377"/>
      <c r="RQ28" s="377"/>
      <c r="RR28" s="377"/>
      <c r="RS28" s="377"/>
      <c r="RT28" s="377"/>
      <c r="RU28" s="377"/>
      <c r="RV28" s="377"/>
      <c r="RW28" s="377"/>
      <c r="RX28" s="377"/>
      <c r="RY28" s="377"/>
      <c r="RZ28" s="377"/>
      <c r="SA28" s="377"/>
      <c r="SB28" s="377"/>
      <c r="SC28" s="377"/>
      <c r="SD28" s="377"/>
      <c r="SE28" s="377"/>
      <c r="SF28" s="377"/>
      <c r="SG28" s="377"/>
      <c r="SH28" s="377"/>
      <c r="SI28" s="377"/>
      <c r="SJ28" s="377"/>
      <c r="SK28" s="377"/>
      <c r="SL28" s="377"/>
      <c r="SM28" s="377"/>
      <c r="SN28" s="377"/>
      <c r="SO28" s="377"/>
      <c r="SP28" s="377"/>
      <c r="SQ28" s="377"/>
      <c r="SR28" s="377"/>
      <c r="SS28" s="377"/>
      <c r="ST28" s="377"/>
      <c r="SU28" s="377"/>
      <c r="SV28" s="377"/>
      <c r="SW28" s="377"/>
      <c r="SX28" s="377"/>
      <c r="SY28" s="377"/>
      <c r="SZ28" s="377"/>
      <c r="TA28" s="377"/>
      <c r="TB28" s="377"/>
      <c r="TC28" s="377"/>
      <c r="TD28" s="377"/>
      <c r="TE28" s="377"/>
      <c r="TF28" s="377"/>
      <c r="TG28" s="377"/>
      <c r="TH28" s="377"/>
      <c r="TI28" s="377"/>
      <c r="TJ28" s="377"/>
      <c r="TK28" s="377"/>
      <c r="TL28" s="377"/>
      <c r="TM28" s="377"/>
      <c r="TN28" s="377"/>
      <c r="TO28" s="377"/>
      <c r="TP28" s="377"/>
      <c r="TQ28" s="377"/>
      <c r="TR28" s="377"/>
      <c r="TS28" s="377"/>
      <c r="TT28" s="377"/>
      <c r="TU28" s="377"/>
      <c r="TV28" s="377"/>
      <c r="TW28" s="377"/>
      <c r="TX28" s="377"/>
      <c r="TY28" s="377"/>
      <c r="TZ28" s="377"/>
      <c r="UA28" s="377"/>
      <c r="UB28" s="377"/>
      <c r="UC28" s="377"/>
      <c r="UD28" s="377"/>
      <c r="UE28" s="377"/>
      <c r="UF28" s="377"/>
      <c r="UG28" s="377"/>
      <c r="UH28" s="377"/>
      <c r="UI28" s="377"/>
      <c r="UJ28" s="377"/>
      <c r="UK28" s="377"/>
      <c r="UL28" s="377"/>
      <c r="UM28" s="377"/>
      <c r="UN28" s="377"/>
      <c r="UO28" s="377"/>
      <c r="UP28" s="377"/>
      <c r="UQ28" s="377"/>
      <c r="UR28" s="377"/>
      <c r="US28" s="377"/>
      <c r="UT28" s="377"/>
      <c r="UU28" s="377"/>
      <c r="UV28" s="377"/>
      <c r="UW28" s="377"/>
      <c r="UX28" s="377"/>
      <c r="UY28" s="377"/>
      <c r="UZ28" s="377"/>
      <c r="VA28" s="377"/>
      <c r="VB28" s="377"/>
      <c r="VC28" s="377"/>
      <c r="VD28" s="377"/>
      <c r="VE28" s="377"/>
      <c r="VF28" s="377"/>
      <c r="VG28" s="377"/>
      <c r="VH28" s="377"/>
      <c r="VI28" s="377"/>
      <c r="VJ28" s="377"/>
      <c r="VK28" s="377"/>
      <c r="VL28" s="377"/>
      <c r="VM28" s="377"/>
      <c r="VN28" s="377"/>
      <c r="VO28" s="377"/>
      <c r="VP28" s="377"/>
      <c r="VQ28" s="377"/>
      <c r="VR28" s="377"/>
      <c r="VS28" s="377"/>
      <c r="VT28" s="377"/>
      <c r="VU28" s="377"/>
      <c r="VV28" s="377"/>
      <c r="VW28" s="377"/>
      <c r="VX28" s="377"/>
      <c r="VY28" s="377"/>
      <c r="VZ28" s="377"/>
      <c r="WA28" s="377"/>
      <c r="WB28" s="377"/>
      <c r="WC28" s="377"/>
      <c r="WD28" s="377"/>
      <c r="WE28" s="377"/>
      <c r="WF28" s="377"/>
      <c r="WG28" s="377"/>
      <c r="WH28" s="377"/>
      <c r="WI28" s="377"/>
      <c r="WJ28" s="377"/>
      <c r="WK28" s="377"/>
      <c r="WL28" s="377"/>
      <c r="WM28" s="377"/>
      <c r="WN28" s="377"/>
      <c r="WO28" s="377"/>
      <c r="WP28" s="377"/>
      <c r="WQ28" s="377"/>
      <c r="WR28" s="377"/>
      <c r="WS28" s="377"/>
      <c r="WT28" s="377"/>
      <c r="WU28" s="377"/>
      <c r="WV28" s="377"/>
      <c r="WW28" s="377"/>
      <c r="WX28" s="377"/>
      <c r="WY28" s="377"/>
      <c r="WZ28" s="377"/>
      <c r="XA28" s="377"/>
      <c r="XB28" s="377"/>
      <c r="XC28" s="377"/>
      <c r="XD28" s="377"/>
      <c r="XE28" s="377"/>
      <c r="XF28" s="377"/>
      <c r="XG28" s="377"/>
      <c r="XH28" s="377"/>
      <c r="XI28" s="377"/>
      <c r="XJ28" s="377"/>
      <c r="XK28" s="377"/>
      <c r="XL28" s="377"/>
      <c r="XM28" s="377"/>
      <c r="XN28" s="377"/>
      <c r="XO28" s="377"/>
      <c r="XP28" s="377"/>
      <c r="XQ28" s="377"/>
      <c r="XR28" s="377"/>
      <c r="XS28" s="377"/>
      <c r="XT28" s="377"/>
      <c r="XU28" s="377"/>
      <c r="XV28" s="377"/>
      <c r="XW28" s="377"/>
      <c r="XX28" s="377"/>
      <c r="XY28" s="377"/>
      <c r="XZ28" s="377"/>
      <c r="YA28" s="377"/>
      <c r="YB28" s="377"/>
      <c r="YC28" s="377"/>
      <c r="YD28" s="377"/>
      <c r="YE28" s="377"/>
      <c r="YF28" s="377"/>
      <c r="YG28" s="377"/>
      <c r="YH28" s="377"/>
      <c r="YI28" s="377"/>
      <c r="YJ28" s="377"/>
      <c r="YK28" s="377"/>
      <c r="YL28" s="377"/>
      <c r="YM28" s="377"/>
      <c r="YN28" s="377"/>
      <c r="YO28" s="377"/>
      <c r="YP28" s="377"/>
      <c r="YQ28" s="377"/>
      <c r="YR28" s="377"/>
      <c r="YS28" s="377"/>
      <c r="YT28" s="377"/>
      <c r="YU28" s="377"/>
      <c r="YV28" s="377"/>
      <c r="YW28" s="377"/>
      <c r="YX28" s="377"/>
      <c r="YY28" s="377"/>
      <c r="YZ28" s="377"/>
      <c r="ZA28" s="377"/>
      <c r="ZB28" s="377"/>
      <c r="ZC28" s="377"/>
      <c r="ZD28" s="377"/>
      <c r="ZE28" s="377"/>
      <c r="ZF28" s="377"/>
      <c r="ZG28" s="377"/>
      <c r="ZH28" s="377"/>
      <c r="ZI28" s="377"/>
      <c r="ZJ28" s="377"/>
      <c r="ZK28" s="377"/>
      <c r="ZL28" s="377"/>
      <c r="ZM28" s="377"/>
      <c r="ZN28" s="377"/>
      <c r="ZO28" s="377"/>
      <c r="ZP28" s="377"/>
      <c r="ZQ28" s="377"/>
      <c r="ZR28" s="377"/>
      <c r="ZS28" s="377"/>
      <c r="ZT28" s="377"/>
      <c r="ZU28" s="377"/>
      <c r="ZV28" s="377"/>
      <c r="ZW28" s="377"/>
      <c r="ZX28" s="377"/>
      <c r="ZY28" s="377"/>
      <c r="ZZ28" s="377"/>
      <c r="AAA28" s="377"/>
      <c r="AAB28" s="377"/>
      <c r="AAC28" s="377"/>
      <c r="AAD28" s="377"/>
      <c r="AAE28" s="377"/>
      <c r="AAF28" s="377"/>
      <c r="AAG28" s="377"/>
      <c r="AAH28" s="377"/>
      <c r="AAI28" s="377"/>
      <c r="AAJ28" s="377"/>
      <c r="AAK28" s="377"/>
      <c r="AAL28" s="377"/>
      <c r="AAM28" s="377"/>
      <c r="AAN28" s="377"/>
      <c r="AAO28" s="377"/>
      <c r="AAP28" s="377"/>
      <c r="AAQ28" s="377"/>
      <c r="AAR28" s="377"/>
      <c r="AAS28" s="377"/>
      <c r="AAT28" s="377"/>
      <c r="AAU28" s="377"/>
      <c r="AAV28" s="377"/>
      <c r="AAW28" s="377"/>
      <c r="AAX28" s="377"/>
      <c r="AAY28" s="377"/>
      <c r="AAZ28" s="377"/>
      <c r="ABA28" s="377"/>
      <c r="ABB28" s="377"/>
      <c r="ABC28" s="377"/>
      <c r="ABD28" s="377"/>
      <c r="ABE28" s="377"/>
      <c r="ABF28" s="377"/>
      <c r="ABG28" s="377"/>
      <c r="ABH28" s="377"/>
      <c r="ABI28" s="377"/>
      <c r="ABJ28" s="377"/>
      <c r="ABK28" s="377"/>
      <c r="ABL28" s="377"/>
      <c r="ABM28" s="377"/>
      <c r="ABN28" s="377"/>
      <c r="ABO28" s="377"/>
      <c r="ABP28" s="377"/>
      <c r="ABQ28" s="377"/>
      <c r="ABR28" s="377"/>
      <c r="ABS28" s="377"/>
      <c r="ABT28" s="377"/>
      <c r="ABU28" s="377"/>
      <c r="ABV28" s="377"/>
      <c r="ABW28" s="377"/>
      <c r="ABX28" s="377"/>
      <c r="ABY28" s="377"/>
      <c r="ABZ28" s="377"/>
      <c r="ACA28" s="377"/>
      <c r="ACB28" s="377"/>
      <c r="ACC28" s="377"/>
      <c r="ACD28" s="377"/>
      <c r="ACE28" s="377"/>
      <c r="ACF28" s="377"/>
      <c r="ACG28" s="377"/>
      <c r="ACH28" s="377"/>
      <c r="ACI28" s="377"/>
      <c r="ACJ28" s="377"/>
      <c r="ACK28" s="377"/>
      <c r="ACL28" s="377"/>
      <c r="ACM28" s="377"/>
      <c r="ACN28" s="377"/>
      <c r="ACO28" s="377"/>
      <c r="ACP28" s="377"/>
      <c r="ACQ28" s="377"/>
      <c r="ACR28" s="377"/>
      <c r="ACS28" s="377"/>
      <c r="ACT28" s="377"/>
      <c r="ACU28" s="377"/>
      <c r="ACV28" s="377"/>
      <c r="ACW28" s="377"/>
      <c r="ACX28" s="377"/>
      <c r="ACY28" s="377"/>
      <c r="ACZ28" s="377"/>
      <c r="ADA28" s="377"/>
      <c r="ADB28" s="377"/>
      <c r="ADC28" s="377"/>
      <c r="ADD28" s="377"/>
      <c r="ADE28" s="377"/>
      <c r="ADF28" s="377"/>
      <c r="ADG28" s="377"/>
      <c r="ADH28" s="377"/>
      <c r="ADI28" s="377"/>
      <c r="ADJ28" s="377"/>
      <c r="ADK28" s="377"/>
      <c r="ADL28" s="377"/>
      <c r="ADM28" s="377"/>
      <c r="ADN28" s="377"/>
      <c r="ADO28" s="377"/>
      <c r="ADP28" s="377"/>
      <c r="ADQ28" s="377"/>
      <c r="ADR28" s="377"/>
      <c r="ADS28" s="377"/>
      <c r="ADT28" s="377"/>
      <c r="ADU28" s="377"/>
      <c r="ADV28" s="377"/>
      <c r="ADW28" s="377"/>
      <c r="ADX28" s="377"/>
      <c r="ADY28" s="377"/>
      <c r="ADZ28" s="377"/>
      <c r="AEA28" s="377"/>
      <c r="AEB28" s="377"/>
      <c r="AEC28" s="377"/>
      <c r="AED28" s="377"/>
      <c r="AEE28" s="377"/>
      <c r="AEF28" s="377"/>
      <c r="AEG28" s="377"/>
      <c r="AEH28" s="377"/>
      <c r="AEI28" s="377"/>
      <c r="AEJ28" s="377"/>
      <c r="AEK28" s="377"/>
      <c r="AEL28" s="377"/>
      <c r="AEM28" s="377"/>
      <c r="AEN28" s="377"/>
      <c r="AEO28" s="377"/>
      <c r="AEP28" s="377"/>
      <c r="AEQ28" s="377"/>
      <c r="AER28" s="377"/>
      <c r="AES28" s="377"/>
      <c r="AET28" s="377"/>
      <c r="AEU28" s="377"/>
      <c r="AEV28" s="377"/>
      <c r="AEW28" s="377"/>
      <c r="AEX28" s="377"/>
      <c r="AEY28" s="377"/>
      <c r="AEZ28" s="377"/>
      <c r="AFA28" s="377"/>
      <c r="AFB28" s="377"/>
      <c r="AFC28" s="377"/>
      <c r="AFD28" s="377"/>
      <c r="AFE28" s="377"/>
      <c r="AFF28" s="377"/>
      <c r="AFG28" s="377"/>
      <c r="AFH28" s="377"/>
      <c r="AFI28" s="377"/>
      <c r="AFJ28" s="377"/>
      <c r="AFK28" s="377"/>
      <c r="AFL28" s="377"/>
      <c r="AFM28" s="377"/>
      <c r="AFN28" s="377"/>
      <c r="AFO28" s="377"/>
      <c r="AFP28" s="377"/>
      <c r="AFQ28" s="377"/>
      <c r="AFR28" s="377"/>
      <c r="AFS28" s="377"/>
      <c r="AFT28" s="377"/>
      <c r="AFU28" s="377"/>
      <c r="AFV28" s="377"/>
      <c r="AFW28" s="377"/>
      <c r="AFX28" s="377"/>
      <c r="AFY28" s="377"/>
      <c r="AFZ28" s="377"/>
      <c r="AGA28" s="377"/>
      <c r="AGB28" s="377"/>
      <c r="AGC28" s="377"/>
      <c r="AGD28" s="377"/>
      <c r="AGE28" s="377"/>
      <c r="AGF28" s="377"/>
      <c r="AGG28" s="377"/>
      <c r="AGH28" s="377"/>
      <c r="AGI28" s="377"/>
      <c r="AGJ28" s="377"/>
      <c r="AGK28" s="377"/>
      <c r="AGL28" s="377"/>
      <c r="AGM28" s="377"/>
      <c r="AGN28" s="377"/>
      <c r="AGO28" s="377"/>
      <c r="AGP28" s="377"/>
      <c r="AGQ28" s="377"/>
      <c r="AGR28" s="377"/>
      <c r="AGS28" s="377"/>
      <c r="AGT28" s="377"/>
      <c r="AGU28" s="377"/>
      <c r="AGV28" s="377"/>
      <c r="AGW28" s="377"/>
      <c r="AGX28" s="377"/>
      <c r="AGY28" s="377"/>
      <c r="AGZ28" s="377"/>
      <c r="AHA28" s="377"/>
      <c r="AHB28" s="377"/>
      <c r="AHC28" s="377"/>
      <c r="AHD28" s="377"/>
      <c r="AHE28" s="377"/>
      <c r="AHF28" s="377"/>
      <c r="AHG28" s="377"/>
      <c r="AHH28" s="377"/>
      <c r="AHI28" s="377"/>
      <c r="AHJ28" s="377"/>
      <c r="AHK28" s="377"/>
      <c r="AHL28" s="377"/>
      <c r="AHM28" s="377"/>
      <c r="AHN28" s="377"/>
      <c r="AHO28" s="377"/>
      <c r="AHP28" s="377"/>
      <c r="AHQ28" s="377"/>
      <c r="AHR28" s="377"/>
      <c r="AHS28" s="377"/>
      <c r="AHT28" s="377"/>
      <c r="AHU28" s="377"/>
      <c r="AHV28" s="377"/>
      <c r="AHW28" s="377"/>
      <c r="AHX28" s="377"/>
      <c r="AHY28" s="377"/>
      <c r="AHZ28" s="377"/>
      <c r="AIA28" s="377"/>
      <c r="AIB28" s="377"/>
      <c r="AIC28" s="377"/>
      <c r="AID28" s="377"/>
      <c r="AIE28" s="377"/>
      <c r="AIF28" s="377"/>
      <c r="AIG28" s="377"/>
      <c r="AIH28" s="377"/>
      <c r="AII28" s="377"/>
      <c r="AIJ28" s="377"/>
      <c r="AIK28" s="377"/>
      <c r="AIL28" s="377"/>
      <c r="AIM28" s="377"/>
      <c r="AIN28" s="377"/>
      <c r="AIO28" s="377"/>
      <c r="AIP28" s="377"/>
      <c r="AIQ28" s="377"/>
      <c r="AIR28" s="377"/>
      <c r="AIS28" s="377"/>
      <c r="AIT28" s="377"/>
      <c r="AIU28" s="377"/>
      <c r="AIV28" s="377"/>
      <c r="AIW28" s="377"/>
      <c r="AIX28" s="377"/>
      <c r="AIY28" s="377"/>
      <c r="AIZ28" s="377"/>
      <c r="AJA28" s="377"/>
      <c r="AJB28" s="377"/>
      <c r="AJC28" s="377"/>
      <c r="AJD28" s="377"/>
      <c r="AJE28" s="377"/>
      <c r="AJF28" s="377"/>
      <c r="AJG28" s="377"/>
      <c r="AJH28" s="377"/>
      <c r="AJI28" s="377"/>
      <c r="AJJ28" s="377"/>
      <c r="AJK28" s="377"/>
      <c r="AJL28" s="377"/>
      <c r="AJM28" s="377"/>
      <c r="AJN28" s="377"/>
      <c r="AJO28" s="377"/>
      <c r="AJP28" s="377"/>
      <c r="AJQ28" s="377"/>
      <c r="AJR28" s="377"/>
      <c r="AJS28" s="377"/>
      <c r="AJT28" s="377"/>
      <c r="AJU28" s="377"/>
      <c r="AJV28" s="377"/>
      <c r="AJW28" s="377"/>
      <c r="AJX28" s="377"/>
      <c r="AJY28" s="377"/>
      <c r="AJZ28" s="377"/>
      <c r="AKA28" s="377"/>
      <c r="AKB28" s="377"/>
      <c r="AKC28" s="377"/>
      <c r="AKD28" s="377"/>
      <c r="AKE28" s="377"/>
      <c r="AKF28" s="377"/>
      <c r="AKG28" s="377"/>
      <c r="AKH28" s="377"/>
      <c r="AKI28" s="377"/>
      <c r="AKJ28" s="377"/>
      <c r="AKK28" s="377"/>
      <c r="AKL28" s="377"/>
      <c r="AKM28" s="377"/>
      <c r="AKN28" s="377"/>
      <c r="AKO28" s="377"/>
      <c r="AKP28" s="377"/>
      <c r="AKQ28" s="377"/>
      <c r="AKR28" s="377"/>
      <c r="AKS28" s="377"/>
      <c r="AKT28" s="377"/>
      <c r="AKU28" s="377"/>
      <c r="AKV28" s="377"/>
      <c r="AKW28" s="377"/>
      <c r="AKX28" s="377"/>
      <c r="AKY28" s="377"/>
      <c r="AKZ28" s="377"/>
      <c r="ALA28" s="377"/>
      <c r="ALB28" s="377"/>
      <c r="ALC28" s="377"/>
      <c r="ALD28" s="377"/>
      <c r="ALE28" s="377"/>
      <c r="ALF28" s="377"/>
      <c r="ALG28" s="377"/>
      <c r="ALH28" s="377"/>
      <c r="ALI28" s="377"/>
      <c r="ALJ28" s="377"/>
      <c r="ALK28" s="377"/>
      <c r="ALL28" s="377"/>
      <c r="ALM28" s="377"/>
      <c r="ALN28" s="377"/>
      <c r="ALO28" s="377"/>
      <c r="ALP28" s="377"/>
      <c r="ALQ28" s="377"/>
      <c r="ALR28" s="377"/>
      <c r="ALS28" s="377"/>
      <c r="ALT28" s="377"/>
      <c r="ALU28" s="377"/>
      <c r="ALV28" s="377"/>
      <c r="ALW28" s="377"/>
      <c r="ALX28" s="377"/>
      <c r="ALY28" s="377"/>
      <c r="ALZ28" s="377"/>
      <c r="AMA28" s="377"/>
      <c r="AMB28" s="377"/>
      <c r="AMC28" s="377"/>
      <c r="AMD28" s="377"/>
      <c r="AME28" s="377"/>
      <c r="AMF28" s="377"/>
      <c r="AMG28" s="377"/>
      <c r="AMH28" s="377"/>
      <c r="AMI28" s="377"/>
      <c r="AMJ28" s="377"/>
      <c r="AMK28" s="377"/>
      <c r="AML28" s="377"/>
      <c r="AMM28" s="377"/>
      <c r="AMN28" s="377"/>
      <c r="AMO28" s="377"/>
      <c r="AMP28" s="377"/>
      <c r="AMQ28" s="377"/>
      <c r="AMR28" s="377"/>
      <c r="AMS28" s="377"/>
      <c r="AMT28" s="377"/>
      <c r="AMU28" s="377"/>
      <c r="AMV28" s="377"/>
      <c r="AMW28" s="377"/>
      <c r="AMX28" s="377"/>
      <c r="AMY28" s="377"/>
      <c r="AMZ28" s="377"/>
      <c r="ANA28" s="377"/>
      <c r="ANB28" s="377"/>
      <c r="ANC28" s="377"/>
      <c r="AND28" s="377"/>
      <c r="ANE28" s="377"/>
      <c r="ANF28" s="377"/>
      <c r="ANG28" s="377"/>
      <c r="ANH28" s="377"/>
      <c r="ANI28" s="377"/>
      <c r="ANJ28" s="377"/>
      <c r="ANK28" s="377"/>
      <c r="ANL28" s="377"/>
      <c r="ANM28" s="377"/>
      <c r="ANN28" s="377"/>
      <c r="ANO28" s="377"/>
      <c r="ANP28" s="377"/>
      <c r="ANQ28" s="377"/>
      <c r="ANR28" s="377"/>
      <c r="ANS28" s="377"/>
      <c r="ANT28" s="377"/>
      <c r="ANU28" s="377"/>
      <c r="ANV28" s="377"/>
      <c r="ANW28" s="377"/>
      <c r="ANX28" s="377"/>
      <c r="ANY28" s="377"/>
      <c r="ANZ28" s="377"/>
      <c r="AOA28" s="377"/>
      <c r="AOB28" s="377"/>
      <c r="AOC28" s="377"/>
      <c r="AOD28" s="377"/>
      <c r="AOE28" s="377"/>
      <c r="AOF28" s="377"/>
      <c r="AOG28" s="377"/>
      <c r="AOH28" s="377"/>
      <c r="AOI28" s="377"/>
      <c r="AOJ28" s="377"/>
      <c r="AOK28" s="377"/>
      <c r="AOL28" s="377"/>
      <c r="AOM28" s="377"/>
      <c r="AON28" s="377"/>
      <c r="AOO28" s="377"/>
      <c r="AOP28" s="377"/>
      <c r="AOQ28" s="377"/>
      <c r="AOR28" s="377"/>
      <c r="AOS28" s="377"/>
      <c r="AOT28" s="377"/>
      <c r="AOU28" s="377"/>
      <c r="AOV28" s="377"/>
      <c r="AOW28" s="377"/>
      <c r="AOX28" s="377"/>
      <c r="AOY28" s="377"/>
      <c r="AOZ28" s="377"/>
      <c r="APA28" s="377"/>
      <c r="APB28" s="377"/>
      <c r="APC28" s="377"/>
      <c r="APD28" s="377"/>
      <c r="APE28" s="377"/>
      <c r="APF28" s="377"/>
      <c r="APG28" s="377"/>
      <c r="APH28" s="377"/>
      <c r="API28" s="377"/>
      <c r="APJ28" s="377"/>
      <c r="APK28" s="377"/>
      <c r="APL28" s="377"/>
      <c r="APM28" s="377"/>
      <c r="APN28" s="377"/>
      <c r="APO28" s="377"/>
      <c r="APP28" s="377"/>
      <c r="APQ28" s="377"/>
      <c r="APR28" s="377"/>
      <c r="APS28" s="377"/>
      <c r="APT28" s="377"/>
      <c r="APU28" s="377"/>
      <c r="APV28" s="377"/>
      <c r="APW28" s="377"/>
      <c r="APX28" s="377"/>
      <c r="APY28" s="377"/>
      <c r="APZ28" s="377"/>
      <c r="AQA28" s="377"/>
      <c r="AQB28" s="377"/>
      <c r="AQC28" s="377"/>
      <c r="AQD28" s="377"/>
      <c r="AQE28" s="377"/>
      <c r="AQF28" s="377"/>
      <c r="AQG28" s="377"/>
      <c r="AQH28" s="377"/>
      <c r="AQI28" s="377"/>
      <c r="AQJ28" s="377"/>
      <c r="AQK28" s="377"/>
      <c r="AQL28" s="377"/>
      <c r="AQM28" s="377"/>
      <c r="AQN28" s="377"/>
      <c r="AQO28" s="377"/>
      <c r="AQP28" s="377"/>
      <c r="AQQ28" s="377"/>
      <c r="AQR28" s="377"/>
      <c r="AQS28" s="377"/>
      <c r="AQT28" s="377"/>
      <c r="AQU28" s="377"/>
      <c r="AQV28" s="377"/>
      <c r="AQW28" s="377"/>
      <c r="AQX28" s="377"/>
      <c r="AQY28" s="377"/>
      <c r="AQZ28" s="377"/>
      <c r="ARA28" s="377"/>
      <c r="ARB28" s="377"/>
      <c r="ARC28" s="377"/>
      <c r="ARD28" s="377"/>
      <c r="ARE28" s="377"/>
      <c r="ARF28" s="377"/>
      <c r="ARG28" s="377"/>
      <c r="ARH28" s="377"/>
      <c r="ARI28" s="377"/>
      <c r="ARJ28" s="377"/>
      <c r="ARK28" s="377"/>
      <c r="ARL28" s="377"/>
      <c r="ARM28" s="377"/>
      <c r="ARN28" s="377"/>
      <c r="ARO28" s="377"/>
      <c r="ARP28" s="377"/>
      <c r="ARQ28" s="377"/>
      <c r="ARR28" s="377"/>
      <c r="ARS28" s="377"/>
      <c r="ART28" s="377"/>
      <c r="ARU28" s="377"/>
      <c r="ARV28" s="377"/>
      <c r="ARW28" s="377"/>
      <c r="ARX28" s="377"/>
      <c r="ARY28" s="377"/>
      <c r="ARZ28" s="377"/>
      <c r="ASA28" s="377"/>
      <c r="ASB28" s="377"/>
      <c r="ASC28" s="377"/>
      <c r="ASD28" s="377"/>
      <c r="ASE28" s="377"/>
      <c r="ASF28" s="377"/>
      <c r="ASG28" s="377"/>
      <c r="ASH28" s="377"/>
      <c r="ASI28" s="377"/>
      <c r="ASJ28" s="377"/>
      <c r="ASK28" s="377"/>
      <c r="ASL28" s="377"/>
      <c r="ASM28" s="377"/>
      <c r="ASN28" s="377"/>
      <c r="ASO28" s="377"/>
      <c r="ASP28" s="377"/>
      <c r="ASQ28" s="377"/>
      <c r="ASR28" s="377"/>
      <c r="ASS28" s="377"/>
      <c r="AST28" s="377"/>
      <c r="ASU28" s="377"/>
      <c r="ASV28" s="377"/>
      <c r="ASW28" s="377"/>
      <c r="ASX28" s="377"/>
      <c r="ASY28" s="377"/>
      <c r="ASZ28" s="377"/>
      <c r="ATA28" s="377"/>
      <c r="ATB28" s="377"/>
      <c r="ATC28" s="377"/>
      <c r="ATD28" s="377"/>
      <c r="ATE28" s="377"/>
      <c r="ATF28" s="377"/>
      <c r="ATG28" s="377"/>
      <c r="ATH28" s="377"/>
      <c r="ATI28" s="377"/>
      <c r="ATJ28" s="377"/>
      <c r="ATK28" s="377"/>
      <c r="ATL28" s="377"/>
      <c r="ATM28" s="377"/>
      <c r="ATN28" s="377"/>
      <c r="ATO28" s="377"/>
      <c r="ATP28" s="377"/>
      <c r="ATQ28" s="377"/>
      <c r="ATR28" s="377"/>
      <c r="ATS28" s="377"/>
      <c r="ATT28" s="377"/>
      <c r="ATU28" s="377"/>
      <c r="ATV28" s="377"/>
      <c r="ATW28" s="377"/>
      <c r="ATX28" s="377"/>
      <c r="ATY28" s="377"/>
      <c r="ATZ28" s="377"/>
      <c r="AUA28" s="377"/>
      <c r="AUB28" s="377"/>
      <c r="AUC28" s="377"/>
      <c r="AUD28" s="377"/>
      <c r="AUE28" s="377"/>
      <c r="AUF28" s="377"/>
      <c r="AUG28" s="377"/>
      <c r="AUH28" s="377"/>
      <c r="AUI28" s="377"/>
      <c r="AUJ28" s="377"/>
      <c r="AUK28" s="377"/>
      <c r="AUL28" s="377"/>
      <c r="AUM28" s="377"/>
      <c r="AUN28" s="377"/>
      <c r="AUO28" s="377"/>
      <c r="AUP28" s="377"/>
      <c r="AUQ28" s="377"/>
      <c r="AUR28" s="377"/>
      <c r="AUS28" s="377"/>
      <c r="AUT28" s="377"/>
      <c r="AUU28" s="377"/>
      <c r="AUV28" s="377"/>
      <c r="AUW28" s="377"/>
      <c r="AUX28" s="377"/>
      <c r="AUY28" s="377"/>
      <c r="AUZ28" s="377"/>
      <c r="AVA28" s="377"/>
      <c r="AVB28" s="377"/>
      <c r="AVC28" s="377"/>
      <c r="AVD28" s="377"/>
      <c r="AVE28" s="377"/>
      <c r="AVF28" s="377"/>
      <c r="AVG28" s="377"/>
      <c r="AVH28" s="377"/>
      <c r="AVI28" s="377"/>
      <c r="AVJ28" s="377"/>
      <c r="AVK28" s="377"/>
      <c r="AVL28" s="377"/>
      <c r="AVM28" s="377"/>
      <c r="AVN28" s="377"/>
      <c r="AVO28" s="377"/>
      <c r="AVP28" s="377"/>
      <c r="AVQ28" s="377"/>
      <c r="AVR28" s="377"/>
      <c r="AVS28" s="377"/>
      <c r="AVT28" s="377"/>
      <c r="AVU28" s="377"/>
      <c r="AVV28" s="377"/>
      <c r="AVW28" s="377"/>
      <c r="AVX28" s="377"/>
      <c r="AVY28" s="377"/>
      <c r="AVZ28" s="377"/>
      <c r="AWA28" s="377"/>
      <c r="AWB28" s="377"/>
      <c r="AWC28" s="377"/>
      <c r="AWD28" s="377"/>
      <c r="AWE28" s="377"/>
      <c r="AWF28" s="377"/>
      <c r="AWG28" s="377"/>
      <c r="AWH28" s="377"/>
      <c r="AWI28" s="377"/>
      <c r="AWJ28" s="377"/>
      <c r="AWK28" s="377"/>
      <c r="AWL28" s="377"/>
      <c r="AWM28" s="377"/>
      <c r="AWN28" s="377"/>
      <c r="AWO28" s="377"/>
      <c r="AWP28" s="377"/>
      <c r="AWQ28" s="377"/>
      <c r="AWR28" s="377"/>
      <c r="AWS28" s="377"/>
      <c r="AWT28" s="377"/>
      <c r="AWU28" s="377"/>
      <c r="AWV28" s="377"/>
      <c r="AWW28" s="377"/>
      <c r="AWX28" s="377"/>
      <c r="AWY28" s="377"/>
      <c r="AWZ28" s="377"/>
      <c r="AXA28" s="377"/>
      <c r="AXB28" s="377"/>
      <c r="AXC28" s="377"/>
      <c r="AXD28" s="377"/>
      <c r="AXE28" s="377"/>
      <c r="AXF28" s="377"/>
      <c r="AXG28" s="377"/>
      <c r="AXH28" s="377"/>
      <c r="AXI28" s="377"/>
      <c r="AXJ28" s="377"/>
      <c r="AXK28" s="377"/>
      <c r="AXL28" s="377"/>
      <c r="AXM28" s="377"/>
      <c r="AXN28" s="377"/>
      <c r="AXO28" s="377"/>
      <c r="AXP28" s="377"/>
      <c r="AXQ28" s="377"/>
      <c r="AXR28" s="377"/>
      <c r="AXS28" s="377"/>
      <c r="AXT28" s="377"/>
      <c r="AXU28" s="377"/>
      <c r="AXV28" s="377"/>
      <c r="AXW28" s="377"/>
      <c r="AXX28" s="377"/>
      <c r="AXY28" s="377"/>
      <c r="AXZ28" s="377"/>
      <c r="AYA28" s="377"/>
      <c r="AYB28" s="377"/>
      <c r="AYC28" s="377"/>
      <c r="AYD28" s="377"/>
      <c r="AYE28" s="377"/>
      <c r="AYF28" s="377"/>
      <c r="AYG28" s="377"/>
      <c r="AYH28" s="377"/>
      <c r="AYI28" s="377"/>
      <c r="AYJ28" s="377"/>
      <c r="AYK28" s="377"/>
      <c r="AYL28" s="377"/>
      <c r="AYM28" s="377"/>
      <c r="AYN28" s="377"/>
      <c r="AYO28" s="377"/>
      <c r="AYP28" s="377"/>
      <c r="AYQ28" s="377"/>
      <c r="AYR28" s="377"/>
      <c r="AYS28" s="377"/>
      <c r="AYT28" s="377"/>
      <c r="AYU28" s="377"/>
      <c r="AYV28" s="377"/>
      <c r="AYW28" s="377"/>
      <c r="AYX28" s="377"/>
      <c r="AYY28" s="377"/>
      <c r="AYZ28" s="377"/>
      <c r="AZA28" s="377"/>
      <c r="AZB28" s="377"/>
      <c r="AZC28" s="377"/>
      <c r="AZD28" s="377"/>
      <c r="AZE28" s="377"/>
      <c r="AZF28" s="377"/>
      <c r="AZG28" s="377"/>
      <c r="AZH28" s="377"/>
      <c r="AZI28" s="377"/>
      <c r="AZJ28" s="377"/>
      <c r="AZK28" s="377"/>
      <c r="AZL28" s="377"/>
      <c r="AZM28" s="377"/>
      <c r="AZN28" s="377"/>
      <c r="AZO28" s="377"/>
      <c r="AZP28" s="377"/>
      <c r="AZQ28" s="377"/>
      <c r="AZR28" s="377"/>
      <c r="AZS28" s="377"/>
      <c r="AZT28" s="377"/>
      <c r="AZU28" s="377"/>
      <c r="AZV28" s="377"/>
      <c r="AZW28" s="377"/>
      <c r="AZX28" s="377"/>
      <c r="AZY28" s="377"/>
      <c r="AZZ28" s="377"/>
      <c r="BAA28" s="377"/>
      <c r="BAB28" s="377"/>
      <c r="BAC28" s="377"/>
      <c r="BAD28" s="377"/>
      <c r="BAE28" s="377"/>
      <c r="BAF28" s="377"/>
      <c r="BAG28" s="377"/>
      <c r="BAH28" s="377"/>
      <c r="BAI28" s="377"/>
      <c r="BAJ28" s="377"/>
      <c r="BAK28" s="377"/>
      <c r="BAL28" s="377"/>
      <c r="BAM28" s="377"/>
      <c r="BAN28" s="377"/>
      <c r="BAO28" s="377"/>
      <c r="BAP28" s="377"/>
      <c r="BAQ28" s="377"/>
      <c r="BAR28" s="377"/>
      <c r="BAS28" s="377"/>
      <c r="BAT28" s="377"/>
      <c r="BAU28" s="377"/>
      <c r="BAV28" s="377"/>
      <c r="BAW28" s="377"/>
      <c r="BAX28" s="377"/>
      <c r="BAY28" s="377"/>
      <c r="BAZ28" s="377"/>
      <c r="BBA28" s="377"/>
      <c r="BBB28" s="377"/>
      <c r="BBC28" s="377"/>
      <c r="BBD28" s="377"/>
      <c r="BBE28" s="377"/>
      <c r="BBF28" s="377"/>
      <c r="BBG28" s="377"/>
      <c r="BBH28" s="377"/>
      <c r="BBI28" s="377"/>
      <c r="BBJ28" s="377"/>
      <c r="BBK28" s="377"/>
      <c r="BBL28" s="377"/>
      <c r="BBM28" s="377"/>
      <c r="BBN28" s="377"/>
      <c r="BBO28" s="377"/>
      <c r="BBP28" s="377"/>
      <c r="BBQ28" s="377"/>
      <c r="BBR28" s="377"/>
      <c r="BBS28" s="377"/>
      <c r="BBT28" s="377"/>
      <c r="BBU28" s="377"/>
      <c r="BBV28" s="377"/>
      <c r="BBW28" s="377"/>
      <c r="BBX28" s="377"/>
      <c r="BBY28" s="377"/>
      <c r="BBZ28" s="377"/>
      <c r="BCA28" s="377"/>
      <c r="BCB28" s="377"/>
      <c r="BCC28" s="377"/>
      <c r="BCD28" s="377"/>
      <c r="BCE28" s="377"/>
      <c r="BCF28" s="377"/>
      <c r="BCG28" s="377"/>
      <c r="BCH28" s="377"/>
      <c r="BCI28" s="377"/>
      <c r="BCJ28" s="377"/>
      <c r="BCK28" s="377"/>
      <c r="BCL28" s="377"/>
      <c r="BCM28" s="377"/>
      <c r="BCN28" s="377"/>
      <c r="BCO28" s="377"/>
      <c r="BCP28" s="377"/>
      <c r="BCQ28" s="377"/>
      <c r="BCR28" s="377"/>
      <c r="BCS28" s="377"/>
      <c r="BCT28" s="377"/>
      <c r="BCU28" s="377"/>
      <c r="BCV28" s="377"/>
      <c r="BCW28" s="377"/>
      <c r="BCX28" s="377"/>
      <c r="BCY28" s="377"/>
      <c r="BCZ28" s="377"/>
      <c r="BDA28" s="377"/>
      <c r="BDB28" s="377"/>
      <c r="BDC28" s="377"/>
      <c r="BDD28" s="377"/>
      <c r="BDE28" s="377"/>
      <c r="BDF28" s="377"/>
      <c r="BDG28" s="377"/>
      <c r="BDH28" s="377"/>
      <c r="BDI28" s="377"/>
      <c r="BDJ28" s="377"/>
      <c r="BDK28" s="377"/>
      <c r="BDL28" s="377"/>
      <c r="BDM28" s="377"/>
      <c r="BDN28" s="377"/>
      <c r="BDO28" s="377"/>
      <c r="BDP28" s="377"/>
      <c r="BDQ28" s="377"/>
      <c r="BDR28" s="377"/>
      <c r="BDS28" s="377"/>
      <c r="BDT28" s="377"/>
      <c r="BDU28" s="377"/>
      <c r="BDV28" s="377"/>
      <c r="BDW28" s="377"/>
      <c r="BDX28" s="377"/>
      <c r="BDY28" s="377"/>
      <c r="BDZ28" s="377"/>
      <c r="BEA28" s="377"/>
      <c r="BEB28" s="377"/>
      <c r="BEC28" s="377"/>
      <c r="BED28" s="377"/>
      <c r="BEE28" s="377"/>
      <c r="BEF28" s="377"/>
      <c r="BEG28" s="377"/>
      <c r="BEH28" s="377"/>
      <c r="BEI28" s="377"/>
      <c r="BEJ28" s="377"/>
      <c r="BEK28" s="377"/>
      <c r="BEL28" s="377"/>
      <c r="BEM28" s="377"/>
      <c r="BEN28" s="377"/>
      <c r="BEO28" s="377"/>
      <c r="BEP28" s="377"/>
      <c r="BEQ28" s="377"/>
      <c r="BER28" s="377"/>
      <c r="BES28" s="377"/>
      <c r="BET28" s="377"/>
      <c r="BEU28" s="377"/>
      <c r="BEV28" s="377"/>
      <c r="BEW28" s="377"/>
      <c r="BEX28" s="377"/>
      <c r="BEY28" s="377"/>
      <c r="BEZ28" s="377"/>
      <c r="BFA28" s="377"/>
      <c r="BFB28" s="377"/>
      <c r="BFC28" s="377"/>
      <c r="BFD28" s="377"/>
      <c r="BFE28" s="377"/>
      <c r="BFF28" s="377"/>
      <c r="BFG28" s="377"/>
      <c r="BFH28" s="377"/>
      <c r="BFI28" s="377"/>
      <c r="BFJ28" s="377"/>
      <c r="BFK28" s="377"/>
      <c r="BFL28" s="377"/>
      <c r="BFM28" s="377"/>
      <c r="BFN28" s="377"/>
      <c r="BFO28" s="377"/>
      <c r="BFP28" s="377"/>
      <c r="BFQ28" s="377"/>
      <c r="BFR28" s="377"/>
      <c r="BFS28" s="377"/>
      <c r="BFT28" s="377"/>
      <c r="BFU28" s="377"/>
      <c r="BFV28" s="377"/>
      <c r="BFW28" s="377"/>
      <c r="BFX28" s="377"/>
      <c r="BFY28" s="377"/>
      <c r="BFZ28" s="377"/>
      <c r="BGA28" s="377"/>
      <c r="BGB28" s="377"/>
      <c r="BGC28" s="377"/>
      <c r="BGD28" s="377"/>
      <c r="BGE28" s="377"/>
      <c r="BGF28" s="377"/>
      <c r="BGG28" s="377"/>
      <c r="BGH28" s="377"/>
      <c r="BGI28" s="377"/>
      <c r="BGJ28" s="377"/>
      <c r="BGK28" s="377"/>
      <c r="BGL28" s="377"/>
      <c r="BGM28" s="377"/>
      <c r="BGN28" s="377"/>
      <c r="BGO28" s="377"/>
      <c r="BGP28" s="377"/>
      <c r="BGQ28" s="377"/>
      <c r="BGR28" s="377"/>
      <c r="BGS28" s="377"/>
      <c r="BGT28" s="377"/>
      <c r="BGU28" s="377"/>
      <c r="BGV28" s="377"/>
      <c r="BGW28" s="377"/>
      <c r="BGX28" s="377"/>
      <c r="BGY28" s="377"/>
      <c r="BGZ28" s="377"/>
      <c r="BHA28" s="377"/>
      <c r="BHB28" s="377"/>
      <c r="BHC28" s="377"/>
      <c r="BHD28" s="377"/>
      <c r="BHE28" s="377"/>
      <c r="BHF28" s="377"/>
      <c r="BHG28" s="377"/>
      <c r="BHH28" s="377"/>
      <c r="BHI28" s="377"/>
      <c r="BHJ28" s="377"/>
      <c r="BHK28" s="377"/>
      <c r="BHL28" s="377"/>
      <c r="BHM28" s="377"/>
      <c r="BHN28" s="377"/>
      <c r="BHO28" s="377"/>
      <c r="BHP28" s="377"/>
      <c r="BHQ28" s="377"/>
      <c r="BHR28" s="377"/>
      <c r="BHS28" s="377"/>
      <c r="BHT28" s="377"/>
      <c r="BHU28" s="377"/>
      <c r="BHV28" s="377"/>
      <c r="BHW28" s="377"/>
      <c r="BHX28" s="377"/>
      <c r="BHY28" s="377"/>
      <c r="BHZ28" s="377"/>
      <c r="BIA28" s="377"/>
      <c r="BIB28" s="377"/>
      <c r="BIC28" s="377"/>
      <c r="BID28" s="377"/>
      <c r="BIE28" s="377"/>
      <c r="BIF28" s="377"/>
      <c r="BIG28" s="377"/>
      <c r="BIH28" s="377"/>
      <c r="BII28" s="377"/>
      <c r="BIJ28" s="377"/>
      <c r="BIK28" s="377"/>
      <c r="BIL28" s="377"/>
      <c r="BIM28" s="377"/>
      <c r="BIN28" s="377"/>
      <c r="BIO28" s="377"/>
      <c r="BIP28" s="377"/>
      <c r="BIQ28" s="377"/>
      <c r="BIR28" s="377"/>
      <c r="BIS28" s="377"/>
      <c r="BIT28" s="377"/>
      <c r="BIU28" s="377"/>
      <c r="BIV28" s="377"/>
      <c r="BIW28" s="377"/>
      <c r="BIX28" s="377"/>
      <c r="BIY28" s="377"/>
      <c r="BIZ28" s="377"/>
      <c r="BJA28" s="377"/>
      <c r="BJB28" s="377"/>
      <c r="BJC28" s="377"/>
      <c r="BJD28" s="377"/>
      <c r="BJE28" s="377"/>
      <c r="BJF28" s="377"/>
      <c r="BJG28" s="377"/>
      <c r="BJH28" s="377"/>
      <c r="BJI28" s="377"/>
      <c r="BJJ28" s="377"/>
      <c r="BJK28" s="377"/>
      <c r="BJL28" s="377"/>
      <c r="BJM28" s="377"/>
      <c r="BJN28" s="377"/>
      <c r="BJO28" s="377"/>
      <c r="BJP28" s="377"/>
      <c r="BJQ28" s="377"/>
      <c r="BJR28" s="377"/>
      <c r="BJS28" s="377"/>
      <c r="BJT28" s="377"/>
      <c r="BJU28" s="377"/>
      <c r="BJV28" s="377"/>
      <c r="BJW28" s="377"/>
      <c r="BJX28" s="377"/>
      <c r="BJY28" s="377"/>
      <c r="BJZ28" s="377"/>
      <c r="BKA28" s="377"/>
      <c r="BKB28" s="377"/>
      <c r="BKC28" s="377"/>
      <c r="BKD28" s="377"/>
      <c r="BKE28" s="377"/>
      <c r="BKF28" s="377"/>
      <c r="BKG28" s="377"/>
      <c r="BKH28" s="377"/>
      <c r="BKI28" s="377"/>
      <c r="BKJ28" s="377"/>
      <c r="BKK28" s="377"/>
      <c r="BKL28" s="377"/>
      <c r="BKM28" s="377"/>
      <c r="BKN28" s="377"/>
      <c r="BKO28" s="377"/>
      <c r="BKP28" s="377"/>
      <c r="BKQ28" s="377"/>
      <c r="BKR28" s="377"/>
      <c r="BKS28" s="377"/>
      <c r="BKT28" s="377"/>
      <c r="BKU28" s="377"/>
      <c r="BKV28" s="377"/>
      <c r="BKW28" s="377"/>
      <c r="BKX28" s="377"/>
      <c r="BKY28" s="377"/>
      <c r="BKZ28" s="377"/>
      <c r="BLA28" s="377"/>
      <c r="BLB28" s="377"/>
      <c r="BLC28" s="377"/>
      <c r="BLD28" s="377"/>
      <c r="BLE28" s="377"/>
      <c r="BLF28" s="377"/>
      <c r="BLG28" s="377"/>
      <c r="BLH28" s="377"/>
      <c r="BLI28" s="377"/>
      <c r="BLJ28" s="377"/>
      <c r="BLK28" s="377"/>
      <c r="BLL28" s="377"/>
      <c r="BLM28" s="377"/>
      <c r="BLN28" s="377"/>
      <c r="BLO28" s="377"/>
      <c r="BLP28" s="377"/>
      <c r="BLQ28" s="377"/>
      <c r="BLR28" s="377"/>
      <c r="BLS28" s="377"/>
      <c r="BLT28" s="377"/>
      <c r="BLU28" s="377"/>
      <c r="BLV28" s="377"/>
      <c r="BLW28" s="377"/>
      <c r="BLX28" s="377"/>
      <c r="BLY28" s="377"/>
      <c r="BLZ28" s="377"/>
      <c r="BMA28" s="377"/>
      <c r="BMB28" s="377"/>
      <c r="BMC28" s="377"/>
      <c r="BMD28" s="377"/>
      <c r="BME28" s="377"/>
      <c r="BMF28" s="377"/>
      <c r="BMG28" s="377"/>
      <c r="BMH28" s="377"/>
      <c r="BMI28" s="377"/>
      <c r="BMJ28" s="377"/>
      <c r="BMK28" s="377"/>
      <c r="BML28" s="377"/>
      <c r="BMM28" s="377"/>
      <c r="BMN28" s="377"/>
      <c r="BMO28" s="377"/>
      <c r="BMP28" s="377"/>
      <c r="BMQ28" s="377"/>
      <c r="BMR28" s="377"/>
      <c r="BMS28" s="377"/>
      <c r="BMT28" s="377"/>
      <c r="BMU28" s="377"/>
      <c r="BMV28" s="377"/>
      <c r="BMW28" s="377"/>
      <c r="BMX28" s="377"/>
      <c r="BMY28" s="377"/>
      <c r="BMZ28" s="377"/>
      <c r="BNA28" s="377"/>
      <c r="BNB28" s="377"/>
      <c r="BNC28" s="377"/>
      <c r="BND28" s="377"/>
      <c r="BNE28" s="377"/>
      <c r="BNF28" s="377"/>
      <c r="BNG28" s="377"/>
      <c r="BNH28" s="377"/>
      <c r="BNI28" s="377"/>
      <c r="BNJ28" s="377"/>
      <c r="BNK28" s="377"/>
      <c r="BNL28" s="377"/>
      <c r="BNM28" s="377"/>
      <c r="BNN28" s="377"/>
      <c r="BNO28" s="377"/>
      <c r="BNP28" s="377"/>
      <c r="BNQ28" s="377"/>
      <c r="BNR28" s="377"/>
      <c r="BNS28" s="377"/>
      <c r="BNT28" s="377"/>
      <c r="BNU28" s="377"/>
      <c r="BNV28" s="377"/>
      <c r="BNW28" s="377"/>
      <c r="BNX28" s="377"/>
      <c r="BNY28" s="377"/>
      <c r="BNZ28" s="377"/>
      <c r="BOA28" s="377"/>
      <c r="BOB28" s="377"/>
      <c r="BOC28" s="377"/>
      <c r="BOD28" s="377"/>
      <c r="BOE28" s="377"/>
      <c r="BOF28" s="377"/>
      <c r="BOG28" s="377"/>
      <c r="BOH28" s="377"/>
      <c r="BOI28" s="377"/>
      <c r="BOJ28" s="377"/>
      <c r="BOK28" s="377"/>
      <c r="BOL28" s="377"/>
      <c r="BOM28" s="377"/>
      <c r="BON28" s="377"/>
      <c r="BOO28" s="377"/>
      <c r="BOP28" s="377"/>
      <c r="BOQ28" s="377"/>
      <c r="BOR28" s="377"/>
      <c r="BOS28" s="377"/>
      <c r="BOT28" s="377"/>
      <c r="BOU28" s="377"/>
      <c r="BOV28" s="377"/>
      <c r="BOW28" s="377"/>
      <c r="BOX28" s="377"/>
      <c r="BOY28" s="377"/>
      <c r="BOZ28" s="377"/>
      <c r="BPA28" s="377"/>
      <c r="BPB28" s="377"/>
      <c r="BPC28" s="377"/>
      <c r="BPD28" s="377"/>
      <c r="BPE28" s="377"/>
      <c r="BPF28" s="377"/>
      <c r="BPG28" s="377"/>
      <c r="BPH28" s="377"/>
      <c r="BPI28" s="377"/>
      <c r="BPJ28" s="377"/>
      <c r="BPK28" s="377"/>
      <c r="BPL28" s="377"/>
      <c r="BPM28" s="377"/>
      <c r="BPN28" s="377"/>
      <c r="BPO28" s="377"/>
      <c r="BPP28" s="377"/>
      <c r="BPQ28" s="377"/>
      <c r="BPR28" s="377"/>
      <c r="BPS28" s="377"/>
      <c r="BPT28" s="377"/>
      <c r="BPU28" s="377"/>
      <c r="BPV28" s="377"/>
      <c r="BPW28" s="377"/>
      <c r="BPX28" s="377"/>
      <c r="BPY28" s="377"/>
      <c r="BPZ28" s="377"/>
      <c r="BQA28" s="377"/>
      <c r="BQB28" s="377"/>
      <c r="BQC28" s="377"/>
      <c r="BQD28" s="377"/>
      <c r="BQE28" s="377"/>
      <c r="BQF28" s="377"/>
      <c r="BQG28" s="377"/>
      <c r="BQH28" s="377"/>
      <c r="BQI28" s="377"/>
      <c r="BQJ28" s="377"/>
      <c r="BQK28" s="377"/>
      <c r="BQL28" s="377"/>
      <c r="BQM28" s="377"/>
      <c r="BQN28" s="377"/>
      <c r="BQO28" s="377"/>
      <c r="BQP28" s="377"/>
      <c r="BQQ28" s="377"/>
      <c r="BQR28" s="377"/>
      <c r="BQS28" s="377"/>
      <c r="BQT28" s="377"/>
      <c r="BQU28" s="377"/>
      <c r="BQV28" s="377"/>
      <c r="BQW28" s="377"/>
      <c r="BQX28" s="377"/>
      <c r="BQY28" s="377"/>
      <c r="BQZ28" s="377"/>
      <c r="BRA28" s="377"/>
      <c r="BRB28" s="377"/>
      <c r="BRC28" s="377"/>
      <c r="BRD28" s="377"/>
      <c r="BRE28" s="377"/>
      <c r="BRF28" s="377"/>
      <c r="BRG28" s="377"/>
      <c r="BRH28" s="377"/>
      <c r="BRI28" s="377"/>
      <c r="BRJ28" s="377"/>
      <c r="BRK28" s="377"/>
      <c r="BRL28" s="377"/>
      <c r="BRM28" s="377"/>
      <c r="BRN28" s="377"/>
      <c r="BRO28" s="377"/>
      <c r="BRP28" s="377"/>
      <c r="BRQ28" s="377"/>
      <c r="BRR28" s="377"/>
      <c r="BRS28" s="377"/>
      <c r="BRT28" s="377"/>
      <c r="BRU28" s="377"/>
      <c r="BRV28" s="377"/>
      <c r="BRW28" s="377"/>
      <c r="BRX28" s="377"/>
      <c r="BRY28" s="377"/>
      <c r="BRZ28" s="377"/>
      <c r="BSA28" s="377"/>
      <c r="BSB28" s="377"/>
      <c r="BSC28" s="377"/>
      <c r="BSD28" s="377"/>
      <c r="BSE28" s="377"/>
      <c r="BSF28" s="377"/>
      <c r="BSG28" s="377"/>
      <c r="BSH28" s="377"/>
      <c r="BSI28" s="377"/>
      <c r="BSJ28" s="377"/>
      <c r="BSK28" s="377"/>
      <c r="BSL28" s="377"/>
      <c r="BSM28" s="377"/>
      <c r="BSN28" s="377"/>
      <c r="BSO28" s="377"/>
      <c r="BSP28" s="377"/>
      <c r="BSQ28" s="377"/>
      <c r="BSR28" s="377"/>
      <c r="BSS28" s="377"/>
      <c r="BST28" s="377"/>
      <c r="BSU28" s="377"/>
      <c r="BSV28" s="377"/>
      <c r="BSW28" s="377"/>
      <c r="BSX28" s="377"/>
      <c r="BSY28" s="377"/>
      <c r="BSZ28" s="377"/>
      <c r="BTA28" s="377"/>
      <c r="BTB28" s="377"/>
      <c r="BTC28" s="377"/>
      <c r="BTD28" s="377"/>
      <c r="BTE28" s="377"/>
      <c r="BTF28" s="377"/>
      <c r="BTG28" s="377"/>
      <c r="BTH28" s="377"/>
      <c r="BTI28" s="377"/>
      <c r="BTJ28" s="377"/>
      <c r="BTK28" s="377"/>
      <c r="BTL28" s="377"/>
      <c r="BTM28" s="377"/>
      <c r="BTN28" s="377"/>
      <c r="BTO28" s="377"/>
      <c r="BTP28" s="377"/>
      <c r="BTQ28" s="377"/>
      <c r="BTR28" s="377"/>
      <c r="BTS28" s="377"/>
      <c r="BTT28" s="377"/>
      <c r="BTU28" s="377"/>
      <c r="BTV28" s="377"/>
      <c r="BTW28" s="377"/>
      <c r="BTX28" s="377"/>
      <c r="BTY28" s="377"/>
      <c r="BTZ28" s="377"/>
      <c r="BUA28" s="377"/>
      <c r="BUB28" s="377"/>
      <c r="BUC28" s="377"/>
      <c r="BUD28" s="377"/>
      <c r="BUE28" s="377"/>
      <c r="BUF28" s="377"/>
      <c r="BUG28" s="377"/>
      <c r="BUH28" s="377"/>
      <c r="BUI28" s="377"/>
      <c r="BUJ28" s="377"/>
      <c r="BUK28" s="377"/>
      <c r="BUL28" s="377"/>
      <c r="BUM28" s="377"/>
      <c r="BUN28" s="377"/>
      <c r="BUO28" s="377"/>
      <c r="BUP28" s="377"/>
      <c r="BUQ28" s="377"/>
      <c r="BUR28" s="377"/>
      <c r="BUS28" s="377"/>
      <c r="BUT28" s="377"/>
      <c r="BUU28" s="377"/>
      <c r="BUV28" s="377"/>
      <c r="BUW28" s="377"/>
      <c r="BUX28" s="377"/>
      <c r="BUY28" s="377"/>
      <c r="BUZ28" s="377"/>
      <c r="BVA28" s="377"/>
      <c r="BVB28" s="377"/>
      <c r="BVC28" s="377"/>
      <c r="BVD28" s="377"/>
      <c r="BVE28" s="377"/>
      <c r="BVF28" s="377"/>
      <c r="BVG28" s="377"/>
      <c r="BVH28" s="377"/>
      <c r="BVI28" s="377"/>
      <c r="BVJ28" s="377"/>
      <c r="BVK28" s="377"/>
      <c r="BVL28" s="377"/>
      <c r="BVM28" s="377"/>
      <c r="BVN28" s="377"/>
      <c r="BVO28" s="377"/>
      <c r="BVP28" s="377"/>
      <c r="BVQ28" s="377"/>
      <c r="BVR28" s="377"/>
      <c r="BVS28" s="377"/>
      <c r="BVT28" s="377"/>
      <c r="BVU28" s="377"/>
      <c r="BVV28" s="377"/>
      <c r="BVW28" s="377"/>
      <c r="BVX28" s="377"/>
      <c r="BVY28" s="377"/>
      <c r="BVZ28" s="377"/>
      <c r="BWA28" s="377"/>
      <c r="BWB28" s="377"/>
      <c r="BWC28" s="377"/>
      <c r="BWD28" s="377"/>
      <c r="BWE28" s="377"/>
      <c r="BWF28" s="377"/>
      <c r="BWG28" s="377"/>
      <c r="BWH28" s="377"/>
      <c r="BWI28" s="377"/>
      <c r="BWJ28" s="377"/>
      <c r="BWK28" s="377"/>
      <c r="BWL28" s="377"/>
      <c r="BWM28" s="377"/>
      <c r="BWN28" s="377"/>
      <c r="BWO28" s="377"/>
      <c r="BWP28" s="377"/>
      <c r="BWQ28" s="377"/>
      <c r="BWR28" s="377"/>
      <c r="BWS28" s="377"/>
      <c r="BWT28" s="377"/>
      <c r="BWU28" s="377"/>
      <c r="BWV28" s="377"/>
      <c r="BWW28" s="377"/>
      <c r="BWX28" s="377"/>
      <c r="BWY28" s="377"/>
      <c r="BWZ28" s="377"/>
      <c r="BXA28" s="377"/>
      <c r="BXB28" s="377"/>
      <c r="BXC28" s="377"/>
      <c r="BXD28" s="377"/>
      <c r="BXE28" s="377"/>
      <c r="BXF28" s="377"/>
      <c r="BXG28" s="377"/>
      <c r="BXH28" s="377"/>
      <c r="BXI28" s="377"/>
      <c r="BXJ28" s="377"/>
      <c r="BXK28" s="377"/>
      <c r="BXL28" s="377"/>
      <c r="BXM28" s="377"/>
      <c r="BXN28" s="377"/>
      <c r="BXO28" s="377"/>
      <c r="BXP28" s="377"/>
      <c r="BXQ28" s="377"/>
      <c r="BXR28" s="377"/>
      <c r="BXS28" s="377"/>
      <c r="BXT28" s="377"/>
      <c r="BXU28" s="377"/>
      <c r="BXV28" s="377"/>
      <c r="BXW28" s="377"/>
      <c r="BXX28" s="377"/>
      <c r="BXY28" s="377"/>
      <c r="BXZ28" s="377"/>
      <c r="BYA28" s="377"/>
      <c r="BYB28" s="377"/>
      <c r="BYC28" s="377"/>
      <c r="BYD28" s="377"/>
      <c r="BYE28" s="377"/>
      <c r="BYF28" s="377"/>
      <c r="BYG28" s="377"/>
      <c r="BYH28" s="377"/>
      <c r="BYI28" s="377"/>
      <c r="BYJ28" s="377"/>
      <c r="BYK28" s="377"/>
      <c r="BYL28" s="377"/>
      <c r="BYM28" s="377"/>
      <c r="BYN28" s="377"/>
      <c r="BYO28" s="377"/>
      <c r="BYP28" s="377"/>
      <c r="BYQ28" s="377"/>
      <c r="BYR28" s="377"/>
      <c r="BYS28" s="377"/>
      <c r="BYT28" s="377"/>
      <c r="BYU28" s="377"/>
      <c r="BYV28" s="377"/>
      <c r="BYW28" s="377"/>
      <c r="BYX28" s="377"/>
      <c r="BYY28" s="377"/>
      <c r="BYZ28" s="377"/>
      <c r="BZA28" s="377"/>
      <c r="BZB28" s="377"/>
      <c r="BZC28" s="377"/>
      <c r="BZD28" s="377"/>
      <c r="BZE28" s="377"/>
      <c r="BZF28" s="377"/>
      <c r="BZG28" s="377"/>
      <c r="BZH28" s="377"/>
      <c r="BZI28" s="377"/>
    </row>
    <row r="29" spans="2:2037" ht="13.35" customHeight="1">
      <c r="B29" s="141"/>
      <c r="C29" s="386"/>
      <c r="D29" s="386"/>
      <c r="E29" s="386"/>
      <c r="F29" s="386"/>
      <c r="G29" s="375"/>
      <c r="H29" s="383"/>
      <c r="I29" s="383"/>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c r="BT29" s="377"/>
      <c r="BU29" s="377"/>
      <c r="BV29" s="377"/>
      <c r="BW29" s="377"/>
      <c r="BX29" s="377"/>
      <c r="BY29" s="377"/>
      <c r="BZ29" s="377"/>
      <c r="CA29" s="377"/>
      <c r="CB29" s="377"/>
      <c r="CC29" s="377"/>
      <c r="CD29" s="377"/>
      <c r="CE29" s="377"/>
      <c r="CF29" s="377"/>
      <c r="CG29" s="377"/>
      <c r="CH29" s="377"/>
      <c r="CI29" s="377"/>
      <c r="CJ29" s="377"/>
      <c r="CK29" s="377"/>
      <c r="CL29" s="377"/>
      <c r="CM29" s="377"/>
      <c r="CN29" s="377"/>
      <c r="CO29" s="377"/>
      <c r="CP29" s="377"/>
      <c r="CQ29" s="377"/>
      <c r="CR29" s="377"/>
      <c r="CS29" s="377"/>
      <c r="CT29" s="377"/>
      <c r="CU29" s="377"/>
      <c r="CV29" s="377"/>
      <c r="CW29" s="377"/>
      <c r="CX29" s="377"/>
      <c r="CY29" s="377"/>
      <c r="CZ29" s="377"/>
      <c r="DA29" s="377"/>
      <c r="DB29" s="377"/>
      <c r="DC29" s="377"/>
      <c r="DD29" s="377"/>
      <c r="DE29" s="377"/>
      <c r="DF29" s="377"/>
      <c r="DG29" s="377"/>
      <c r="DH29" s="377"/>
      <c r="DI29" s="377"/>
      <c r="DJ29" s="377"/>
      <c r="DK29" s="377"/>
      <c r="DL29" s="377"/>
      <c r="DM29" s="377"/>
      <c r="DN29" s="377"/>
      <c r="DO29" s="377"/>
      <c r="DP29" s="377"/>
      <c r="DQ29" s="377"/>
      <c r="DR29" s="377"/>
      <c r="DS29" s="377"/>
      <c r="DT29" s="377"/>
      <c r="DU29" s="377"/>
      <c r="DV29" s="377"/>
      <c r="DW29" s="377"/>
      <c r="DX29" s="377"/>
      <c r="DY29" s="377"/>
      <c r="DZ29" s="377"/>
      <c r="EA29" s="377"/>
      <c r="EB29" s="377"/>
      <c r="EC29" s="377"/>
      <c r="ED29" s="377"/>
      <c r="EE29" s="377"/>
      <c r="EF29" s="377"/>
      <c r="EG29" s="377"/>
      <c r="EH29" s="377"/>
      <c r="EI29" s="377"/>
      <c r="EJ29" s="377"/>
      <c r="EK29" s="377"/>
      <c r="EL29" s="377"/>
      <c r="EM29" s="377"/>
      <c r="EN29" s="377"/>
      <c r="EO29" s="377"/>
      <c r="EP29" s="377"/>
      <c r="EQ29" s="377"/>
      <c r="ER29" s="377"/>
      <c r="ES29" s="377"/>
      <c r="ET29" s="377"/>
      <c r="EU29" s="377"/>
      <c r="EV29" s="377"/>
      <c r="EW29" s="377"/>
      <c r="EX29" s="377"/>
      <c r="EY29" s="377"/>
      <c r="EZ29" s="377"/>
      <c r="FA29" s="377"/>
      <c r="FB29" s="377"/>
      <c r="FC29" s="377"/>
      <c r="FD29" s="377"/>
      <c r="FE29" s="377"/>
      <c r="FF29" s="377"/>
      <c r="FG29" s="377"/>
      <c r="FH29" s="377"/>
      <c r="FI29" s="377"/>
      <c r="FJ29" s="377"/>
      <c r="FK29" s="377"/>
      <c r="FL29" s="377"/>
      <c r="FM29" s="377"/>
      <c r="FN29" s="377"/>
      <c r="FO29" s="377"/>
      <c r="FP29" s="377"/>
      <c r="FQ29" s="377"/>
      <c r="FR29" s="377"/>
      <c r="FS29" s="377"/>
      <c r="FT29" s="377"/>
      <c r="FU29" s="377"/>
      <c r="FV29" s="377"/>
      <c r="FW29" s="377"/>
      <c r="FX29" s="377"/>
      <c r="FY29" s="377"/>
      <c r="FZ29" s="377"/>
      <c r="GA29" s="377"/>
      <c r="GB29" s="377"/>
      <c r="GC29" s="377"/>
      <c r="GD29" s="377"/>
      <c r="GE29" s="377"/>
      <c r="GF29" s="377"/>
      <c r="GG29" s="377"/>
      <c r="GH29" s="377"/>
      <c r="GI29" s="377"/>
      <c r="GJ29" s="377"/>
      <c r="GK29" s="377"/>
      <c r="GL29" s="377"/>
      <c r="GM29" s="377"/>
      <c r="GN29" s="377"/>
      <c r="GO29" s="377"/>
      <c r="GP29" s="377"/>
      <c r="GQ29" s="377"/>
      <c r="GR29" s="377"/>
      <c r="GS29" s="377"/>
      <c r="GT29" s="377"/>
      <c r="GU29" s="377"/>
      <c r="GV29" s="377"/>
      <c r="GW29" s="377"/>
      <c r="GX29" s="377"/>
      <c r="GY29" s="377"/>
      <c r="GZ29" s="377"/>
      <c r="HA29" s="377"/>
      <c r="HB29" s="377"/>
      <c r="HC29" s="377"/>
      <c r="HD29" s="377"/>
      <c r="HE29" s="377"/>
      <c r="HF29" s="377"/>
      <c r="HG29" s="377"/>
      <c r="HH29" s="377"/>
      <c r="HI29" s="377"/>
      <c r="HJ29" s="377"/>
      <c r="HK29" s="377"/>
      <c r="HL29" s="377"/>
      <c r="HM29" s="377"/>
      <c r="HN29" s="377"/>
      <c r="HO29" s="377"/>
      <c r="HP29" s="377"/>
      <c r="HQ29" s="377"/>
      <c r="HR29" s="377"/>
      <c r="HS29" s="377"/>
      <c r="HT29" s="377"/>
      <c r="HU29" s="377"/>
      <c r="HV29" s="377"/>
      <c r="HW29" s="377"/>
      <c r="HX29" s="377"/>
      <c r="HY29" s="377"/>
      <c r="HZ29" s="377"/>
      <c r="IA29" s="377"/>
      <c r="IB29" s="377"/>
      <c r="IC29" s="377"/>
      <c r="ID29" s="377"/>
      <c r="IE29" s="377"/>
      <c r="IF29" s="377"/>
      <c r="IG29" s="377"/>
      <c r="IH29" s="377"/>
      <c r="II29" s="377"/>
      <c r="IJ29" s="377"/>
      <c r="IK29" s="377"/>
      <c r="IL29" s="377"/>
      <c r="IM29" s="377"/>
      <c r="IN29" s="377"/>
      <c r="IO29" s="377"/>
      <c r="IP29" s="377"/>
      <c r="IQ29" s="377"/>
      <c r="IR29" s="377"/>
      <c r="IS29" s="377"/>
      <c r="IT29" s="377"/>
      <c r="IU29" s="377"/>
      <c r="IV29" s="377"/>
      <c r="IW29" s="377"/>
      <c r="IX29" s="377"/>
      <c r="IY29" s="377"/>
      <c r="IZ29" s="377"/>
      <c r="JA29" s="377"/>
      <c r="JB29" s="377"/>
      <c r="JC29" s="377"/>
      <c r="JD29" s="377"/>
      <c r="JE29" s="377"/>
      <c r="JF29" s="377"/>
      <c r="JG29" s="377"/>
      <c r="JH29" s="377"/>
      <c r="JI29" s="377"/>
      <c r="JJ29" s="377"/>
      <c r="JK29" s="377"/>
      <c r="JL29" s="377"/>
      <c r="JM29" s="377"/>
      <c r="JN29" s="377"/>
      <c r="JO29" s="377"/>
      <c r="JP29" s="377"/>
      <c r="JQ29" s="377"/>
      <c r="JR29" s="377"/>
      <c r="JS29" s="377"/>
      <c r="JT29" s="377"/>
      <c r="JU29" s="377"/>
      <c r="JV29" s="377"/>
      <c r="JW29" s="377"/>
      <c r="JX29" s="377"/>
      <c r="JY29" s="377"/>
      <c r="JZ29" s="377"/>
      <c r="KA29" s="377"/>
      <c r="KB29" s="377"/>
      <c r="KC29" s="377"/>
      <c r="KD29" s="377"/>
      <c r="KE29" s="377"/>
      <c r="KF29" s="377"/>
      <c r="KG29" s="377"/>
      <c r="KH29" s="377"/>
      <c r="KI29" s="377"/>
      <c r="KJ29" s="377"/>
      <c r="KK29" s="377"/>
      <c r="KL29" s="377"/>
      <c r="KM29" s="377"/>
      <c r="KN29" s="377"/>
      <c r="KO29" s="377"/>
      <c r="KP29" s="377"/>
      <c r="KQ29" s="377"/>
      <c r="KR29" s="377"/>
      <c r="KS29" s="377"/>
      <c r="KT29" s="377"/>
      <c r="KU29" s="377"/>
      <c r="KV29" s="377"/>
      <c r="KW29" s="377"/>
      <c r="KX29" s="377"/>
      <c r="KY29" s="377"/>
      <c r="KZ29" s="377"/>
      <c r="LA29" s="377"/>
      <c r="LB29" s="377"/>
      <c r="LC29" s="377"/>
      <c r="LD29" s="377"/>
      <c r="LE29" s="377"/>
      <c r="LF29" s="377"/>
      <c r="LG29" s="377"/>
      <c r="LH29" s="377"/>
      <c r="LI29" s="377"/>
      <c r="LJ29" s="377"/>
      <c r="LK29" s="377"/>
      <c r="LL29" s="377"/>
      <c r="LM29" s="377"/>
      <c r="LN29" s="377"/>
      <c r="LO29" s="377"/>
      <c r="LP29" s="377"/>
      <c r="LQ29" s="377"/>
      <c r="LR29" s="377"/>
      <c r="LS29" s="377"/>
      <c r="LT29" s="377"/>
      <c r="LU29" s="377"/>
      <c r="LV29" s="377"/>
      <c r="LW29" s="377"/>
      <c r="LX29" s="377"/>
      <c r="LY29" s="377"/>
      <c r="LZ29" s="377"/>
      <c r="MA29" s="377"/>
      <c r="MB29" s="377"/>
      <c r="MC29" s="377"/>
      <c r="MD29" s="377"/>
      <c r="ME29" s="377"/>
      <c r="MF29" s="377"/>
      <c r="MG29" s="377"/>
      <c r="MH29" s="377"/>
      <c r="MI29" s="377"/>
      <c r="MJ29" s="377"/>
      <c r="MK29" s="377"/>
      <c r="ML29" s="377"/>
      <c r="MM29" s="377"/>
      <c r="MN29" s="377"/>
      <c r="MO29" s="377"/>
      <c r="MP29" s="377"/>
      <c r="MQ29" s="377"/>
      <c r="MR29" s="377"/>
      <c r="MS29" s="377"/>
      <c r="MT29" s="377"/>
      <c r="MU29" s="377"/>
      <c r="MV29" s="377"/>
      <c r="MW29" s="377"/>
      <c r="MX29" s="377"/>
      <c r="MY29" s="377"/>
      <c r="MZ29" s="377"/>
      <c r="NA29" s="377"/>
      <c r="NB29" s="377"/>
      <c r="NC29" s="377"/>
      <c r="ND29" s="377"/>
      <c r="NE29" s="377"/>
      <c r="NF29" s="377"/>
      <c r="NG29" s="377"/>
      <c r="NH29" s="377"/>
      <c r="NI29" s="377"/>
      <c r="NJ29" s="377"/>
      <c r="NK29" s="377"/>
      <c r="NL29" s="377"/>
      <c r="NM29" s="377"/>
      <c r="NN29" s="377"/>
      <c r="NO29" s="377"/>
      <c r="NP29" s="377"/>
      <c r="NQ29" s="377"/>
      <c r="NR29" s="377"/>
      <c r="NS29" s="377"/>
      <c r="NT29" s="377"/>
      <c r="NU29" s="377"/>
      <c r="NV29" s="377"/>
      <c r="NW29" s="377"/>
      <c r="NX29" s="377"/>
      <c r="NY29" s="377"/>
      <c r="NZ29" s="377"/>
      <c r="OA29" s="377"/>
      <c r="OB29" s="377"/>
      <c r="OC29" s="377"/>
      <c r="OD29" s="377"/>
      <c r="OE29" s="377"/>
      <c r="OF29" s="377"/>
      <c r="OG29" s="377"/>
      <c r="OH29" s="377"/>
      <c r="OI29" s="377"/>
      <c r="OJ29" s="377"/>
      <c r="OK29" s="377"/>
      <c r="OL29" s="377"/>
      <c r="OM29" s="377"/>
      <c r="ON29" s="377"/>
      <c r="OO29" s="377"/>
      <c r="OP29" s="377"/>
      <c r="OQ29" s="377"/>
      <c r="OR29" s="377"/>
      <c r="OS29" s="377"/>
      <c r="OT29" s="377"/>
      <c r="OU29" s="377"/>
      <c r="OV29" s="377"/>
      <c r="OW29" s="377"/>
      <c r="OX29" s="377"/>
      <c r="OY29" s="377"/>
      <c r="OZ29" s="377"/>
      <c r="PA29" s="377"/>
      <c r="PB29" s="377"/>
      <c r="PC29" s="377"/>
      <c r="PD29" s="377"/>
      <c r="PE29" s="377"/>
      <c r="PF29" s="377"/>
      <c r="PG29" s="377"/>
      <c r="PH29" s="377"/>
      <c r="PI29" s="377"/>
      <c r="PJ29" s="377"/>
      <c r="PK29" s="377"/>
      <c r="PL29" s="377"/>
      <c r="PM29" s="377"/>
      <c r="PN29" s="377"/>
      <c r="PO29" s="377"/>
      <c r="PP29" s="377"/>
      <c r="PQ29" s="377"/>
      <c r="PR29" s="377"/>
      <c r="PS29" s="377"/>
      <c r="PT29" s="377"/>
      <c r="PU29" s="377"/>
      <c r="PV29" s="377"/>
      <c r="PW29" s="377"/>
      <c r="PX29" s="377"/>
      <c r="PY29" s="377"/>
      <c r="PZ29" s="377"/>
      <c r="QA29" s="377"/>
      <c r="QB29" s="377"/>
      <c r="QC29" s="377"/>
      <c r="QD29" s="377"/>
      <c r="QE29" s="377"/>
      <c r="QF29" s="377"/>
      <c r="QG29" s="377"/>
      <c r="QH29" s="377"/>
      <c r="QI29" s="377"/>
      <c r="QJ29" s="377"/>
      <c r="QK29" s="377"/>
      <c r="QL29" s="377"/>
      <c r="QM29" s="377"/>
      <c r="QN29" s="377"/>
      <c r="QO29" s="377"/>
      <c r="QP29" s="377"/>
      <c r="QQ29" s="377"/>
      <c r="QR29" s="377"/>
      <c r="QS29" s="377"/>
      <c r="QT29" s="377"/>
      <c r="QU29" s="377"/>
      <c r="QV29" s="377"/>
      <c r="QW29" s="377"/>
      <c r="QX29" s="377"/>
      <c r="QY29" s="377"/>
      <c r="QZ29" s="377"/>
      <c r="RA29" s="377"/>
      <c r="RB29" s="377"/>
      <c r="RC29" s="377"/>
      <c r="RD29" s="377"/>
      <c r="RE29" s="377"/>
      <c r="RF29" s="377"/>
      <c r="RG29" s="377"/>
      <c r="RH29" s="377"/>
      <c r="RI29" s="377"/>
      <c r="RJ29" s="377"/>
      <c r="RK29" s="377"/>
      <c r="RL29" s="377"/>
      <c r="RM29" s="377"/>
      <c r="RN29" s="377"/>
      <c r="RO29" s="377"/>
      <c r="RP29" s="377"/>
      <c r="RQ29" s="377"/>
      <c r="RR29" s="377"/>
      <c r="RS29" s="377"/>
      <c r="RT29" s="377"/>
      <c r="RU29" s="377"/>
      <c r="RV29" s="377"/>
      <c r="RW29" s="377"/>
      <c r="RX29" s="377"/>
      <c r="RY29" s="377"/>
      <c r="RZ29" s="377"/>
      <c r="SA29" s="377"/>
      <c r="SB29" s="377"/>
      <c r="SC29" s="377"/>
      <c r="SD29" s="377"/>
      <c r="SE29" s="377"/>
      <c r="SF29" s="377"/>
      <c r="SG29" s="377"/>
      <c r="SH29" s="377"/>
      <c r="SI29" s="377"/>
      <c r="SJ29" s="377"/>
      <c r="SK29" s="377"/>
      <c r="SL29" s="377"/>
      <c r="SM29" s="377"/>
      <c r="SN29" s="377"/>
      <c r="SO29" s="377"/>
      <c r="SP29" s="377"/>
      <c r="SQ29" s="377"/>
      <c r="SR29" s="377"/>
      <c r="SS29" s="377"/>
      <c r="ST29" s="377"/>
      <c r="SU29" s="377"/>
      <c r="SV29" s="377"/>
      <c r="SW29" s="377"/>
      <c r="SX29" s="377"/>
      <c r="SY29" s="377"/>
      <c r="SZ29" s="377"/>
      <c r="TA29" s="377"/>
      <c r="TB29" s="377"/>
      <c r="TC29" s="377"/>
      <c r="TD29" s="377"/>
      <c r="TE29" s="377"/>
      <c r="TF29" s="377"/>
      <c r="TG29" s="377"/>
      <c r="TH29" s="377"/>
      <c r="TI29" s="377"/>
      <c r="TJ29" s="377"/>
      <c r="TK29" s="377"/>
      <c r="TL29" s="377"/>
      <c r="TM29" s="377"/>
      <c r="TN29" s="377"/>
      <c r="TO29" s="377"/>
      <c r="TP29" s="377"/>
      <c r="TQ29" s="377"/>
      <c r="TR29" s="377"/>
      <c r="TS29" s="377"/>
      <c r="TT29" s="377"/>
      <c r="TU29" s="377"/>
      <c r="TV29" s="377"/>
      <c r="TW29" s="377"/>
      <c r="TX29" s="377"/>
      <c r="TY29" s="377"/>
      <c r="TZ29" s="377"/>
      <c r="UA29" s="377"/>
      <c r="UB29" s="377"/>
      <c r="UC29" s="377"/>
      <c r="UD29" s="377"/>
      <c r="UE29" s="377"/>
      <c r="UF29" s="377"/>
      <c r="UG29" s="377"/>
      <c r="UH29" s="377"/>
      <c r="UI29" s="377"/>
      <c r="UJ29" s="377"/>
      <c r="UK29" s="377"/>
      <c r="UL29" s="377"/>
      <c r="UM29" s="377"/>
      <c r="UN29" s="377"/>
      <c r="UO29" s="377"/>
      <c r="UP29" s="377"/>
      <c r="UQ29" s="377"/>
      <c r="UR29" s="377"/>
      <c r="US29" s="377"/>
      <c r="UT29" s="377"/>
      <c r="UU29" s="377"/>
      <c r="UV29" s="377"/>
      <c r="UW29" s="377"/>
      <c r="UX29" s="377"/>
      <c r="UY29" s="377"/>
      <c r="UZ29" s="377"/>
      <c r="VA29" s="377"/>
      <c r="VB29" s="377"/>
      <c r="VC29" s="377"/>
      <c r="VD29" s="377"/>
      <c r="VE29" s="377"/>
      <c r="VF29" s="377"/>
      <c r="VG29" s="377"/>
      <c r="VH29" s="377"/>
      <c r="VI29" s="377"/>
      <c r="VJ29" s="377"/>
      <c r="VK29" s="377"/>
      <c r="VL29" s="377"/>
      <c r="VM29" s="377"/>
      <c r="VN29" s="377"/>
      <c r="VO29" s="377"/>
      <c r="VP29" s="377"/>
      <c r="VQ29" s="377"/>
      <c r="VR29" s="377"/>
      <c r="VS29" s="377"/>
      <c r="VT29" s="377"/>
      <c r="VU29" s="377"/>
      <c r="VV29" s="377"/>
      <c r="VW29" s="377"/>
      <c r="VX29" s="377"/>
      <c r="VY29" s="377"/>
      <c r="VZ29" s="377"/>
      <c r="WA29" s="377"/>
      <c r="WB29" s="377"/>
      <c r="WC29" s="377"/>
      <c r="WD29" s="377"/>
      <c r="WE29" s="377"/>
      <c r="WF29" s="377"/>
      <c r="WG29" s="377"/>
      <c r="WH29" s="377"/>
      <c r="WI29" s="377"/>
      <c r="WJ29" s="377"/>
      <c r="WK29" s="377"/>
      <c r="WL29" s="377"/>
      <c r="WM29" s="377"/>
      <c r="WN29" s="377"/>
      <c r="WO29" s="377"/>
      <c r="WP29" s="377"/>
      <c r="WQ29" s="377"/>
      <c r="WR29" s="377"/>
      <c r="WS29" s="377"/>
      <c r="WT29" s="377"/>
      <c r="WU29" s="377"/>
      <c r="WV29" s="377"/>
      <c r="WW29" s="377"/>
      <c r="WX29" s="377"/>
      <c r="WY29" s="377"/>
      <c r="WZ29" s="377"/>
      <c r="XA29" s="377"/>
      <c r="XB29" s="377"/>
      <c r="XC29" s="377"/>
      <c r="XD29" s="377"/>
      <c r="XE29" s="377"/>
      <c r="XF29" s="377"/>
      <c r="XG29" s="377"/>
      <c r="XH29" s="377"/>
      <c r="XI29" s="377"/>
      <c r="XJ29" s="377"/>
      <c r="XK29" s="377"/>
      <c r="XL29" s="377"/>
      <c r="XM29" s="377"/>
      <c r="XN29" s="377"/>
      <c r="XO29" s="377"/>
      <c r="XP29" s="377"/>
      <c r="XQ29" s="377"/>
      <c r="XR29" s="377"/>
      <c r="XS29" s="377"/>
      <c r="XT29" s="377"/>
      <c r="XU29" s="377"/>
      <c r="XV29" s="377"/>
      <c r="XW29" s="377"/>
      <c r="XX29" s="377"/>
      <c r="XY29" s="377"/>
      <c r="XZ29" s="377"/>
      <c r="YA29" s="377"/>
      <c r="YB29" s="377"/>
      <c r="YC29" s="377"/>
      <c r="YD29" s="377"/>
      <c r="YE29" s="377"/>
      <c r="YF29" s="377"/>
      <c r="YG29" s="377"/>
      <c r="YH29" s="377"/>
      <c r="YI29" s="377"/>
      <c r="YJ29" s="377"/>
      <c r="YK29" s="377"/>
      <c r="YL29" s="377"/>
      <c r="YM29" s="377"/>
      <c r="YN29" s="377"/>
      <c r="YO29" s="377"/>
      <c r="YP29" s="377"/>
      <c r="YQ29" s="377"/>
      <c r="YR29" s="377"/>
      <c r="YS29" s="377"/>
      <c r="YT29" s="377"/>
      <c r="YU29" s="377"/>
      <c r="YV29" s="377"/>
      <c r="YW29" s="377"/>
      <c r="YX29" s="377"/>
      <c r="YY29" s="377"/>
      <c r="YZ29" s="377"/>
      <c r="ZA29" s="377"/>
      <c r="ZB29" s="377"/>
      <c r="ZC29" s="377"/>
      <c r="ZD29" s="377"/>
      <c r="ZE29" s="377"/>
      <c r="ZF29" s="377"/>
      <c r="ZG29" s="377"/>
      <c r="ZH29" s="377"/>
      <c r="ZI29" s="377"/>
      <c r="ZJ29" s="377"/>
      <c r="ZK29" s="377"/>
      <c r="ZL29" s="377"/>
      <c r="ZM29" s="377"/>
      <c r="ZN29" s="377"/>
      <c r="ZO29" s="377"/>
      <c r="ZP29" s="377"/>
      <c r="ZQ29" s="377"/>
      <c r="ZR29" s="377"/>
      <c r="ZS29" s="377"/>
      <c r="ZT29" s="377"/>
      <c r="ZU29" s="377"/>
      <c r="ZV29" s="377"/>
      <c r="ZW29" s="377"/>
      <c r="ZX29" s="377"/>
      <c r="ZY29" s="377"/>
      <c r="ZZ29" s="377"/>
      <c r="AAA29" s="377"/>
      <c r="AAB29" s="377"/>
      <c r="AAC29" s="377"/>
      <c r="AAD29" s="377"/>
      <c r="AAE29" s="377"/>
      <c r="AAF29" s="377"/>
      <c r="AAG29" s="377"/>
      <c r="AAH29" s="377"/>
      <c r="AAI29" s="377"/>
      <c r="AAJ29" s="377"/>
      <c r="AAK29" s="377"/>
      <c r="AAL29" s="377"/>
      <c r="AAM29" s="377"/>
      <c r="AAN29" s="377"/>
      <c r="AAO29" s="377"/>
      <c r="AAP29" s="377"/>
      <c r="AAQ29" s="377"/>
      <c r="AAR29" s="377"/>
      <c r="AAS29" s="377"/>
      <c r="AAT29" s="377"/>
      <c r="AAU29" s="377"/>
      <c r="AAV29" s="377"/>
      <c r="AAW29" s="377"/>
      <c r="AAX29" s="377"/>
      <c r="AAY29" s="377"/>
      <c r="AAZ29" s="377"/>
      <c r="ABA29" s="377"/>
      <c r="ABB29" s="377"/>
      <c r="ABC29" s="377"/>
      <c r="ABD29" s="377"/>
      <c r="ABE29" s="377"/>
      <c r="ABF29" s="377"/>
      <c r="ABG29" s="377"/>
      <c r="ABH29" s="377"/>
      <c r="ABI29" s="377"/>
      <c r="ABJ29" s="377"/>
      <c r="ABK29" s="377"/>
      <c r="ABL29" s="377"/>
      <c r="ABM29" s="377"/>
      <c r="ABN29" s="377"/>
      <c r="ABO29" s="377"/>
      <c r="ABP29" s="377"/>
      <c r="ABQ29" s="377"/>
      <c r="ABR29" s="377"/>
      <c r="ABS29" s="377"/>
      <c r="ABT29" s="377"/>
      <c r="ABU29" s="377"/>
      <c r="ABV29" s="377"/>
      <c r="ABW29" s="377"/>
      <c r="ABX29" s="377"/>
      <c r="ABY29" s="377"/>
      <c r="ABZ29" s="377"/>
      <c r="ACA29" s="377"/>
      <c r="ACB29" s="377"/>
      <c r="ACC29" s="377"/>
      <c r="ACD29" s="377"/>
      <c r="ACE29" s="377"/>
      <c r="ACF29" s="377"/>
      <c r="ACG29" s="377"/>
      <c r="ACH29" s="377"/>
      <c r="ACI29" s="377"/>
      <c r="ACJ29" s="377"/>
      <c r="ACK29" s="377"/>
      <c r="ACL29" s="377"/>
      <c r="ACM29" s="377"/>
      <c r="ACN29" s="377"/>
      <c r="ACO29" s="377"/>
      <c r="ACP29" s="377"/>
      <c r="ACQ29" s="377"/>
      <c r="ACR29" s="377"/>
      <c r="ACS29" s="377"/>
      <c r="ACT29" s="377"/>
      <c r="ACU29" s="377"/>
      <c r="ACV29" s="377"/>
      <c r="ACW29" s="377"/>
      <c r="ACX29" s="377"/>
      <c r="ACY29" s="377"/>
      <c r="ACZ29" s="377"/>
      <c r="ADA29" s="377"/>
      <c r="ADB29" s="377"/>
      <c r="ADC29" s="377"/>
      <c r="ADD29" s="377"/>
      <c r="ADE29" s="377"/>
      <c r="ADF29" s="377"/>
      <c r="ADG29" s="377"/>
      <c r="ADH29" s="377"/>
      <c r="ADI29" s="377"/>
      <c r="ADJ29" s="377"/>
      <c r="ADK29" s="377"/>
      <c r="ADL29" s="377"/>
      <c r="ADM29" s="377"/>
      <c r="ADN29" s="377"/>
      <c r="ADO29" s="377"/>
      <c r="ADP29" s="377"/>
      <c r="ADQ29" s="377"/>
      <c r="ADR29" s="377"/>
      <c r="ADS29" s="377"/>
      <c r="ADT29" s="377"/>
      <c r="ADU29" s="377"/>
      <c r="ADV29" s="377"/>
      <c r="ADW29" s="377"/>
      <c r="ADX29" s="377"/>
      <c r="ADY29" s="377"/>
      <c r="ADZ29" s="377"/>
      <c r="AEA29" s="377"/>
      <c r="AEB29" s="377"/>
      <c r="AEC29" s="377"/>
      <c r="AED29" s="377"/>
      <c r="AEE29" s="377"/>
      <c r="AEF29" s="377"/>
      <c r="AEG29" s="377"/>
      <c r="AEH29" s="377"/>
      <c r="AEI29" s="377"/>
      <c r="AEJ29" s="377"/>
      <c r="AEK29" s="377"/>
      <c r="AEL29" s="377"/>
      <c r="AEM29" s="377"/>
      <c r="AEN29" s="377"/>
      <c r="AEO29" s="377"/>
      <c r="AEP29" s="377"/>
      <c r="AEQ29" s="377"/>
      <c r="AER29" s="377"/>
      <c r="AES29" s="377"/>
      <c r="AET29" s="377"/>
      <c r="AEU29" s="377"/>
      <c r="AEV29" s="377"/>
      <c r="AEW29" s="377"/>
      <c r="AEX29" s="377"/>
      <c r="AEY29" s="377"/>
      <c r="AEZ29" s="377"/>
      <c r="AFA29" s="377"/>
      <c r="AFB29" s="377"/>
      <c r="AFC29" s="377"/>
      <c r="AFD29" s="377"/>
      <c r="AFE29" s="377"/>
      <c r="AFF29" s="377"/>
      <c r="AFG29" s="377"/>
      <c r="AFH29" s="377"/>
      <c r="AFI29" s="377"/>
      <c r="AFJ29" s="377"/>
      <c r="AFK29" s="377"/>
      <c r="AFL29" s="377"/>
      <c r="AFM29" s="377"/>
      <c r="AFN29" s="377"/>
      <c r="AFO29" s="377"/>
      <c r="AFP29" s="377"/>
      <c r="AFQ29" s="377"/>
      <c r="AFR29" s="377"/>
      <c r="AFS29" s="377"/>
      <c r="AFT29" s="377"/>
      <c r="AFU29" s="377"/>
      <c r="AFV29" s="377"/>
      <c r="AFW29" s="377"/>
      <c r="AFX29" s="377"/>
      <c r="AFY29" s="377"/>
      <c r="AFZ29" s="377"/>
      <c r="AGA29" s="377"/>
      <c r="AGB29" s="377"/>
      <c r="AGC29" s="377"/>
      <c r="AGD29" s="377"/>
      <c r="AGE29" s="377"/>
      <c r="AGF29" s="377"/>
      <c r="AGG29" s="377"/>
      <c r="AGH29" s="377"/>
      <c r="AGI29" s="377"/>
      <c r="AGJ29" s="377"/>
      <c r="AGK29" s="377"/>
      <c r="AGL29" s="377"/>
      <c r="AGM29" s="377"/>
      <c r="AGN29" s="377"/>
      <c r="AGO29" s="377"/>
      <c r="AGP29" s="377"/>
      <c r="AGQ29" s="377"/>
      <c r="AGR29" s="377"/>
      <c r="AGS29" s="377"/>
      <c r="AGT29" s="377"/>
      <c r="AGU29" s="377"/>
      <c r="AGV29" s="377"/>
      <c r="AGW29" s="377"/>
      <c r="AGX29" s="377"/>
      <c r="AGY29" s="377"/>
      <c r="AGZ29" s="377"/>
      <c r="AHA29" s="377"/>
      <c r="AHB29" s="377"/>
      <c r="AHC29" s="377"/>
      <c r="AHD29" s="377"/>
      <c r="AHE29" s="377"/>
      <c r="AHF29" s="377"/>
      <c r="AHG29" s="377"/>
      <c r="AHH29" s="377"/>
      <c r="AHI29" s="377"/>
      <c r="AHJ29" s="377"/>
      <c r="AHK29" s="377"/>
      <c r="AHL29" s="377"/>
      <c r="AHM29" s="377"/>
      <c r="AHN29" s="377"/>
      <c r="AHO29" s="377"/>
      <c r="AHP29" s="377"/>
      <c r="AHQ29" s="377"/>
      <c r="AHR29" s="377"/>
      <c r="AHS29" s="377"/>
      <c r="AHT29" s="377"/>
      <c r="AHU29" s="377"/>
      <c r="AHV29" s="377"/>
      <c r="AHW29" s="377"/>
      <c r="AHX29" s="377"/>
      <c r="AHY29" s="377"/>
      <c r="AHZ29" s="377"/>
      <c r="AIA29" s="377"/>
      <c r="AIB29" s="377"/>
      <c r="AIC29" s="377"/>
      <c r="AID29" s="377"/>
      <c r="AIE29" s="377"/>
      <c r="AIF29" s="377"/>
      <c r="AIG29" s="377"/>
      <c r="AIH29" s="377"/>
      <c r="AII29" s="377"/>
      <c r="AIJ29" s="377"/>
      <c r="AIK29" s="377"/>
      <c r="AIL29" s="377"/>
      <c r="AIM29" s="377"/>
      <c r="AIN29" s="377"/>
      <c r="AIO29" s="377"/>
      <c r="AIP29" s="377"/>
      <c r="AIQ29" s="377"/>
      <c r="AIR29" s="377"/>
      <c r="AIS29" s="377"/>
      <c r="AIT29" s="377"/>
      <c r="AIU29" s="377"/>
      <c r="AIV29" s="377"/>
      <c r="AIW29" s="377"/>
      <c r="AIX29" s="377"/>
      <c r="AIY29" s="377"/>
      <c r="AIZ29" s="377"/>
      <c r="AJA29" s="377"/>
      <c r="AJB29" s="377"/>
      <c r="AJC29" s="377"/>
      <c r="AJD29" s="377"/>
      <c r="AJE29" s="377"/>
      <c r="AJF29" s="377"/>
      <c r="AJG29" s="377"/>
      <c r="AJH29" s="377"/>
      <c r="AJI29" s="377"/>
      <c r="AJJ29" s="377"/>
      <c r="AJK29" s="377"/>
      <c r="AJL29" s="377"/>
      <c r="AJM29" s="377"/>
      <c r="AJN29" s="377"/>
      <c r="AJO29" s="377"/>
      <c r="AJP29" s="377"/>
      <c r="AJQ29" s="377"/>
      <c r="AJR29" s="377"/>
      <c r="AJS29" s="377"/>
      <c r="AJT29" s="377"/>
      <c r="AJU29" s="377"/>
      <c r="AJV29" s="377"/>
      <c r="AJW29" s="377"/>
      <c r="AJX29" s="377"/>
      <c r="AJY29" s="377"/>
      <c r="AJZ29" s="377"/>
      <c r="AKA29" s="377"/>
      <c r="AKB29" s="377"/>
      <c r="AKC29" s="377"/>
      <c r="AKD29" s="377"/>
      <c r="AKE29" s="377"/>
      <c r="AKF29" s="377"/>
      <c r="AKG29" s="377"/>
      <c r="AKH29" s="377"/>
      <c r="AKI29" s="377"/>
      <c r="AKJ29" s="377"/>
      <c r="AKK29" s="377"/>
      <c r="AKL29" s="377"/>
      <c r="AKM29" s="377"/>
      <c r="AKN29" s="377"/>
      <c r="AKO29" s="377"/>
      <c r="AKP29" s="377"/>
      <c r="AKQ29" s="377"/>
      <c r="AKR29" s="377"/>
      <c r="AKS29" s="377"/>
      <c r="AKT29" s="377"/>
      <c r="AKU29" s="377"/>
      <c r="AKV29" s="377"/>
      <c r="AKW29" s="377"/>
      <c r="AKX29" s="377"/>
      <c r="AKY29" s="377"/>
      <c r="AKZ29" s="377"/>
      <c r="ALA29" s="377"/>
      <c r="ALB29" s="377"/>
      <c r="ALC29" s="377"/>
      <c r="ALD29" s="377"/>
      <c r="ALE29" s="377"/>
      <c r="ALF29" s="377"/>
      <c r="ALG29" s="377"/>
      <c r="ALH29" s="377"/>
      <c r="ALI29" s="377"/>
      <c r="ALJ29" s="377"/>
      <c r="ALK29" s="377"/>
      <c r="ALL29" s="377"/>
      <c r="ALM29" s="377"/>
      <c r="ALN29" s="377"/>
      <c r="ALO29" s="377"/>
      <c r="ALP29" s="377"/>
      <c r="ALQ29" s="377"/>
      <c r="ALR29" s="377"/>
      <c r="ALS29" s="377"/>
      <c r="ALT29" s="377"/>
      <c r="ALU29" s="377"/>
      <c r="ALV29" s="377"/>
      <c r="ALW29" s="377"/>
      <c r="ALX29" s="377"/>
      <c r="ALY29" s="377"/>
      <c r="ALZ29" s="377"/>
      <c r="AMA29" s="377"/>
      <c r="AMB29" s="377"/>
      <c r="AMC29" s="377"/>
      <c r="AMD29" s="377"/>
      <c r="AME29" s="377"/>
      <c r="AMF29" s="377"/>
      <c r="AMG29" s="377"/>
      <c r="AMH29" s="377"/>
      <c r="AMI29" s="377"/>
      <c r="AMJ29" s="377"/>
      <c r="AMK29" s="377"/>
      <c r="AML29" s="377"/>
      <c r="AMM29" s="377"/>
      <c r="AMN29" s="377"/>
      <c r="AMO29" s="377"/>
      <c r="AMP29" s="377"/>
      <c r="AMQ29" s="377"/>
      <c r="AMR29" s="377"/>
      <c r="AMS29" s="377"/>
      <c r="AMT29" s="377"/>
      <c r="AMU29" s="377"/>
      <c r="AMV29" s="377"/>
      <c r="AMW29" s="377"/>
      <c r="AMX29" s="377"/>
      <c r="AMY29" s="377"/>
      <c r="AMZ29" s="377"/>
      <c r="ANA29" s="377"/>
      <c r="ANB29" s="377"/>
      <c r="ANC29" s="377"/>
      <c r="AND29" s="377"/>
      <c r="ANE29" s="377"/>
      <c r="ANF29" s="377"/>
      <c r="ANG29" s="377"/>
      <c r="ANH29" s="377"/>
      <c r="ANI29" s="377"/>
      <c r="ANJ29" s="377"/>
      <c r="ANK29" s="377"/>
      <c r="ANL29" s="377"/>
      <c r="ANM29" s="377"/>
      <c r="ANN29" s="377"/>
      <c r="ANO29" s="377"/>
      <c r="ANP29" s="377"/>
      <c r="ANQ29" s="377"/>
      <c r="ANR29" s="377"/>
      <c r="ANS29" s="377"/>
      <c r="ANT29" s="377"/>
      <c r="ANU29" s="377"/>
      <c r="ANV29" s="377"/>
      <c r="ANW29" s="377"/>
      <c r="ANX29" s="377"/>
      <c r="ANY29" s="377"/>
      <c r="ANZ29" s="377"/>
      <c r="AOA29" s="377"/>
      <c r="AOB29" s="377"/>
      <c r="AOC29" s="377"/>
      <c r="AOD29" s="377"/>
      <c r="AOE29" s="377"/>
      <c r="AOF29" s="377"/>
      <c r="AOG29" s="377"/>
      <c r="AOH29" s="377"/>
      <c r="AOI29" s="377"/>
      <c r="AOJ29" s="377"/>
      <c r="AOK29" s="377"/>
      <c r="AOL29" s="377"/>
      <c r="AOM29" s="377"/>
      <c r="AON29" s="377"/>
      <c r="AOO29" s="377"/>
      <c r="AOP29" s="377"/>
      <c r="AOQ29" s="377"/>
      <c r="AOR29" s="377"/>
      <c r="AOS29" s="377"/>
      <c r="AOT29" s="377"/>
      <c r="AOU29" s="377"/>
      <c r="AOV29" s="377"/>
      <c r="AOW29" s="377"/>
      <c r="AOX29" s="377"/>
      <c r="AOY29" s="377"/>
      <c r="AOZ29" s="377"/>
      <c r="APA29" s="377"/>
      <c r="APB29" s="377"/>
      <c r="APC29" s="377"/>
      <c r="APD29" s="377"/>
      <c r="APE29" s="377"/>
      <c r="APF29" s="377"/>
      <c r="APG29" s="377"/>
      <c r="APH29" s="377"/>
      <c r="API29" s="377"/>
      <c r="APJ29" s="377"/>
      <c r="APK29" s="377"/>
      <c r="APL29" s="377"/>
      <c r="APM29" s="377"/>
      <c r="APN29" s="377"/>
      <c r="APO29" s="377"/>
      <c r="APP29" s="377"/>
      <c r="APQ29" s="377"/>
      <c r="APR29" s="377"/>
      <c r="APS29" s="377"/>
      <c r="APT29" s="377"/>
      <c r="APU29" s="377"/>
      <c r="APV29" s="377"/>
      <c r="APW29" s="377"/>
      <c r="APX29" s="377"/>
      <c r="APY29" s="377"/>
      <c r="APZ29" s="377"/>
      <c r="AQA29" s="377"/>
      <c r="AQB29" s="377"/>
      <c r="AQC29" s="377"/>
      <c r="AQD29" s="377"/>
      <c r="AQE29" s="377"/>
      <c r="AQF29" s="377"/>
      <c r="AQG29" s="377"/>
      <c r="AQH29" s="377"/>
      <c r="AQI29" s="377"/>
      <c r="AQJ29" s="377"/>
      <c r="AQK29" s="377"/>
      <c r="AQL29" s="377"/>
      <c r="AQM29" s="377"/>
      <c r="AQN29" s="377"/>
      <c r="AQO29" s="377"/>
      <c r="AQP29" s="377"/>
      <c r="AQQ29" s="377"/>
      <c r="AQR29" s="377"/>
      <c r="AQS29" s="377"/>
      <c r="AQT29" s="377"/>
      <c r="AQU29" s="377"/>
      <c r="AQV29" s="377"/>
      <c r="AQW29" s="377"/>
      <c r="AQX29" s="377"/>
      <c r="AQY29" s="377"/>
      <c r="AQZ29" s="377"/>
      <c r="ARA29" s="377"/>
      <c r="ARB29" s="377"/>
      <c r="ARC29" s="377"/>
      <c r="ARD29" s="377"/>
      <c r="ARE29" s="377"/>
      <c r="ARF29" s="377"/>
      <c r="ARG29" s="377"/>
      <c r="ARH29" s="377"/>
      <c r="ARI29" s="377"/>
      <c r="ARJ29" s="377"/>
      <c r="ARK29" s="377"/>
      <c r="ARL29" s="377"/>
      <c r="ARM29" s="377"/>
      <c r="ARN29" s="377"/>
      <c r="ARO29" s="377"/>
      <c r="ARP29" s="377"/>
      <c r="ARQ29" s="377"/>
      <c r="ARR29" s="377"/>
      <c r="ARS29" s="377"/>
      <c r="ART29" s="377"/>
      <c r="ARU29" s="377"/>
      <c r="ARV29" s="377"/>
      <c r="ARW29" s="377"/>
      <c r="ARX29" s="377"/>
      <c r="ARY29" s="377"/>
      <c r="ARZ29" s="377"/>
      <c r="ASA29" s="377"/>
      <c r="ASB29" s="377"/>
      <c r="ASC29" s="377"/>
      <c r="ASD29" s="377"/>
      <c r="ASE29" s="377"/>
      <c r="ASF29" s="377"/>
      <c r="ASG29" s="377"/>
      <c r="ASH29" s="377"/>
      <c r="ASI29" s="377"/>
      <c r="ASJ29" s="377"/>
      <c r="ASK29" s="377"/>
      <c r="ASL29" s="377"/>
      <c r="ASM29" s="377"/>
      <c r="ASN29" s="377"/>
      <c r="ASO29" s="377"/>
      <c r="ASP29" s="377"/>
      <c r="ASQ29" s="377"/>
      <c r="ASR29" s="377"/>
      <c r="ASS29" s="377"/>
      <c r="AST29" s="377"/>
      <c r="ASU29" s="377"/>
      <c r="ASV29" s="377"/>
      <c r="ASW29" s="377"/>
      <c r="ASX29" s="377"/>
      <c r="ASY29" s="377"/>
      <c r="ASZ29" s="377"/>
      <c r="ATA29" s="377"/>
      <c r="ATB29" s="377"/>
      <c r="ATC29" s="377"/>
      <c r="ATD29" s="377"/>
      <c r="ATE29" s="377"/>
      <c r="ATF29" s="377"/>
      <c r="ATG29" s="377"/>
      <c r="ATH29" s="377"/>
      <c r="ATI29" s="377"/>
      <c r="ATJ29" s="377"/>
      <c r="ATK29" s="377"/>
      <c r="ATL29" s="377"/>
      <c r="ATM29" s="377"/>
      <c r="ATN29" s="377"/>
      <c r="ATO29" s="377"/>
      <c r="ATP29" s="377"/>
      <c r="ATQ29" s="377"/>
      <c r="ATR29" s="377"/>
      <c r="ATS29" s="377"/>
      <c r="ATT29" s="377"/>
      <c r="ATU29" s="377"/>
      <c r="ATV29" s="377"/>
      <c r="ATW29" s="377"/>
      <c r="ATX29" s="377"/>
      <c r="ATY29" s="377"/>
      <c r="ATZ29" s="377"/>
      <c r="AUA29" s="377"/>
      <c r="AUB29" s="377"/>
      <c r="AUC29" s="377"/>
      <c r="AUD29" s="377"/>
      <c r="AUE29" s="377"/>
      <c r="AUF29" s="377"/>
      <c r="AUG29" s="377"/>
      <c r="AUH29" s="377"/>
      <c r="AUI29" s="377"/>
      <c r="AUJ29" s="377"/>
      <c r="AUK29" s="377"/>
      <c r="AUL29" s="377"/>
      <c r="AUM29" s="377"/>
      <c r="AUN29" s="377"/>
      <c r="AUO29" s="377"/>
      <c r="AUP29" s="377"/>
      <c r="AUQ29" s="377"/>
      <c r="AUR29" s="377"/>
      <c r="AUS29" s="377"/>
      <c r="AUT29" s="377"/>
      <c r="AUU29" s="377"/>
      <c r="AUV29" s="377"/>
      <c r="AUW29" s="377"/>
      <c r="AUX29" s="377"/>
      <c r="AUY29" s="377"/>
      <c r="AUZ29" s="377"/>
      <c r="AVA29" s="377"/>
      <c r="AVB29" s="377"/>
      <c r="AVC29" s="377"/>
      <c r="AVD29" s="377"/>
      <c r="AVE29" s="377"/>
      <c r="AVF29" s="377"/>
      <c r="AVG29" s="377"/>
      <c r="AVH29" s="377"/>
      <c r="AVI29" s="377"/>
      <c r="AVJ29" s="377"/>
      <c r="AVK29" s="377"/>
      <c r="AVL29" s="377"/>
      <c r="AVM29" s="377"/>
      <c r="AVN29" s="377"/>
      <c r="AVO29" s="377"/>
      <c r="AVP29" s="377"/>
      <c r="AVQ29" s="377"/>
      <c r="AVR29" s="377"/>
      <c r="AVS29" s="377"/>
      <c r="AVT29" s="377"/>
      <c r="AVU29" s="377"/>
      <c r="AVV29" s="377"/>
      <c r="AVW29" s="377"/>
      <c r="AVX29" s="377"/>
      <c r="AVY29" s="377"/>
      <c r="AVZ29" s="377"/>
      <c r="AWA29" s="377"/>
      <c r="AWB29" s="377"/>
      <c r="AWC29" s="377"/>
      <c r="AWD29" s="377"/>
      <c r="AWE29" s="377"/>
      <c r="AWF29" s="377"/>
      <c r="AWG29" s="377"/>
      <c r="AWH29" s="377"/>
      <c r="AWI29" s="377"/>
      <c r="AWJ29" s="377"/>
      <c r="AWK29" s="377"/>
      <c r="AWL29" s="377"/>
      <c r="AWM29" s="377"/>
      <c r="AWN29" s="377"/>
      <c r="AWO29" s="377"/>
      <c r="AWP29" s="377"/>
      <c r="AWQ29" s="377"/>
      <c r="AWR29" s="377"/>
      <c r="AWS29" s="377"/>
      <c r="AWT29" s="377"/>
      <c r="AWU29" s="377"/>
      <c r="AWV29" s="377"/>
      <c r="AWW29" s="377"/>
      <c r="AWX29" s="377"/>
      <c r="AWY29" s="377"/>
      <c r="AWZ29" s="377"/>
      <c r="AXA29" s="377"/>
      <c r="AXB29" s="377"/>
      <c r="AXC29" s="377"/>
      <c r="AXD29" s="377"/>
      <c r="AXE29" s="377"/>
      <c r="AXF29" s="377"/>
      <c r="AXG29" s="377"/>
      <c r="AXH29" s="377"/>
      <c r="AXI29" s="377"/>
      <c r="AXJ29" s="377"/>
      <c r="AXK29" s="377"/>
      <c r="AXL29" s="377"/>
      <c r="AXM29" s="377"/>
      <c r="AXN29" s="377"/>
      <c r="AXO29" s="377"/>
      <c r="AXP29" s="377"/>
      <c r="AXQ29" s="377"/>
      <c r="AXR29" s="377"/>
      <c r="AXS29" s="377"/>
      <c r="AXT29" s="377"/>
      <c r="AXU29" s="377"/>
      <c r="AXV29" s="377"/>
      <c r="AXW29" s="377"/>
      <c r="AXX29" s="377"/>
      <c r="AXY29" s="377"/>
      <c r="AXZ29" s="377"/>
      <c r="AYA29" s="377"/>
      <c r="AYB29" s="377"/>
      <c r="AYC29" s="377"/>
      <c r="AYD29" s="377"/>
      <c r="AYE29" s="377"/>
      <c r="AYF29" s="377"/>
      <c r="AYG29" s="377"/>
      <c r="AYH29" s="377"/>
      <c r="AYI29" s="377"/>
      <c r="AYJ29" s="377"/>
      <c r="AYK29" s="377"/>
      <c r="AYL29" s="377"/>
      <c r="AYM29" s="377"/>
      <c r="AYN29" s="377"/>
      <c r="AYO29" s="377"/>
      <c r="AYP29" s="377"/>
      <c r="AYQ29" s="377"/>
      <c r="AYR29" s="377"/>
      <c r="AYS29" s="377"/>
      <c r="AYT29" s="377"/>
      <c r="AYU29" s="377"/>
      <c r="AYV29" s="377"/>
      <c r="AYW29" s="377"/>
      <c r="AYX29" s="377"/>
      <c r="AYY29" s="377"/>
      <c r="AYZ29" s="377"/>
      <c r="AZA29" s="377"/>
      <c r="AZB29" s="377"/>
      <c r="AZC29" s="377"/>
      <c r="AZD29" s="377"/>
      <c r="AZE29" s="377"/>
      <c r="AZF29" s="377"/>
      <c r="AZG29" s="377"/>
      <c r="AZH29" s="377"/>
      <c r="AZI29" s="377"/>
      <c r="AZJ29" s="377"/>
      <c r="AZK29" s="377"/>
      <c r="AZL29" s="377"/>
      <c r="AZM29" s="377"/>
      <c r="AZN29" s="377"/>
      <c r="AZO29" s="377"/>
      <c r="AZP29" s="377"/>
      <c r="AZQ29" s="377"/>
      <c r="AZR29" s="377"/>
      <c r="AZS29" s="377"/>
      <c r="AZT29" s="377"/>
      <c r="AZU29" s="377"/>
      <c r="AZV29" s="377"/>
      <c r="AZW29" s="377"/>
      <c r="AZX29" s="377"/>
      <c r="AZY29" s="377"/>
      <c r="AZZ29" s="377"/>
      <c r="BAA29" s="377"/>
      <c r="BAB29" s="377"/>
      <c r="BAC29" s="377"/>
      <c r="BAD29" s="377"/>
      <c r="BAE29" s="377"/>
      <c r="BAF29" s="377"/>
      <c r="BAG29" s="377"/>
      <c r="BAH29" s="377"/>
      <c r="BAI29" s="377"/>
      <c r="BAJ29" s="377"/>
      <c r="BAK29" s="377"/>
      <c r="BAL29" s="377"/>
      <c r="BAM29" s="377"/>
      <c r="BAN29" s="377"/>
      <c r="BAO29" s="377"/>
      <c r="BAP29" s="377"/>
      <c r="BAQ29" s="377"/>
      <c r="BAR29" s="377"/>
      <c r="BAS29" s="377"/>
      <c r="BAT29" s="377"/>
      <c r="BAU29" s="377"/>
      <c r="BAV29" s="377"/>
      <c r="BAW29" s="377"/>
      <c r="BAX29" s="377"/>
      <c r="BAY29" s="377"/>
      <c r="BAZ29" s="377"/>
      <c r="BBA29" s="377"/>
      <c r="BBB29" s="377"/>
      <c r="BBC29" s="377"/>
      <c r="BBD29" s="377"/>
      <c r="BBE29" s="377"/>
      <c r="BBF29" s="377"/>
      <c r="BBG29" s="377"/>
      <c r="BBH29" s="377"/>
      <c r="BBI29" s="377"/>
      <c r="BBJ29" s="377"/>
      <c r="BBK29" s="377"/>
      <c r="BBL29" s="377"/>
      <c r="BBM29" s="377"/>
      <c r="BBN29" s="377"/>
      <c r="BBO29" s="377"/>
      <c r="BBP29" s="377"/>
      <c r="BBQ29" s="377"/>
      <c r="BBR29" s="377"/>
      <c r="BBS29" s="377"/>
      <c r="BBT29" s="377"/>
      <c r="BBU29" s="377"/>
      <c r="BBV29" s="377"/>
      <c r="BBW29" s="377"/>
      <c r="BBX29" s="377"/>
      <c r="BBY29" s="377"/>
      <c r="BBZ29" s="377"/>
      <c r="BCA29" s="377"/>
      <c r="BCB29" s="377"/>
      <c r="BCC29" s="377"/>
      <c r="BCD29" s="377"/>
      <c r="BCE29" s="377"/>
      <c r="BCF29" s="377"/>
      <c r="BCG29" s="377"/>
      <c r="BCH29" s="377"/>
      <c r="BCI29" s="377"/>
      <c r="BCJ29" s="377"/>
      <c r="BCK29" s="377"/>
      <c r="BCL29" s="377"/>
      <c r="BCM29" s="377"/>
      <c r="BCN29" s="377"/>
      <c r="BCO29" s="377"/>
      <c r="BCP29" s="377"/>
      <c r="BCQ29" s="377"/>
      <c r="BCR29" s="377"/>
      <c r="BCS29" s="377"/>
      <c r="BCT29" s="377"/>
      <c r="BCU29" s="377"/>
      <c r="BCV29" s="377"/>
      <c r="BCW29" s="377"/>
      <c r="BCX29" s="377"/>
      <c r="BCY29" s="377"/>
      <c r="BCZ29" s="377"/>
      <c r="BDA29" s="377"/>
      <c r="BDB29" s="377"/>
      <c r="BDC29" s="377"/>
      <c r="BDD29" s="377"/>
      <c r="BDE29" s="377"/>
      <c r="BDF29" s="377"/>
      <c r="BDG29" s="377"/>
      <c r="BDH29" s="377"/>
      <c r="BDI29" s="377"/>
      <c r="BDJ29" s="377"/>
      <c r="BDK29" s="377"/>
      <c r="BDL29" s="377"/>
      <c r="BDM29" s="377"/>
      <c r="BDN29" s="377"/>
      <c r="BDO29" s="377"/>
      <c r="BDP29" s="377"/>
      <c r="BDQ29" s="377"/>
      <c r="BDR29" s="377"/>
      <c r="BDS29" s="377"/>
      <c r="BDT29" s="377"/>
      <c r="BDU29" s="377"/>
      <c r="BDV29" s="377"/>
      <c r="BDW29" s="377"/>
      <c r="BDX29" s="377"/>
      <c r="BDY29" s="377"/>
      <c r="BDZ29" s="377"/>
      <c r="BEA29" s="377"/>
      <c r="BEB29" s="377"/>
      <c r="BEC29" s="377"/>
      <c r="BED29" s="377"/>
      <c r="BEE29" s="377"/>
      <c r="BEF29" s="377"/>
      <c r="BEG29" s="377"/>
      <c r="BEH29" s="377"/>
      <c r="BEI29" s="377"/>
      <c r="BEJ29" s="377"/>
      <c r="BEK29" s="377"/>
      <c r="BEL29" s="377"/>
      <c r="BEM29" s="377"/>
      <c r="BEN29" s="377"/>
      <c r="BEO29" s="377"/>
      <c r="BEP29" s="377"/>
      <c r="BEQ29" s="377"/>
      <c r="BER29" s="377"/>
      <c r="BES29" s="377"/>
      <c r="BET29" s="377"/>
      <c r="BEU29" s="377"/>
      <c r="BEV29" s="377"/>
      <c r="BEW29" s="377"/>
      <c r="BEX29" s="377"/>
      <c r="BEY29" s="377"/>
      <c r="BEZ29" s="377"/>
      <c r="BFA29" s="377"/>
      <c r="BFB29" s="377"/>
      <c r="BFC29" s="377"/>
      <c r="BFD29" s="377"/>
      <c r="BFE29" s="377"/>
      <c r="BFF29" s="377"/>
      <c r="BFG29" s="377"/>
      <c r="BFH29" s="377"/>
      <c r="BFI29" s="377"/>
      <c r="BFJ29" s="377"/>
      <c r="BFK29" s="377"/>
      <c r="BFL29" s="377"/>
      <c r="BFM29" s="377"/>
      <c r="BFN29" s="377"/>
      <c r="BFO29" s="377"/>
      <c r="BFP29" s="377"/>
      <c r="BFQ29" s="377"/>
      <c r="BFR29" s="377"/>
      <c r="BFS29" s="377"/>
      <c r="BFT29" s="377"/>
      <c r="BFU29" s="377"/>
      <c r="BFV29" s="377"/>
      <c r="BFW29" s="377"/>
      <c r="BFX29" s="377"/>
      <c r="BFY29" s="377"/>
      <c r="BFZ29" s="377"/>
      <c r="BGA29" s="377"/>
      <c r="BGB29" s="377"/>
      <c r="BGC29" s="377"/>
      <c r="BGD29" s="377"/>
      <c r="BGE29" s="377"/>
      <c r="BGF29" s="377"/>
      <c r="BGG29" s="377"/>
      <c r="BGH29" s="377"/>
      <c r="BGI29" s="377"/>
      <c r="BGJ29" s="377"/>
      <c r="BGK29" s="377"/>
      <c r="BGL29" s="377"/>
      <c r="BGM29" s="377"/>
      <c r="BGN29" s="377"/>
      <c r="BGO29" s="377"/>
      <c r="BGP29" s="377"/>
      <c r="BGQ29" s="377"/>
      <c r="BGR29" s="377"/>
      <c r="BGS29" s="377"/>
      <c r="BGT29" s="377"/>
      <c r="BGU29" s="377"/>
      <c r="BGV29" s="377"/>
      <c r="BGW29" s="377"/>
      <c r="BGX29" s="377"/>
      <c r="BGY29" s="377"/>
      <c r="BGZ29" s="377"/>
      <c r="BHA29" s="377"/>
      <c r="BHB29" s="377"/>
      <c r="BHC29" s="377"/>
      <c r="BHD29" s="377"/>
      <c r="BHE29" s="377"/>
      <c r="BHF29" s="377"/>
      <c r="BHG29" s="377"/>
      <c r="BHH29" s="377"/>
      <c r="BHI29" s="377"/>
      <c r="BHJ29" s="377"/>
      <c r="BHK29" s="377"/>
      <c r="BHL29" s="377"/>
      <c r="BHM29" s="377"/>
      <c r="BHN29" s="377"/>
      <c r="BHO29" s="377"/>
      <c r="BHP29" s="377"/>
      <c r="BHQ29" s="377"/>
      <c r="BHR29" s="377"/>
      <c r="BHS29" s="377"/>
      <c r="BHT29" s="377"/>
      <c r="BHU29" s="377"/>
      <c r="BHV29" s="377"/>
      <c r="BHW29" s="377"/>
      <c r="BHX29" s="377"/>
      <c r="BHY29" s="377"/>
      <c r="BHZ29" s="377"/>
      <c r="BIA29" s="377"/>
      <c r="BIB29" s="377"/>
      <c r="BIC29" s="377"/>
      <c r="BID29" s="377"/>
      <c r="BIE29" s="377"/>
      <c r="BIF29" s="377"/>
      <c r="BIG29" s="377"/>
      <c r="BIH29" s="377"/>
      <c r="BII29" s="377"/>
      <c r="BIJ29" s="377"/>
      <c r="BIK29" s="377"/>
      <c r="BIL29" s="377"/>
      <c r="BIM29" s="377"/>
      <c r="BIN29" s="377"/>
      <c r="BIO29" s="377"/>
      <c r="BIP29" s="377"/>
      <c r="BIQ29" s="377"/>
      <c r="BIR29" s="377"/>
      <c r="BIS29" s="377"/>
      <c r="BIT29" s="377"/>
      <c r="BIU29" s="377"/>
      <c r="BIV29" s="377"/>
      <c r="BIW29" s="377"/>
      <c r="BIX29" s="377"/>
      <c r="BIY29" s="377"/>
      <c r="BIZ29" s="377"/>
      <c r="BJA29" s="377"/>
      <c r="BJB29" s="377"/>
      <c r="BJC29" s="377"/>
      <c r="BJD29" s="377"/>
      <c r="BJE29" s="377"/>
      <c r="BJF29" s="377"/>
      <c r="BJG29" s="377"/>
      <c r="BJH29" s="377"/>
      <c r="BJI29" s="377"/>
      <c r="BJJ29" s="377"/>
      <c r="BJK29" s="377"/>
      <c r="BJL29" s="377"/>
      <c r="BJM29" s="377"/>
      <c r="BJN29" s="377"/>
      <c r="BJO29" s="377"/>
      <c r="BJP29" s="377"/>
      <c r="BJQ29" s="377"/>
      <c r="BJR29" s="377"/>
      <c r="BJS29" s="377"/>
      <c r="BJT29" s="377"/>
      <c r="BJU29" s="377"/>
      <c r="BJV29" s="377"/>
      <c r="BJW29" s="377"/>
      <c r="BJX29" s="377"/>
      <c r="BJY29" s="377"/>
      <c r="BJZ29" s="377"/>
      <c r="BKA29" s="377"/>
      <c r="BKB29" s="377"/>
      <c r="BKC29" s="377"/>
      <c r="BKD29" s="377"/>
      <c r="BKE29" s="377"/>
      <c r="BKF29" s="377"/>
      <c r="BKG29" s="377"/>
      <c r="BKH29" s="377"/>
      <c r="BKI29" s="377"/>
      <c r="BKJ29" s="377"/>
      <c r="BKK29" s="377"/>
      <c r="BKL29" s="377"/>
      <c r="BKM29" s="377"/>
      <c r="BKN29" s="377"/>
      <c r="BKO29" s="377"/>
      <c r="BKP29" s="377"/>
      <c r="BKQ29" s="377"/>
      <c r="BKR29" s="377"/>
      <c r="BKS29" s="377"/>
      <c r="BKT29" s="377"/>
      <c r="BKU29" s="377"/>
      <c r="BKV29" s="377"/>
      <c r="BKW29" s="377"/>
      <c r="BKX29" s="377"/>
      <c r="BKY29" s="377"/>
      <c r="BKZ29" s="377"/>
      <c r="BLA29" s="377"/>
      <c r="BLB29" s="377"/>
      <c r="BLC29" s="377"/>
      <c r="BLD29" s="377"/>
      <c r="BLE29" s="377"/>
      <c r="BLF29" s="377"/>
      <c r="BLG29" s="377"/>
      <c r="BLH29" s="377"/>
      <c r="BLI29" s="377"/>
      <c r="BLJ29" s="377"/>
      <c r="BLK29" s="377"/>
      <c r="BLL29" s="377"/>
      <c r="BLM29" s="377"/>
      <c r="BLN29" s="377"/>
      <c r="BLO29" s="377"/>
      <c r="BLP29" s="377"/>
      <c r="BLQ29" s="377"/>
      <c r="BLR29" s="377"/>
      <c r="BLS29" s="377"/>
      <c r="BLT29" s="377"/>
      <c r="BLU29" s="377"/>
      <c r="BLV29" s="377"/>
      <c r="BLW29" s="377"/>
      <c r="BLX29" s="377"/>
      <c r="BLY29" s="377"/>
      <c r="BLZ29" s="377"/>
      <c r="BMA29" s="377"/>
      <c r="BMB29" s="377"/>
      <c r="BMC29" s="377"/>
      <c r="BMD29" s="377"/>
      <c r="BME29" s="377"/>
      <c r="BMF29" s="377"/>
      <c r="BMG29" s="377"/>
      <c r="BMH29" s="377"/>
      <c r="BMI29" s="377"/>
      <c r="BMJ29" s="377"/>
      <c r="BMK29" s="377"/>
      <c r="BML29" s="377"/>
      <c r="BMM29" s="377"/>
      <c r="BMN29" s="377"/>
      <c r="BMO29" s="377"/>
      <c r="BMP29" s="377"/>
      <c r="BMQ29" s="377"/>
      <c r="BMR29" s="377"/>
      <c r="BMS29" s="377"/>
      <c r="BMT29" s="377"/>
      <c r="BMU29" s="377"/>
      <c r="BMV29" s="377"/>
      <c r="BMW29" s="377"/>
      <c r="BMX29" s="377"/>
      <c r="BMY29" s="377"/>
      <c r="BMZ29" s="377"/>
      <c r="BNA29" s="377"/>
      <c r="BNB29" s="377"/>
      <c r="BNC29" s="377"/>
      <c r="BND29" s="377"/>
      <c r="BNE29" s="377"/>
      <c r="BNF29" s="377"/>
      <c r="BNG29" s="377"/>
      <c r="BNH29" s="377"/>
      <c r="BNI29" s="377"/>
      <c r="BNJ29" s="377"/>
      <c r="BNK29" s="377"/>
      <c r="BNL29" s="377"/>
      <c r="BNM29" s="377"/>
      <c r="BNN29" s="377"/>
      <c r="BNO29" s="377"/>
      <c r="BNP29" s="377"/>
      <c r="BNQ29" s="377"/>
      <c r="BNR29" s="377"/>
      <c r="BNS29" s="377"/>
      <c r="BNT29" s="377"/>
      <c r="BNU29" s="377"/>
      <c r="BNV29" s="377"/>
      <c r="BNW29" s="377"/>
      <c r="BNX29" s="377"/>
      <c r="BNY29" s="377"/>
      <c r="BNZ29" s="377"/>
      <c r="BOA29" s="377"/>
      <c r="BOB29" s="377"/>
      <c r="BOC29" s="377"/>
      <c r="BOD29" s="377"/>
      <c r="BOE29" s="377"/>
      <c r="BOF29" s="377"/>
      <c r="BOG29" s="377"/>
      <c r="BOH29" s="377"/>
      <c r="BOI29" s="377"/>
      <c r="BOJ29" s="377"/>
      <c r="BOK29" s="377"/>
      <c r="BOL29" s="377"/>
      <c r="BOM29" s="377"/>
      <c r="BON29" s="377"/>
      <c r="BOO29" s="377"/>
      <c r="BOP29" s="377"/>
      <c r="BOQ29" s="377"/>
      <c r="BOR29" s="377"/>
      <c r="BOS29" s="377"/>
      <c r="BOT29" s="377"/>
      <c r="BOU29" s="377"/>
      <c r="BOV29" s="377"/>
      <c r="BOW29" s="377"/>
      <c r="BOX29" s="377"/>
      <c r="BOY29" s="377"/>
      <c r="BOZ29" s="377"/>
      <c r="BPA29" s="377"/>
      <c r="BPB29" s="377"/>
      <c r="BPC29" s="377"/>
      <c r="BPD29" s="377"/>
      <c r="BPE29" s="377"/>
      <c r="BPF29" s="377"/>
      <c r="BPG29" s="377"/>
      <c r="BPH29" s="377"/>
      <c r="BPI29" s="377"/>
      <c r="BPJ29" s="377"/>
      <c r="BPK29" s="377"/>
      <c r="BPL29" s="377"/>
      <c r="BPM29" s="377"/>
      <c r="BPN29" s="377"/>
      <c r="BPO29" s="377"/>
      <c r="BPP29" s="377"/>
      <c r="BPQ29" s="377"/>
      <c r="BPR29" s="377"/>
      <c r="BPS29" s="377"/>
      <c r="BPT29" s="377"/>
      <c r="BPU29" s="377"/>
      <c r="BPV29" s="377"/>
      <c r="BPW29" s="377"/>
      <c r="BPX29" s="377"/>
      <c r="BPY29" s="377"/>
      <c r="BPZ29" s="377"/>
      <c r="BQA29" s="377"/>
      <c r="BQB29" s="377"/>
      <c r="BQC29" s="377"/>
      <c r="BQD29" s="377"/>
      <c r="BQE29" s="377"/>
      <c r="BQF29" s="377"/>
      <c r="BQG29" s="377"/>
      <c r="BQH29" s="377"/>
      <c r="BQI29" s="377"/>
      <c r="BQJ29" s="377"/>
      <c r="BQK29" s="377"/>
      <c r="BQL29" s="377"/>
      <c r="BQM29" s="377"/>
      <c r="BQN29" s="377"/>
      <c r="BQO29" s="377"/>
      <c r="BQP29" s="377"/>
      <c r="BQQ29" s="377"/>
      <c r="BQR29" s="377"/>
      <c r="BQS29" s="377"/>
      <c r="BQT29" s="377"/>
      <c r="BQU29" s="377"/>
      <c r="BQV29" s="377"/>
      <c r="BQW29" s="377"/>
      <c r="BQX29" s="377"/>
      <c r="BQY29" s="377"/>
      <c r="BQZ29" s="377"/>
      <c r="BRA29" s="377"/>
      <c r="BRB29" s="377"/>
      <c r="BRC29" s="377"/>
      <c r="BRD29" s="377"/>
      <c r="BRE29" s="377"/>
      <c r="BRF29" s="377"/>
      <c r="BRG29" s="377"/>
      <c r="BRH29" s="377"/>
      <c r="BRI29" s="377"/>
      <c r="BRJ29" s="377"/>
      <c r="BRK29" s="377"/>
      <c r="BRL29" s="377"/>
      <c r="BRM29" s="377"/>
      <c r="BRN29" s="377"/>
      <c r="BRO29" s="377"/>
      <c r="BRP29" s="377"/>
      <c r="BRQ29" s="377"/>
      <c r="BRR29" s="377"/>
      <c r="BRS29" s="377"/>
      <c r="BRT29" s="377"/>
      <c r="BRU29" s="377"/>
      <c r="BRV29" s="377"/>
      <c r="BRW29" s="377"/>
      <c r="BRX29" s="377"/>
      <c r="BRY29" s="377"/>
      <c r="BRZ29" s="377"/>
      <c r="BSA29" s="377"/>
      <c r="BSB29" s="377"/>
      <c r="BSC29" s="377"/>
      <c r="BSD29" s="377"/>
      <c r="BSE29" s="377"/>
      <c r="BSF29" s="377"/>
      <c r="BSG29" s="377"/>
      <c r="BSH29" s="377"/>
      <c r="BSI29" s="377"/>
      <c r="BSJ29" s="377"/>
      <c r="BSK29" s="377"/>
      <c r="BSL29" s="377"/>
      <c r="BSM29" s="377"/>
      <c r="BSN29" s="377"/>
      <c r="BSO29" s="377"/>
      <c r="BSP29" s="377"/>
      <c r="BSQ29" s="377"/>
      <c r="BSR29" s="377"/>
      <c r="BSS29" s="377"/>
      <c r="BST29" s="377"/>
      <c r="BSU29" s="377"/>
      <c r="BSV29" s="377"/>
      <c r="BSW29" s="377"/>
      <c r="BSX29" s="377"/>
      <c r="BSY29" s="377"/>
      <c r="BSZ29" s="377"/>
      <c r="BTA29" s="377"/>
      <c r="BTB29" s="377"/>
      <c r="BTC29" s="377"/>
      <c r="BTD29" s="377"/>
      <c r="BTE29" s="377"/>
      <c r="BTF29" s="377"/>
      <c r="BTG29" s="377"/>
      <c r="BTH29" s="377"/>
      <c r="BTI29" s="377"/>
      <c r="BTJ29" s="377"/>
      <c r="BTK29" s="377"/>
      <c r="BTL29" s="377"/>
      <c r="BTM29" s="377"/>
      <c r="BTN29" s="377"/>
      <c r="BTO29" s="377"/>
      <c r="BTP29" s="377"/>
      <c r="BTQ29" s="377"/>
      <c r="BTR29" s="377"/>
      <c r="BTS29" s="377"/>
      <c r="BTT29" s="377"/>
      <c r="BTU29" s="377"/>
      <c r="BTV29" s="377"/>
      <c r="BTW29" s="377"/>
      <c r="BTX29" s="377"/>
      <c r="BTY29" s="377"/>
      <c r="BTZ29" s="377"/>
      <c r="BUA29" s="377"/>
      <c r="BUB29" s="377"/>
      <c r="BUC29" s="377"/>
      <c r="BUD29" s="377"/>
      <c r="BUE29" s="377"/>
      <c r="BUF29" s="377"/>
      <c r="BUG29" s="377"/>
      <c r="BUH29" s="377"/>
      <c r="BUI29" s="377"/>
      <c r="BUJ29" s="377"/>
      <c r="BUK29" s="377"/>
      <c r="BUL29" s="377"/>
      <c r="BUM29" s="377"/>
      <c r="BUN29" s="377"/>
      <c r="BUO29" s="377"/>
      <c r="BUP29" s="377"/>
      <c r="BUQ29" s="377"/>
      <c r="BUR29" s="377"/>
      <c r="BUS29" s="377"/>
      <c r="BUT29" s="377"/>
      <c r="BUU29" s="377"/>
      <c r="BUV29" s="377"/>
      <c r="BUW29" s="377"/>
      <c r="BUX29" s="377"/>
      <c r="BUY29" s="377"/>
      <c r="BUZ29" s="377"/>
      <c r="BVA29" s="377"/>
      <c r="BVB29" s="377"/>
      <c r="BVC29" s="377"/>
      <c r="BVD29" s="377"/>
      <c r="BVE29" s="377"/>
      <c r="BVF29" s="377"/>
      <c r="BVG29" s="377"/>
      <c r="BVH29" s="377"/>
      <c r="BVI29" s="377"/>
      <c r="BVJ29" s="377"/>
      <c r="BVK29" s="377"/>
      <c r="BVL29" s="377"/>
      <c r="BVM29" s="377"/>
      <c r="BVN29" s="377"/>
      <c r="BVO29" s="377"/>
      <c r="BVP29" s="377"/>
      <c r="BVQ29" s="377"/>
      <c r="BVR29" s="377"/>
      <c r="BVS29" s="377"/>
      <c r="BVT29" s="377"/>
      <c r="BVU29" s="377"/>
      <c r="BVV29" s="377"/>
      <c r="BVW29" s="377"/>
      <c r="BVX29" s="377"/>
      <c r="BVY29" s="377"/>
      <c r="BVZ29" s="377"/>
      <c r="BWA29" s="377"/>
      <c r="BWB29" s="377"/>
      <c r="BWC29" s="377"/>
      <c r="BWD29" s="377"/>
      <c r="BWE29" s="377"/>
      <c r="BWF29" s="377"/>
      <c r="BWG29" s="377"/>
      <c r="BWH29" s="377"/>
      <c r="BWI29" s="377"/>
      <c r="BWJ29" s="377"/>
      <c r="BWK29" s="377"/>
      <c r="BWL29" s="377"/>
      <c r="BWM29" s="377"/>
      <c r="BWN29" s="377"/>
      <c r="BWO29" s="377"/>
      <c r="BWP29" s="377"/>
      <c r="BWQ29" s="377"/>
      <c r="BWR29" s="377"/>
      <c r="BWS29" s="377"/>
      <c r="BWT29" s="377"/>
      <c r="BWU29" s="377"/>
      <c r="BWV29" s="377"/>
      <c r="BWW29" s="377"/>
      <c r="BWX29" s="377"/>
      <c r="BWY29" s="377"/>
      <c r="BWZ29" s="377"/>
      <c r="BXA29" s="377"/>
      <c r="BXB29" s="377"/>
      <c r="BXC29" s="377"/>
      <c r="BXD29" s="377"/>
      <c r="BXE29" s="377"/>
      <c r="BXF29" s="377"/>
      <c r="BXG29" s="377"/>
      <c r="BXH29" s="377"/>
      <c r="BXI29" s="377"/>
      <c r="BXJ29" s="377"/>
      <c r="BXK29" s="377"/>
      <c r="BXL29" s="377"/>
      <c r="BXM29" s="377"/>
      <c r="BXN29" s="377"/>
      <c r="BXO29" s="377"/>
      <c r="BXP29" s="377"/>
      <c r="BXQ29" s="377"/>
      <c r="BXR29" s="377"/>
      <c r="BXS29" s="377"/>
      <c r="BXT29" s="377"/>
      <c r="BXU29" s="377"/>
      <c r="BXV29" s="377"/>
      <c r="BXW29" s="377"/>
      <c r="BXX29" s="377"/>
      <c r="BXY29" s="377"/>
      <c r="BXZ29" s="377"/>
      <c r="BYA29" s="377"/>
      <c r="BYB29" s="377"/>
      <c r="BYC29" s="377"/>
      <c r="BYD29" s="377"/>
      <c r="BYE29" s="377"/>
      <c r="BYF29" s="377"/>
      <c r="BYG29" s="377"/>
      <c r="BYH29" s="377"/>
      <c r="BYI29" s="377"/>
      <c r="BYJ29" s="377"/>
      <c r="BYK29" s="377"/>
      <c r="BYL29" s="377"/>
      <c r="BYM29" s="377"/>
      <c r="BYN29" s="377"/>
      <c r="BYO29" s="377"/>
      <c r="BYP29" s="377"/>
      <c r="BYQ29" s="377"/>
      <c r="BYR29" s="377"/>
      <c r="BYS29" s="377"/>
      <c r="BYT29" s="377"/>
      <c r="BYU29" s="377"/>
      <c r="BYV29" s="377"/>
      <c r="BYW29" s="377"/>
      <c r="BYX29" s="377"/>
      <c r="BYY29" s="377"/>
      <c r="BYZ29" s="377"/>
      <c r="BZA29" s="377"/>
      <c r="BZB29" s="377"/>
      <c r="BZC29" s="377"/>
      <c r="BZD29" s="377"/>
      <c r="BZE29" s="377"/>
      <c r="BZF29" s="377"/>
      <c r="BZG29" s="377"/>
      <c r="BZH29" s="377"/>
      <c r="BZI29" s="377"/>
    </row>
    <row r="30" spans="2:2037" ht="13.35" customHeight="1">
      <c r="B30" s="141"/>
      <c r="C30" s="386"/>
      <c r="D30" s="386"/>
      <c r="E30" s="386"/>
      <c r="F30" s="386"/>
      <c r="G30" s="13"/>
      <c r="H30" s="383"/>
      <c r="I30" s="383"/>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c r="BT30" s="377"/>
      <c r="BU30" s="377"/>
      <c r="BV30" s="377"/>
      <c r="BW30" s="377"/>
      <c r="BX30" s="377"/>
      <c r="BY30" s="377"/>
      <c r="BZ30" s="377"/>
      <c r="CA30" s="377"/>
      <c r="CB30" s="377"/>
      <c r="CC30" s="377"/>
      <c r="CD30" s="377"/>
      <c r="CE30" s="377"/>
      <c r="CF30" s="377"/>
      <c r="CG30" s="377"/>
      <c r="CH30" s="377"/>
      <c r="CI30" s="377"/>
      <c r="CJ30" s="377"/>
      <c r="CK30" s="377"/>
      <c r="CL30" s="377"/>
      <c r="CM30" s="377"/>
      <c r="CN30" s="377"/>
      <c r="CO30" s="377"/>
      <c r="CP30" s="377"/>
      <c r="CQ30" s="377"/>
      <c r="CR30" s="377"/>
      <c r="CS30" s="377"/>
      <c r="CT30" s="377"/>
      <c r="CU30" s="377"/>
      <c r="CV30" s="377"/>
      <c r="CW30" s="377"/>
      <c r="CX30" s="377"/>
      <c r="CY30" s="377"/>
      <c r="CZ30" s="377"/>
      <c r="DA30" s="377"/>
      <c r="DB30" s="377"/>
      <c r="DC30" s="377"/>
      <c r="DD30" s="377"/>
      <c r="DE30" s="377"/>
      <c r="DF30" s="377"/>
      <c r="DG30" s="377"/>
      <c r="DH30" s="377"/>
      <c r="DI30" s="377"/>
      <c r="DJ30" s="377"/>
      <c r="DK30" s="377"/>
      <c r="DL30" s="377"/>
      <c r="DM30" s="377"/>
      <c r="DN30" s="377"/>
      <c r="DO30" s="377"/>
      <c r="DP30" s="377"/>
      <c r="DQ30" s="377"/>
      <c r="DR30" s="377"/>
      <c r="DS30" s="377"/>
      <c r="DT30" s="377"/>
      <c r="DU30" s="377"/>
      <c r="DV30" s="377"/>
      <c r="DW30" s="377"/>
      <c r="DX30" s="377"/>
      <c r="DY30" s="377"/>
      <c r="DZ30" s="377"/>
      <c r="EA30" s="377"/>
      <c r="EB30" s="377"/>
      <c r="EC30" s="377"/>
      <c r="ED30" s="377"/>
      <c r="EE30" s="377"/>
      <c r="EF30" s="377"/>
      <c r="EG30" s="377"/>
      <c r="EH30" s="377"/>
      <c r="EI30" s="377"/>
      <c r="EJ30" s="377"/>
      <c r="EK30" s="377"/>
      <c r="EL30" s="377"/>
      <c r="EM30" s="377"/>
      <c r="EN30" s="377"/>
      <c r="EO30" s="377"/>
      <c r="EP30" s="377"/>
      <c r="EQ30" s="377"/>
      <c r="ER30" s="377"/>
      <c r="ES30" s="377"/>
      <c r="ET30" s="377"/>
      <c r="EU30" s="377"/>
      <c r="EV30" s="377"/>
      <c r="EW30" s="377"/>
      <c r="EX30" s="377"/>
      <c r="EY30" s="377"/>
      <c r="EZ30" s="377"/>
      <c r="FA30" s="377"/>
      <c r="FB30" s="377"/>
      <c r="FC30" s="377"/>
      <c r="FD30" s="377"/>
      <c r="FE30" s="377"/>
      <c r="FF30" s="377"/>
      <c r="FG30" s="377"/>
      <c r="FH30" s="377"/>
      <c r="FI30" s="377"/>
      <c r="FJ30" s="377"/>
      <c r="FK30" s="377"/>
      <c r="FL30" s="377"/>
      <c r="FM30" s="377"/>
      <c r="FN30" s="377"/>
      <c r="FO30" s="377"/>
      <c r="FP30" s="377"/>
      <c r="FQ30" s="377"/>
      <c r="FR30" s="377"/>
      <c r="FS30" s="377"/>
      <c r="FT30" s="377"/>
      <c r="FU30" s="377"/>
      <c r="FV30" s="377"/>
      <c r="FW30" s="377"/>
      <c r="FX30" s="377"/>
      <c r="FY30" s="377"/>
      <c r="FZ30" s="377"/>
      <c r="GA30" s="377"/>
      <c r="GB30" s="377"/>
      <c r="GC30" s="377"/>
      <c r="GD30" s="377"/>
      <c r="GE30" s="377"/>
      <c r="GF30" s="377"/>
      <c r="GG30" s="377"/>
      <c r="GH30" s="377"/>
      <c r="GI30" s="377"/>
      <c r="GJ30" s="377"/>
      <c r="GK30" s="377"/>
      <c r="GL30" s="377"/>
      <c r="GM30" s="377"/>
      <c r="GN30" s="377"/>
      <c r="GO30" s="377"/>
      <c r="GP30" s="377"/>
      <c r="GQ30" s="377"/>
      <c r="GR30" s="377"/>
      <c r="GS30" s="377"/>
      <c r="GT30" s="377"/>
      <c r="GU30" s="377"/>
      <c r="GV30" s="377"/>
      <c r="GW30" s="377"/>
      <c r="GX30" s="377"/>
      <c r="GY30" s="377"/>
      <c r="GZ30" s="377"/>
      <c r="HA30" s="377"/>
      <c r="HB30" s="377"/>
      <c r="HC30" s="377"/>
      <c r="HD30" s="377"/>
      <c r="HE30" s="377"/>
      <c r="HF30" s="377"/>
      <c r="HG30" s="377"/>
      <c r="HH30" s="377"/>
      <c r="HI30" s="377"/>
      <c r="HJ30" s="377"/>
      <c r="HK30" s="377"/>
      <c r="HL30" s="377"/>
      <c r="HM30" s="377"/>
      <c r="HN30" s="377"/>
      <c r="HO30" s="377"/>
      <c r="HP30" s="377"/>
      <c r="HQ30" s="377"/>
      <c r="HR30" s="377"/>
      <c r="HS30" s="377"/>
      <c r="HT30" s="377"/>
      <c r="HU30" s="377"/>
      <c r="HV30" s="377"/>
      <c r="HW30" s="377"/>
      <c r="HX30" s="377"/>
      <c r="HY30" s="377"/>
      <c r="HZ30" s="377"/>
      <c r="IA30" s="377"/>
      <c r="IB30" s="377"/>
      <c r="IC30" s="377"/>
      <c r="ID30" s="377"/>
      <c r="IE30" s="377"/>
      <c r="IF30" s="377"/>
      <c r="IG30" s="377"/>
      <c r="IH30" s="377"/>
      <c r="II30" s="377"/>
      <c r="IJ30" s="377"/>
      <c r="IK30" s="377"/>
      <c r="IL30" s="377"/>
      <c r="IM30" s="377"/>
      <c r="IN30" s="377"/>
      <c r="IO30" s="377"/>
      <c r="IP30" s="377"/>
      <c r="IQ30" s="377"/>
      <c r="IR30" s="377"/>
      <c r="IS30" s="377"/>
      <c r="IT30" s="377"/>
      <c r="IU30" s="377"/>
      <c r="IV30" s="377"/>
      <c r="IW30" s="377"/>
      <c r="IX30" s="377"/>
      <c r="IY30" s="377"/>
      <c r="IZ30" s="377"/>
      <c r="JA30" s="377"/>
      <c r="JB30" s="377"/>
      <c r="JC30" s="377"/>
      <c r="JD30" s="377"/>
      <c r="JE30" s="377"/>
      <c r="JF30" s="377"/>
      <c r="JG30" s="377"/>
      <c r="JH30" s="377"/>
      <c r="JI30" s="377"/>
      <c r="JJ30" s="377"/>
      <c r="JK30" s="377"/>
      <c r="JL30" s="377"/>
      <c r="JM30" s="377"/>
      <c r="JN30" s="377"/>
      <c r="JO30" s="377"/>
      <c r="JP30" s="377"/>
      <c r="JQ30" s="377"/>
      <c r="JR30" s="377"/>
      <c r="JS30" s="377"/>
      <c r="JT30" s="377"/>
      <c r="JU30" s="377"/>
      <c r="JV30" s="377"/>
      <c r="JW30" s="377"/>
      <c r="JX30" s="377"/>
      <c r="JY30" s="377"/>
      <c r="JZ30" s="377"/>
      <c r="KA30" s="377"/>
      <c r="KB30" s="377"/>
      <c r="KC30" s="377"/>
      <c r="KD30" s="377"/>
      <c r="KE30" s="377"/>
      <c r="KF30" s="377"/>
      <c r="KG30" s="377"/>
      <c r="KH30" s="377"/>
      <c r="KI30" s="377"/>
      <c r="KJ30" s="377"/>
      <c r="KK30" s="377"/>
      <c r="KL30" s="377"/>
      <c r="KM30" s="377"/>
      <c r="KN30" s="377"/>
      <c r="KO30" s="377"/>
      <c r="KP30" s="377"/>
      <c r="KQ30" s="377"/>
      <c r="KR30" s="377"/>
      <c r="KS30" s="377"/>
      <c r="KT30" s="377"/>
      <c r="KU30" s="377"/>
      <c r="KV30" s="377"/>
      <c r="KW30" s="377"/>
      <c r="KX30" s="377"/>
      <c r="KY30" s="377"/>
      <c r="KZ30" s="377"/>
      <c r="LA30" s="377"/>
      <c r="LB30" s="377"/>
      <c r="LC30" s="377"/>
      <c r="LD30" s="377"/>
      <c r="LE30" s="377"/>
      <c r="LF30" s="377"/>
      <c r="LG30" s="377"/>
      <c r="LH30" s="377"/>
      <c r="LI30" s="377"/>
      <c r="LJ30" s="377"/>
      <c r="LK30" s="377"/>
      <c r="LL30" s="377"/>
      <c r="LM30" s="377"/>
      <c r="LN30" s="377"/>
      <c r="LO30" s="377"/>
      <c r="LP30" s="377"/>
      <c r="LQ30" s="377"/>
      <c r="LR30" s="377"/>
      <c r="LS30" s="377"/>
      <c r="LT30" s="377"/>
      <c r="LU30" s="377"/>
      <c r="LV30" s="377"/>
      <c r="LW30" s="377"/>
      <c r="LX30" s="377"/>
      <c r="LY30" s="377"/>
      <c r="LZ30" s="377"/>
      <c r="MA30" s="377"/>
      <c r="MB30" s="377"/>
      <c r="MC30" s="377"/>
      <c r="MD30" s="377"/>
      <c r="ME30" s="377"/>
      <c r="MF30" s="377"/>
      <c r="MG30" s="377"/>
      <c r="MH30" s="377"/>
      <c r="MI30" s="377"/>
      <c r="MJ30" s="377"/>
      <c r="MK30" s="377"/>
      <c r="ML30" s="377"/>
      <c r="MM30" s="377"/>
      <c r="MN30" s="377"/>
      <c r="MO30" s="377"/>
      <c r="MP30" s="377"/>
      <c r="MQ30" s="377"/>
      <c r="MR30" s="377"/>
      <c r="MS30" s="377"/>
      <c r="MT30" s="377"/>
      <c r="MU30" s="377"/>
      <c r="MV30" s="377"/>
      <c r="MW30" s="377"/>
      <c r="MX30" s="377"/>
      <c r="MY30" s="377"/>
      <c r="MZ30" s="377"/>
      <c r="NA30" s="377"/>
      <c r="NB30" s="377"/>
      <c r="NC30" s="377"/>
      <c r="ND30" s="377"/>
      <c r="NE30" s="377"/>
      <c r="NF30" s="377"/>
      <c r="NG30" s="377"/>
      <c r="NH30" s="377"/>
      <c r="NI30" s="377"/>
      <c r="NJ30" s="377"/>
      <c r="NK30" s="377"/>
      <c r="NL30" s="377"/>
      <c r="NM30" s="377"/>
      <c r="NN30" s="377"/>
      <c r="NO30" s="377"/>
      <c r="NP30" s="377"/>
      <c r="NQ30" s="377"/>
      <c r="NR30" s="377"/>
      <c r="NS30" s="377"/>
      <c r="NT30" s="377"/>
      <c r="NU30" s="377"/>
      <c r="NV30" s="377"/>
      <c r="NW30" s="377"/>
      <c r="NX30" s="377"/>
      <c r="NY30" s="377"/>
      <c r="NZ30" s="377"/>
      <c r="OA30" s="377"/>
      <c r="OB30" s="377"/>
      <c r="OC30" s="377"/>
      <c r="OD30" s="377"/>
      <c r="OE30" s="377"/>
      <c r="OF30" s="377"/>
      <c r="OG30" s="377"/>
      <c r="OH30" s="377"/>
      <c r="OI30" s="377"/>
      <c r="OJ30" s="377"/>
      <c r="OK30" s="377"/>
      <c r="OL30" s="377"/>
      <c r="OM30" s="377"/>
      <c r="ON30" s="377"/>
      <c r="OO30" s="377"/>
      <c r="OP30" s="377"/>
      <c r="OQ30" s="377"/>
      <c r="OR30" s="377"/>
      <c r="OS30" s="377"/>
      <c r="OT30" s="377"/>
      <c r="OU30" s="377"/>
      <c r="OV30" s="377"/>
      <c r="OW30" s="377"/>
      <c r="OX30" s="377"/>
      <c r="OY30" s="377"/>
      <c r="OZ30" s="377"/>
      <c r="PA30" s="377"/>
      <c r="PB30" s="377"/>
      <c r="PC30" s="377"/>
      <c r="PD30" s="377"/>
      <c r="PE30" s="377"/>
      <c r="PF30" s="377"/>
      <c r="PG30" s="377"/>
      <c r="PH30" s="377"/>
      <c r="PI30" s="377"/>
      <c r="PJ30" s="377"/>
      <c r="PK30" s="377"/>
      <c r="PL30" s="377"/>
      <c r="PM30" s="377"/>
      <c r="PN30" s="377"/>
      <c r="PO30" s="377"/>
      <c r="PP30" s="377"/>
      <c r="PQ30" s="377"/>
      <c r="PR30" s="377"/>
      <c r="PS30" s="377"/>
      <c r="PT30" s="377"/>
      <c r="PU30" s="377"/>
      <c r="PV30" s="377"/>
      <c r="PW30" s="377"/>
      <c r="PX30" s="377"/>
      <c r="PY30" s="377"/>
      <c r="PZ30" s="377"/>
      <c r="QA30" s="377"/>
      <c r="QB30" s="377"/>
      <c r="QC30" s="377"/>
      <c r="QD30" s="377"/>
      <c r="QE30" s="377"/>
      <c r="QF30" s="377"/>
      <c r="QG30" s="377"/>
      <c r="QH30" s="377"/>
      <c r="QI30" s="377"/>
      <c r="QJ30" s="377"/>
      <c r="QK30" s="377"/>
      <c r="QL30" s="377"/>
      <c r="QM30" s="377"/>
      <c r="QN30" s="377"/>
      <c r="QO30" s="377"/>
      <c r="QP30" s="377"/>
      <c r="QQ30" s="377"/>
      <c r="QR30" s="377"/>
      <c r="QS30" s="377"/>
      <c r="QT30" s="377"/>
      <c r="QU30" s="377"/>
      <c r="QV30" s="377"/>
      <c r="QW30" s="377"/>
      <c r="QX30" s="377"/>
      <c r="QY30" s="377"/>
      <c r="QZ30" s="377"/>
      <c r="RA30" s="377"/>
      <c r="RB30" s="377"/>
      <c r="RC30" s="377"/>
      <c r="RD30" s="377"/>
      <c r="RE30" s="377"/>
      <c r="RF30" s="377"/>
      <c r="RG30" s="377"/>
      <c r="RH30" s="377"/>
      <c r="RI30" s="377"/>
      <c r="RJ30" s="377"/>
      <c r="RK30" s="377"/>
      <c r="RL30" s="377"/>
      <c r="RM30" s="377"/>
      <c r="RN30" s="377"/>
      <c r="RO30" s="377"/>
      <c r="RP30" s="377"/>
      <c r="RQ30" s="377"/>
      <c r="RR30" s="377"/>
      <c r="RS30" s="377"/>
      <c r="RT30" s="377"/>
      <c r="RU30" s="377"/>
      <c r="RV30" s="377"/>
      <c r="RW30" s="377"/>
      <c r="RX30" s="377"/>
      <c r="RY30" s="377"/>
      <c r="RZ30" s="377"/>
      <c r="SA30" s="377"/>
      <c r="SB30" s="377"/>
      <c r="SC30" s="377"/>
      <c r="SD30" s="377"/>
      <c r="SE30" s="377"/>
      <c r="SF30" s="377"/>
      <c r="SG30" s="377"/>
      <c r="SH30" s="377"/>
      <c r="SI30" s="377"/>
      <c r="SJ30" s="377"/>
      <c r="SK30" s="377"/>
      <c r="SL30" s="377"/>
      <c r="SM30" s="377"/>
      <c r="SN30" s="377"/>
      <c r="SO30" s="377"/>
      <c r="SP30" s="377"/>
      <c r="SQ30" s="377"/>
      <c r="SR30" s="377"/>
      <c r="SS30" s="377"/>
      <c r="ST30" s="377"/>
      <c r="SU30" s="377"/>
      <c r="SV30" s="377"/>
      <c r="SW30" s="377"/>
      <c r="SX30" s="377"/>
      <c r="SY30" s="377"/>
      <c r="SZ30" s="377"/>
      <c r="TA30" s="377"/>
      <c r="TB30" s="377"/>
      <c r="TC30" s="377"/>
      <c r="TD30" s="377"/>
      <c r="TE30" s="377"/>
      <c r="TF30" s="377"/>
      <c r="TG30" s="377"/>
      <c r="TH30" s="377"/>
      <c r="TI30" s="377"/>
      <c r="TJ30" s="377"/>
      <c r="TK30" s="377"/>
      <c r="TL30" s="377"/>
      <c r="TM30" s="377"/>
      <c r="TN30" s="377"/>
      <c r="TO30" s="377"/>
      <c r="TP30" s="377"/>
      <c r="TQ30" s="377"/>
      <c r="TR30" s="377"/>
      <c r="TS30" s="377"/>
      <c r="TT30" s="377"/>
      <c r="TU30" s="377"/>
      <c r="TV30" s="377"/>
      <c r="TW30" s="377"/>
      <c r="TX30" s="377"/>
      <c r="TY30" s="377"/>
      <c r="TZ30" s="377"/>
      <c r="UA30" s="377"/>
      <c r="UB30" s="377"/>
      <c r="UC30" s="377"/>
      <c r="UD30" s="377"/>
      <c r="UE30" s="377"/>
      <c r="UF30" s="377"/>
      <c r="UG30" s="377"/>
      <c r="UH30" s="377"/>
      <c r="UI30" s="377"/>
      <c r="UJ30" s="377"/>
      <c r="UK30" s="377"/>
      <c r="UL30" s="377"/>
      <c r="UM30" s="377"/>
      <c r="UN30" s="377"/>
      <c r="UO30" s="377"/>
      <c r="UP30" s="377"/>
      <c r="UQ30" s="377"/>
      <c r="UR30" s="377"/>
      <c r="US30" s="377"/>
      <c r="UT30" s="377"/>
      <c r="UU30" s="377"/>
      <c r="UV30" s="377"/>
      <c r="UW30" s="377"/>
      <c r="UX30" s="377"/>
      <c r="UY30" s="377"/>
      <c r="UZ30" s="377"/>
      <c r="VA30" s="377"/>
      <c r="VB30" s="377"/>
      <c r="VC30" s="377"/>
      <c r="VD30" s="377"/>
      <c r="VE30" s="377"/>
      <c r="VF30" s="377"/>
      <c r="VG30" s="377"/>
      <c r="VH30" s="377"/>
      <c r="VI30" s="377"/>
      <c r="VJ30" s="377"/>
      <c r="VK30" s="377"/>
      <c r="VL30" s="377"/>
      <c r="VM30" s="377"/>
      <c r="VN30" s="377"/>
      <c r="VO30" s="377"/>
      <c r="VP30" s="377"/>
      <c r="VQ30" s="377"/>
      <c r="VR30" s="377"/>
      <c r="VS30" s="377"/>
      <c r="VT30" s="377"/>
      <c r="VU30" s="377"/>
      <c r="VV30" s="377"/>
      <c r="VW30" s="377"/>
      <c r="VX30" s="377"/>
      <c r="VY30" s="377"/>
      <c r="VZ30" s="377"/>
      <c r="WA30" s="377"/>
      <c r="WB30" s="377"/>
      <c r="WC30" s="377"/>
      <c r="WD30" s="377"/>
      <c r="WE30" s="377"/>
      <c r="WF30" s="377"/>
      <c r="WG30" s="377"/>
      <c r="WH30" s="377"/>
      <c r="WI30" s="377"/>
      <c r="WJ30" s="377"/>
      <c r="WK30" s="377"/>
      <c r="WL30" s="377"/>
      <c r="WM30" s="377"/>
      <c r="WN30" s="377"/>
      <c r="WO30" s="377"/>
      <c r="WP30" s="377"/>
      <c r="WQ30" s="377"/>
      <c r="WR30" s="377"/>
      <c r="WS30" s="377"/>
      <c r="WT30" s="377"/>
      <c r="WU30" s="377"/>
      <c r="WV30" s="377"/>
      <c r="WW30" s="377"/>
      <c r="WX30" s="377"/>
      <c r="WY30" s="377"/>
      <c r="WZ30" s="377"/>
      <c r="XA30" s="377"/>
      <c r="XB30" s="377"/>
      <c r="XC30" s="377"/>
      <c r="XD30" s="377"/>
      <c r="XE30" s="377"/>
      <c r="XF30" s="377"/>
      <c r="XG30" s="377"/>
      <c r="XH30" s="377"/>
      <c r="XI30" s="377"/>
      <c r="XJ30" s="377"/>
      <c r="XK30" s="377"/>
      <c r="XL30" s="377"/>
      <c r="XM30" s="377"/>
      <c r="XN30" s="377"/>
      <c r="XO30" s="377"/>
      <c r="XP30" s="377"/>
      <c r="XQ30" s="377"/>
      <c r="XR30" s="377"/>
      <c r="XS30" s="377"/>
      <c r="XT30" s="377"/>
      <c r="XU30" s="377"/>
      <c r="XV30" s="377"/>
      <c r="XW30" s="377"/>
      <c r="XX30" s="377"/>
      <c r="XY30" s="377"/>
      <c r="XZ30" s="377"/>
      <c r="YA30" s="377"/>
      <c r="YB30" s="377"/>
      <c r="YC30" s="377"/>
      <c r="YD30" s="377"/>
      <c r="YE30" s="377"/>
      <c r="YF30" s="377"/>
      <c r="YG30" s="377"/>
      <c r="YH30" s="377"/>
      <c r="YI30" s="377"/>
      <c r="YJ30" s="377"/>
      <c r="YK30" s="377"/>
      <c r="YL30" s="377"/>
      <c r="YM30" s="377"/>
      <c r="YN30" s="377"/>
      <c r="YO30" s="377"/>
      <c r="YP30" s="377"/>
      <c r="YQ30" s="377"/>
      <c r="YR30" s="377"/>
      <c r="YS30" s="377"/>
      <c r="YT30" s="377"/>
      <c r="YU30" s="377"/>
      <c r="YV30" s="377"/>
      <c r="YW30" s="377"/>
      <c r="YX30" s="377"/>
      <c r="YY30" s="377"/>
      <c r="YZ30" s="377"/>
      <c r="ZA30" s="377"/>
      <c r="ZB30" s="377"/>
      <c r="ZC30" s="377"/>
      <c r="ZD30" s="377"/>
      <c r="ZE30" s="377"/>
      <c r="ZF30" s="377"/>
      <c r="ZG30" s="377"/>
      <c r="ZH30" s="377"/>
      <c r="ZI30" s="377"/>
      <c r="ZJ30" s="377"/>
      <c r="ZK30" s="377"/>
      <c r="ZL30" s="377"/>
      <c r="ZM30" s="377"/>
      <c r="ZN30" s="377"/>
      <c r="ZO30" s="377"/>
      <c r="ZP30" s="377"/>
      <c r="ZQ30" s="377"/>
      <c r="ZR30" s="377"/>
      <c r="ZS30" s="377"/>
      <c r="ZT30" s="377"/>
      <c r="ZU30" s="377"/>
      <c r="ZV30" s="377"/>
      <c r="ZW30" s="377"/>
      <c r="ZX30" s="377"/>
      <c r="ZY30" s="377"/>
      <c r="ZZ30" s="377"/>
      <c r="AAA30" s="377"/>
      <c r="AAB30" s="377"/>
      <c r="AAC30" s="377"/>
      <c r="AAD30" s="377"/>
      <c r="AAE30" s="377"/>
      <c r="AAF30" s="377"/>
      <c r="AAG30" s="377"/>
      <c r="AAH30" s="377"/>
      <c r="AAI30" s="377"/>
      <c r="AAJ30" s="377"/>
      <c r="AAK30" s="377"/>
      <c r="AAL30" s="377"/>
      <c r="AAM30" s="377"/>
      <c r="AAN30" s="377"/>
      <c r="AAO30" s="377"/>
      <c r="AAP30" s="377"/>
      <c r="AAQ30" s="377"/>
      <c r="AAR30" s="377"/>
      <c r="AAS30" s="377"/>
      <c r="AAT30" s="377"/>
      <c r="AAU30" s="377"/>
      <c r="AAV30" s="377"/>
      <c r="AAW30" s="377"/>
      <c r="AAX30" s="377"/>
      <c r="AAY30" s="377"/>
      <c r="AAZ30" s="377"/>
      <c r="ABA30" s="377"/>
      <c r="ABB30" s="377"/>
      <c r="ABC30" s="377"/>
      <c r="ABD30" s="377"/>
      <c r="ABE30" s="377"/>
      <c r="ABF30" s="377"/>
      <c r="ABG30" s="377"/>
      <c r="ABH30" s="377"/>
      <c r="ABI30" s="377"/>
      <c r="ABJ30" s="377"/>
      <c r="ABK30" s="377"/>
      <c r="ABL30" s="377"/>
      <c r="ABM30" s="377"/>
      <c r="ABN30" s="377"/>
      <c r="ABO30" s="377"/>
      <c r="ABP30" s="377"/>
      <c r="ABQ30" s="377"/>
      <c r="ABR30" s="377"/>
      <c r="ABS30" s="377"/>
      <c r="ABT30" s="377"/>
      <c r="ABU30" s="377"/>
      <c r="ABV30" s="377"/>
      <c r="ABW30" s="377"/>
      <c r="ABX30" s="377"/>
      <c r="ABY30" s="377"/>
      <c r="ABZ30" s="377"/>
      <c r="ACA30" s="377"/>
      <c r="ACB30" s="377"/>
      <c r="ACC30" s="377"/>
      <c r="ACD30" s="377"/>
      <c r="ACE30" s="377"/>
      <c r="ACF30" s="377"/>
      <c r="ACG30" s="377"/>
      <c r="ACH30" s="377"/>
      <c r="ACI30" s="377"/>
      <c r="ACJ30" s="377"/>
      <c r="ACK30" s="377"/>
      <c r="ACL30" s="377"/>
      <c r="ACM30" s="377"/>
      <c r="ACN30" s="377"/>
      <c r="ACO30" s="377"/>
      <c r="ACP30" s="377"/>
      <c r="ACQ30" s="377"/>
      <c r="ACR30" s="377"/>
      <c r="ACS30" s="377"/>
      <c r="ACT30" s="377"/>
      <c r="ACU30" s="377"/>
      <c r="ACV30" s="377"/>
      <c r="ACW30" s="377"/>
      <c r="ACX30" s="377"/>
      <c r="ACY30" s="377"/>
      <c r="ACZ30" s="377"/>
      <c r="ADA30" s="377"/>
      <c r="ADB30" s="377"/>
      <c r="ADC30" s="377"/>
      <c r="ADD30" s="377"/>
      <c r="ADE30" s="377"/>
      <c r="ADF30" s="377"/>
      <c r="ADG30" s="377"/>
      <c r="ADH30" s="377"/>
      <c r="ADI30" s="377"/>
      <c r="ADJ30" s="377"/>
      <c r="ADK30" s="377"/>
      <c r="ADL30" s="377"/>
      <c r="ADM30" s="377"/>
      <c r="ADN30" s="377"/>
      <c r="ADO30" s="377"/>
      <c r="ADP30" s="377"/>
      <c r="ADQ30" s="377"/>
      <c r="ADR30" s="377"/>
      <c r="ADS30" s="377"/>
      <c r="ADT30" s="377"/>
      <c r="ADU30" s="377"/>
      <c r="ADV30" s="377"/>
      <c r="ADW30" s="377"/>
      <c r="ADX30" s="377"/>
      <c r="ADY30" s="377"/>
      <c r="ADZ30" s="377"/>
      <c r="AEA30" s="377"/>
      <c r="AEB30" s="377"/>
      <c r="AEC30" s="377"/>
      <c r="AED30" s="377"/>
      <c r="AEE30" s="377"/>
      <c r="AEF30" s="377"/>
      <c r="AEG30" s="377"/>
      <c r="AEH30" s="377"/>
      <c r="AEI30" s="377"/>
      <c r="AEJ30" s="377"/>
      <c r="AEK30" s="377"/>
      <c r="AEL30" s="377"/>
      <c r="AEM30" s="377"/>
      <c r="AEN30" s="377"/>
      <c r="AEO30" s="377"/>
      <c r="AEP30" s="377"/>
      <c r="AEQ30" s="377"/>
      <c r="AER30" s="377"/>
      <c r="AES30" s="377"/>
      <c r="AET30" s="377"/>
      <c r="AEU30" s="377"/>
      <c r="AEV30" s="377"/>
      <c r="AEW30" s="377"/>
      <c r="AEX30" s="377"/>
      <c r="AEY30" s="377"/>
      <c r="AEZ30" s="377"/>
      <c r="AFA30" s="377"/>
      <c r="AFB30" s="377"/>
      <c r="AFC30" s="377"/>
      <c r="AFD30" s="377"/>
      <c r="AFE30" s="377"/>
      <c r="AFF30" s="377"/>
      <c r="AFG30" s="377"/>
      <c r="AFH30" s="377"/>
      <c r="AFI30" s="377"/>
      <c r="AFJ30" s="377"/>
      <c r="AFK30" s="377"/>
      <c r="AFL30" s="377"/>
      <c r="AFM30" s="377"/>
      <c r="AFN30" s="377"/>
      <c r="AFO30" s="377"/>
      <c r="AFP30" s="377"/>
      <c r="AFQ30" s="377"/>
      <c r="AFR30" s="377"/>
      <c r="AFS30" s="377"/>
      <c r="AFT30" s="377"/>
      <c r="AFU30" s="377"/>
      <c r="AFV30" s="377"/>
      <c r="AFW30" s="377"/>
      <c r="AFX30" s="377"/>
      <c r="AFY30" s="377"/>
      <c r="AFZ30" s="377"/>
      <c r="AGA30" s="377"/>
      <c r="AGB30" s="377"/>
      <c r="AGC30" s="377"/>
      <c r="AGD30" s="377"/>
      <c r="AGE30" s="377"/>
      <c r="AGF30" s="377"/>
      <c r="AGG30" s="377"/>
      <c r="AGH30" s="377"/>
      <c r="AGI30" s="377"/>
      <c r="AGJ30" s="377"/>
      <c r="AGK30" s="377"/>
      <c r="AGL30" s="377"/>
      <c r="AGM30" s="377"/>
      <c r="AGN30" s="377"/>
      <c r="AGO30" s="377"/>
      <c r="AGP30" s="377"/>
      <c r="AGQ30" s="377"/>
      <c r="AGR30" s="377"/>
      <c r="AGS30" s="377"/>
      <c r="AGT30" s="377"/>
      <c r="AGU30" s="377"/>
      <c r="AGV30" s="377"/>
      <c r="AGW30" s="377"/>
      <c r="AGX30" s="377"/>
      <c r="AGY30" s="377"/>
      <c r="AGZ30" s="377"/>
      <c r="AHA30" s="377"/>
      <c r="AHB30" s="377"/>
      <c r="AHC30" s="377"/>
      <c r="AHD30" s="377"/>
      <c r="AHE30" s="377"/>
      <c r="AHF30" s="377"/>
      <c r="AHG30" s="377"/>
      <c r="AHH30" s="377"/>
      <c r="AHI30" s="377"/>
      <c r="AHJ30" s="377"/>
      <c r="AHK30" s="377"/>
      <c r="AHL30" s="377"/>
      <c r="AHM30" s="377"/>
      <c r="AHN30" s="377"/>
      <c r="AHO30" s="377"/>
      <c r="AHP30" s="377"/>
      <c r="AHQ30" s="377"/>
      <c r="AHR30" s="377"/>
      <c r="AHS30" s="377"/>
      <c r="AHT30" s="377"/>
      <c r="AHU30" s="377"/>
      <c r="AHV30" s="377"/>
      <c r="AHW30" s="377"/>
      <c r="AHX30" s="377"/>
      <c r="AHY30" s="377"/>
      <c r="AHZ30" s="377"/>
      <c r="AIA30" s="377"/>
      <c r="AIB30" s="377"/>
      <c r="AIC30" s="377"/>
      <c r="AID30" s="377"/>
      <c r="AIE30" s="377"/>
      <c r="AIF30" s="377"/>
      <c r="AIG30" s="377"/>
      <c r="AIH30" s="377"/>
      <c r="AII30" s="377"/>
      <c r="AIJ30" s="377"/>
      <c r="AIK30" s="377"/>
      <c r="AIL30" s="377"/>
      <c r="AIM30" s="377"/>
      <c r="AIN30" s="377"/>
      <c r="AIO30" s="377"/>
      <c r="AIP30" s="377"/>
      <c r="AIQ30" s="377"/>
      <c r="AIR30" s="377"/>
      <c r="AIS30" s="377"/>
      <c r="AIT30" s="377"/>
      <c r="AIU30" s="377"/>
      <c r="AIV30" s="377"/>
      <c r="AIW30" s="377"/>
      <c r="AIX30" s="377"/>
      <c r="AIY30" s="377"/>
      <c r="AIZ30" s="377"/>
      <c r="AJA30" s="377"/>
      <c r="AJB30" s="377"/>
      <c r="AJC30" s="377"/>
      <c r="AJD30" s="377"/>
      <c r="AJE30" s="377"/>
      <c r="AJF30" s="377"/>
      <c r="AJG30" s="377"/>
      <c r="AJH30" s="377"/>
      <c r="AJI30" s="377"/>
      <c r="AJJ30" s="377"/>
      <c r="AJK30" s="377"/>
      <c r="AJL30" s="377"/>
      <c r="AJM30" s="377"/>
      <c r="AJN30" s="377"/>
      <c r="AJO30" s="377"/>
      <c r="AJP30" s="377"/>
      <c r="AJQ30" s="377"/>
      <c r="AJR30" s="377"/>
      <c r="AJS30" s="377"/>
      <c r="AJT30" s="377"/>
      <c r="AJU30" s="377"/>
      <c r="AJV30" s="377"/>
      <c r="AJW30" s="377"/>
      <c r="AJX30" s="377"/>
      <c r="AJY30" s="377"/>
      <c r="AJZ30" s="377"/>
      <c r="AKA30" s="377"/>
      <c r="AKB30" s="377"/>
      <c r="AKC30" s="377"/>
      <c r="AKD30" s="377"/>
      <c r="AKE30" s="377"/>
      <c r="AKF30" s="377"/>
      <c r="AKG30" s="377"/>
      <c r="AKH30" s="377"/>
      <c r="AKI30" s="377"/>
      <c r="AKJ30" s="377"/>
      <c r="AKK30" s="377"/>
      <c r="AKL30" s="377"/>
      <c r="AKM30" s="377"/>
      <c r="AKN30" s="377"/>
      <c r="AKO30" s="377"/>
      <c r="AKP30" s="377"/>
      <c r="AKQ30" s="377"/>
      <c r="AKR30" s="377"/>
      <c r="AKS30" s="377"/>
      <c r="AKT30" s="377"/>
      <c r="AKU30" s="377"/>
      <c r="AKV30" s="377"/>
      <c r="AKW30" s="377"/>
      <c r="AKX30" s="377"/>
      <c r="AKY30" s="377"/>
      <c r="AKZ30" s="377"/>
      <c r="ALA30" s="377"/>
      <c r="ALB30" s="377"/>
      <c r="ALC30" s="377"/>
      <c r="ALD30" s="377"/>
      <c r="ALE30" s="377"/>
      <c r="ALF30" s="377"/>
      <c r="ALG30" s="377"/>
      <c r="ALH30" s="377"/>
      <c r="ALI30" s="377"/>
      <c r="ALJ30" s="377"/>
      <c r="ALK30" s="377"/>
      <c r="ALL30" s="377"/>
      <c r="ALM30" s="377"/>
      <c r="ALN30" s="377"/>
      <c r="ALO30" s="377"/>
      <c r="ALP30" s="377"/>
      <c r="ALQ30" s="377"/>
      <c r="ALR30" s="377"/>
      <c r="ALS30" s="377"/>
      <c r="ALT30" s="377"/>
      <c r="ALU30" s="377"/>
      <c r="ALV30" s="377"/>
      <c r="ALW30" s="377"/>
      <c r="ALX30" s="377"/>
      <c r="ALY30" s="377"/>
      <c r="ALZ30" s="377"/>
      <c r="AMA30" s="377"/>
      <c r="AMB30" s="377"/>
      <c r="AMC30" s="377"/>
      <c r="AMD30" s="377"/>
      <c r="AME30" s="377"/>
      <c r="AMF30" s="377"/>
      <c r="AMG30" s="377"/>
      <c r="AMH30" s="377"/>
      <c r="AMI30" s="377"/>
      <c r="AMJ30" s="377"/>
      <c r="AMK30" s="377"/>
      <c r="AML30" s="377"/>
      <c r="AMM30" s="377"/>
      <c r="AMN30" s="377"/>
      <c r="AMO30" s="377"/>
      <c r="AMP30" s="377"/>
      <c r="AMQ30" s="377"/>
      <c r="AMR30" s="377"/>
      <c r="AMS30" s="377"/>
      <c r="AMT30" s="377"/>
      <c r="AMU30" s="377"/>
      <c r="AMV30" s="377"/>
      <c r="AMW30" s="377"/>
      <c r="AMX30" s="377"/>
      <c r="AMY30" s="377"/>
      <c r="AMZ30" s="377"/>
      <c r="ANA30" s="377"/>
      <c r="ANB30" s="377"/>
      <c r="ANC30" s="377"/>
      <c r="AND30" s="377"/>
      <c r="ANE30" s="377"/>
      <c r="ANF30" s="377"/>
      <c r="ANG30" s="377"/>
      <c r="ANH30" s="377"/>
      <c r="ANI30" s="377"/>
      <c r="ANJ30" s="377"/>
      <c r="ANK30" s="377"/>
      <c r="ANL30" s="377"/>
      <c r="ANM30" s="377"/>
      <c r="ANN30" s="377"/>
      <c r="ANO30" s="377"/>
      <c r="ANP30" s="377"/>
      <c r="ANQ30" s="377"/>
      <c r="ANR30" s="377"/>
      <c r="ANS30" s="377"/>
      <c r="ANT30" s="377"/>
      <c r="ANU30" s="377"/>
      <c r="ANV30" s="377"/>
      <c r="ANW30" s="377"/>
      <c r="ANX30" s="377"/>
      <c r="ANY30" s="377"/>
      <c r="ANZ30" s="377"/>
      <c r="AOA30" s="377"/>
      <c r="AOB30" s="377"/>
      <c r="AOC30" s="377"/>
      <c r="AOD30" s="377"/>
      <c r="AOE30" s="377"/>
      <c r="AOF30" s="377"/>
      <c r="AOG30" s="377"/>
      <c r="AOH30" s="377"/>
      <c r="AOI30" s="377"/>
      <c r="AOJ30" s="377"/>
      <c r="AOK30" s="377"/>
      <c r="AOL30" s="377"/>
      <c r="AOM30" s="377"/>
      <c r="AON30" s="377"/>
      <c r="AOO30" s="377"/>
      <c r="AOP30" s="377"/>
      <c r="AOQ30" s="377"/>
      <c r="AOR30" s="377"/>
      <c r="AOS30" s="377"/>
      <c r="AOT30" s="377"/>
      <c r="AOU30" s="377"/>
      <c r="AOV30" s="377"/>
      <c r="AOW30" s="377"/>
      <c r="AOX30" s="377"/>
      <c r="AOY30" s="377"/>
      <c r="AOZ30" s="377"/>
      <c r="APA30" s="377"/>
      <c r="APB30" s="377"/>
      <c r="APC30" s="377"/>
      <c r="APD30" s="377"/>
      <c r="APE30" s="377"/>
      <c r="APF30" s="377"/>
      <c r="APG30" s="377"/>
      <c r="APH30" s="377"/>
      <c r="API30" s="377"/>
      <c r="APJ30" s="377"/>
      <c r="APK30" s="377"/>
      <c r="APL30" s="377"/>
      <c r="APM30" s="377"/>
      <c r="APN30" s="377"/>
      <c r="APO30" s="377"/>
      <c r="APP30" s="377"/>
      <c r="APQ30" s="377"/>
      <c r="APR30" s="377"/>
      <c r="APS30" s="377"/>
      <c r="APT30" s="377"/>
      <c r="APU30" s="377"/>
      <c r="APV30" s="377"/>
      <c r="APW30" s="377"/>
      <c r="APX30" s="377"/>
      <c r="APY30" s="377"/>
      <c r="APZ30" s="377"/>
      <c r="AQA30" s="377"/>
      <c r="AQB30" s="377"/>
      <c r="AQC30" s="377"/>
      <c r="AQD30" s="377"/>
      <c r="AQE30" s="377"/>
      <c r="AQF30" s="377"/>
      <c r="AQG30" s="377"/>
      <c r="AQH30" s="377"/>
      <c r="AQI30" s="377"/>
      <c r="AQJ30" s="377"/>
      <c r="AQK30" s="377"/>
      <c r="AQL30" s="377"/>
      <c r="AQM30" s="377"/>
      <c r="AQN30" s="377"/>
      <c r="AQO30" s="377"/>
      <c r="AQP30" s="377"/>
      <c r="AQQ30" s="377"/>
      <c r="AQR30" s="377"/>
      <c r="AQS30" s="377"/>
      <c r="AQT30" s="377"/>
      <c r="AQU30" s="377"/>
      <c r="AQV30" s="377"/>
      <c r="AQW30" s="377"/>
      <c r="AQX30" s="377"/>
      <c r="AQY30" s="377"/>
      <c r="AQZ30" s="377"/>
      <c r="ARA30" s="377"/>
      <c r="ARB30" s="377"/>
      <c r="ARC30" s="377"/>
      <c r="ARD30" s="377"/>
      <c r="ARE30" s="377"/>
      <c r="ARF30" s="377"/>
      <c r="ARG30" s="377"/>
      <c r="ARH30" s="377"/>
      <c r="ARI30" s="377"/>
      <c r="ARJ30" s="377"/>
      <c r="ARK30" s="377"/>
      <c r="ARL30" s="377"/>
      <c r="ARM30" s="377"/>
      <c r="ARN30" s="377"/>
      <c r="ARO30" s="377"/>
      <c r="ARP30" s="377"/>
      <c r="ARQ30" s="377"/>
      <c r="ARR30" s="377"/>
      <c r="ARS30" s="377"/>
      <c r="ART30" s="377"/>
      <c r="ARU30" s="377"/>
      <c r="ARV30" s="377"/>
      <c r="ARW30" s="377"/>
      <c r="ARX30" s="377"/>
      <c r="ARY30" s="377"/>
      <c r="ARZ30" s="377"/>
      <c r="ASA30" s="377"/>
      <c r="ASB30" s="377"/>
      <c r="ASC30" s="377"/>
      <c r="ASD30" s="377"/>
      <c r="ASE30" s="377"/>
      <c r="ASF30" s="377"/>
      <c r="ASG30" s="377"/>
      <c r="ASH30" s="377"/>
      <c r="ASI30" s="377"/>
      <c r="ASJ30" s="377"/>
      <c r="ASK30" s="377"/>
      <c r="ASL30" s="377"/>
      <c r="ASM30" s="377"/>
      <c r="ASN30" s="377"/>
      <c r="ASO30" s="377"/>
      <c r="ASP30" s="377"/>
      <c r="ASQ30" s="377"/>
      <c r="ASR30" s="377"/>
      <c r="ASS30" s="377"/>
      <c r="AST30" s="377"/>
      <c r="ASU30" s="377"/>
      <c r="ASV30" s="377"/>
      <c r="ASW30" s="377"/>
      <c r="ASX30" s="377"/>
      <c r="ASY30" s="377"/>
      <c r="ASZ30" s="377"/>
      <c r="ATA30" s="377"/>
      <c r="ATB30" s="377"/>
      <c r="ATC30" s="377"/>
      <c r="ATD30" s="377"/>
      <c r="ATE30" s="377"/>
      <c r="ATF30" s="377"/>
      <c r="ATG30" s="377"/>
      <c r="ATH30" s="377"/>
      <c r="ATI30" s="377"/>
      <c r="ATJ30" s="377"/>
      <c r="ATK30" s="377"/>
      <c r="ATL30" s="377"/>
      <c r="ATM30" s="377"/>
      <c r="ATN30" s="377"/>
      <c r="ATO30" s="377"/>
      <c r="ATP30" s="377"/>
      <c r="ATQ30" s="377"/>
      <c r="ATR30" s="377"/>
      <c r="ATS30" s="377"/>
      <c r="ATT30" s="377"/>
      <c r="ATU30" s="377"/>
      <c r="ATV30" s="377"/>
      <c r="ATW30" s="377"/>
      <c r="ATX30" s="377"/>
      <c r="ATY30" s="377"/>
      <c r="ATZ30" s="377"/>
      <c r="AUA30" s="377"/>
      <c r="AUB30" s="377"/>
      <c r="AUC30" s="377"/>
      <c r="AUD30" s="377"/>
      <c r="AUE30" s="377"/>
      <c r="AUF30" s="377"/>
      <c r="AUG30" s="377"/>
      <c r="AUH30" s="377"/>
      <c r="AUI30" s="377"/>
      <c r="AUJ30" s="377"/>
      <c r="AUK30" s="377"/>
      <c r="AUL30" s="377"/>
      <c r="AUM30" s="377"/>
      <c r="AUN30" s="377"/>
      <c r="AUO30" s="377"/>
      <c r="AUP30" s="377"/>
      <c r="AUQ30" s="377"/>
      <c r="AUR30" s="377"/>
      <c r="AUS30" s="377"/>
      <c r="AUT30" s="377"/>
      <c r="AUU30" s="377"/>
      <c r="AUV30" s="377"/>
      <c r="AUW30" s="377"/>
      <c r="AUX30" s="377"/>
      <c r="AUY30" s="377"/>
      <c r="AUZ30" s="377"/>
      <c r="AVA30" s="377"/>
      <c r="AVB30" s="377"/>
      <c r="AVC30" s="377"/>
      <c r="AVD30" s="377"/>
      <c r="AVE30" s="377"/>
      <c r="AVF30" s="377"/>
      <c r="AVG30" s="377"/>
      <c r="AVH30" s="377"/>
      <c r="AVI30" s="377"/>
      <c r="AVJ30" s="377"/>
      <c r="AVK30" s="377"/>
      <c r="AVL30" s="377"/>
      <c r="AVM30" s="377"/>
      <c r="AVN30" s="377"/>
      <c r="AVO30" s="377"/>
      <c r="AVP30" s="377"/>
      <c r="AVQ30" s="377"/>
      <c r="AVR30" s="377"/>
      <c r="AVS30" s="377"/>
      <c r="AVT30" s="377"/>
      <c r="AVU30" s="377"/>
      <c r="AVV30" s="377"/>
      <c r="AVW30" s="377"/>
      <c r="AVX30" s="377"/>
      <c r="AVY30" s="377"/>
      <c r="AVZ30" s="377"/>
      <c r="AWA30" s="377"/>
      <c r="AWB30" s="377"/>
      <c r="AWC30" s="377"/>
      <c r="AWD30" s="377"/>
      <c r="AWE30" s="377"/>
      <c r="AWF30" s="377"/>
      <c r="AWG30" s="377"/>
      <c r="AWH30" s="377"/>
      <c r="AWI30" s="377"/>
      <c r="AWJ30" s="377"/>
      <c r="AWK30" s="377"/>
      <c r="AWL30" s="377"/>
      <c r="AWM30" s="377"/>
      <c r="AWN30" s="377"/>
      <c r="AWO30" s="377"/>
      <c r="AWP30" s="377"/>
      <c r="AWQ30" s="377"/>
      <c r="AWR30" s="377"/>
      <c r="AWS30" s="377"/>
      <c r="AWT30" s="377"/>
      <c r="AWU30" s="377"/>
      <c r="AWV30" s="377"/>
      <c r="AWW30" s="377"/>
      <c r="AWX30" s="377"/>
      <c r="AWY30" s="377"/>
      <c r="AWZ30" s="377"/>
      <c r="AXA30" s="377"/>
      <c r="AXB30" s="377"/>
      <c r="AXC30" s="377"/>
      <c r="AXD30" s="377"/>
      <c r="AXE30" s="377"/>
      <c r="AXF30" s="377"/>
      <c r="AXG30" s="377"/>
      <c r="AXH30" s="377"/>
      <c r="AXI30" s="377"/>
      <c r="AXJ30" s="377"/>
      <c r="AXK30" s="377"/>
      <c r="AXL30" s="377"/>
      <c r="AXM30" s="377"/>
      <c r="AXN30" s="377"/>
      <c r="AXO30" s="377"/>
      <c r="AXP30" s="377"/>
      <c r="AXQ30" s="377"/>
      <c r="AXR30" s="377"/>
      <c r="AXS30" s="377"/>
      <c r="AXT30" s="377"/>
      <c r="AXU30" s="377"/>
      <c r="AXV30" s="377"/>
      <c r="AXW30" s="377"/>
      <c r="AXX30" s="377"/>
      <c r="AXY30" s="377"/>
      <c r="AXZ30" s="377"/>
      <c r="AYA30" s="377"/>
      <c r="AYB30" s="377"/>
      <c r="AYC30" s="377"/>
      <c r="AYD30" s="377"/>
      <c r="AYE30" s="377"/>
      <c r="AYF30" s="377"/>
      <c r="AYG30" s="377"/>
      <c r="AYH30" s="377"/>
      <c r="AYI30" s="377"/>
      <c r="AYJ30" s="377"/>
      <c r="AYK30" s="377"/>
      <c r="AYL30" s="377"/>
      <c r="AYM30" s="377"/>
      <c r="AYN30" s="377"/>
      <c r="AYO30" s="377"/>
      <c r="AYP30" s="377"/>
      <c r="AYQ30" s="377"/>
      <c r="AYR30" s="377"/>
      <c r="AYS30" s="377"/>
      <c r="AYT30" s="377"/>
      <c r="AYU30" s="377"/>
      <c r="AYV30" s="377"/>
      <c r="AYW30" s="377"/>
      <c r="AYX30" s="377"/>
      <c r="AYY30" s="377"/>
      <c r="AYZ30" s="377"/>
      <c r="AZA30" s="377"/>
      <c r="AZB30" s="377"/>
      <c r="AZC30" s="377"/>
      <c r="AZD30" s="377"/>
      <c r="AZE30" s="377"/>
      <c r="AZF30" s="377"/>
      <c r="AZG30" s="377"/>
      <c r="AZH30" s="377"/>
      <c r="AZI30" s="377"/>
      <c r="AZJ30" s="377"/>
      <c r="AZK30" s="377"/>
      <c r="AZL30" s="377"/>
      <c r="AZM30" s="377"/>
      <c r="AZN30" s="377"/>
      <c r="AZO30" s="377"/>
      <c r="AZP30" s="377"/>
      <c r="AZQ30" s="377"/>
      <c r="AZR30" s="377"/>
      <c r="AZS30" s="377"/>
      <c r="AZT30" s="377"/>
      <c r="AZU30" s="377"/>
      <c r="AZV30" s="377"/>
      <c r="AZW30" s="377"/>
      <c r="AZX30" s="377"/>
      <c r="AZY30" s="377"/>
      <c r="AZZ30" s="377"/>
      <c r="BAA30" s="377"/>
      <c r="BAB30" s="377"/>
      <c r="BAC30" s="377"/>
      <c r="BAD30" s="377"/>
      <c r="BAE30" s="377"/>
      <c r="BAF30" s="377"/>
      <c r="BAG30" s="377"/>
      <c r="BAH30" s="377"/>
      <c r="BAI30" s="377"/>
      <c r="BAJ30" s="377"/>
      <c r="BAK30" s="377"/>
      <c r="BAL30" s="377"/>
      <c r="BAM30" s="377"/>
      <c r="BAN30" s="377"/>
      <c r="BAO30" s="377"/>
      <c r="BAP30" s="377"/>
      <c r="BAQ30" s="377"/>
      <c r="BAR30" s="377"/>
      <c r="BAS30" s="377"/>
      <c r="BAT30" s="377"/>
      <c r="BAU30" s="377"/>
      <c r="BAV30" s="377"/>
      <c r="BAW30" s="377"/>
      <c r="BAX30" s="377"/>
      <c r="BAY30" s="377"/>
      <c r="BAZ30" s="377"/>
      <c r="BBA30" s="377"/>
      <c r="BBB30" s="377"/>
      <c r="BBC30" s="377"/>
      <c r="BBD30" s="377"/>
      <c r="BBE30" s="377"/>
      <c r="BBF30" s="377"/>
      <c r="BBG30" s="377"/>
      <c r="BBH30" s="377"/>
      <c r="BBI30" s="377"/>
      <c r="BBJ30" s="377"/>
      <c r="BBK30" s="377"/>
      <c r="BBL30" s="377"/>
      <c r="BBM30" s="377"/>
      <c r="BBN30" s="377"/>
      <c r="BBO30" s="377"/>
      <c r="BBP30" s="377"/>
      <c r="BBQ30" s="377"/>
      <c r="BBR30" s="377"/>
      <c r="BBS30" s="377"/>
      <c r="BBT30" s="377"/>
      <c r="BBU30" s="377"/>
      <c r="BBV30" s="377"/>
      <c r="BBW30" s="377"/>
      <c r="BBX30" s="377"/>
      <c r="BBY30" s="377"/>
      <c r="BBZ30" s="377"/>
      <c r="BCA30" s="377"/>
      <c r="BCB30" s="377"/>
      <c r="BCC30" s="377"/>
      <c r="BCD30" s="377"/>
      <c r="BCE30" s="377"/>
      <c r="BCF30" s="377"/>
      <c r="BCG30" s="377"/>
      <c r="BCH30" s="377"/>
      <c r="BCI30" s="377"/>
      <c r="BCJ30" s="377"/>
      <c r="BCK30" s="377"/>
      <c r="BCL30" s="377"/>
      <c r="BCM30" s="377"/>
      <c r="BCN30" s="377"/>
      <c r="BCO30" s="377"/>
      <c r="BCP30" s="377"/>
      <c r="BCQ30" s="377"/>
      <c r="BCR30" s="377"/>
      <c r="BCS30" s="377"/>
      <c r="BCT30" s="377"/>
      <c r="BCU30" s="377"/>
      <c r="BCV30" s="377"/>
      <c r="BCW30" s="377"/>
      <c r="BCX30" s="377"/>
      <c r="BCY30" s="377"/>
      <c r="BCZ30" s="377"/>
      <c r="BDA30" s="377"/>
      <c r="BDB30" s="377"/>
      <c r="BDC30" s="377"/>
      <c r="BDD30" s="377"/>
      <c r="BDE30" s="377"/>
      <c r="BDF30" s="377"/>
      <c r="BDG30" s="377"/>
      <c r="BDH30" s="377"/>
      <c r="BDI30" s="377"/>
      <c r="BDJ30" s="377"/>
      <c r="BDK30" s="377"/>
      <c r="BDL30" s="377"/>
      <c r="BDM30" s="377"/>
      <c r="BDN30" s="377"/>
      <c r="BDO30" s="377"/>
      <c r="BDP30" s="377"/>
      <c r="BDQ30" s="377"/>
      <c r="BDR30" s="377"/>
      <c r="BDS30" s="377"/>
      <c r="BDT30" s="377"/>
      <c r="BDU30" s="377"/>
      <c r="BDV30" s="377"/>
      <c r="BDW30" s="377"/>
      <c r="BDX30" s="377"/>
      <c r="BDY30" s="377"/>
      <c r="BDZ30" s="377"/>
      <c r="BEA30" s="377"/>
      <c r="BEB30" s="377"/>
      <c r="BEC30" s="377"/>
      <c r="BED30" s="377"/>
      <c r="BEE30" s="377"/>
      <c r="BEF30" s="377"/>
      <c r="BEG30" s="377"/>
      <c r="BEH30" s="377"/>
      <c r="BEI30" s="377"/>
      <c r="BEJ30" s="377"/>
      <c r="BEK30" s="377"/>
      <c r="BEL30" s="377"/>
      <c r="BEM30" s="377"/>
      <c r="BEN30" s="377"/>
      <c r="BEO30" s="377"/>
      <c r="BEP30" s="377"/>
      <c r="BEQ30" s="377"/>
      <c r="BER30" s="377"/>
      <c r="BES30" s="377"/>
      <c r="BET30" s="377"/>
      <c r="BEU30" s="377"/>
      <c r="BEV30" s="377"/>
      <c r="BEW30" s="377"/>
      <c r="BEX30" s="377"/>
      <c r="BEY30" s="377"/>
      <c r="BEZ30" s="377"/>
      <c r="BFA30" s="377"/>
      <c r="BFB30" s="377"/>
      <c r="BFC30" s="377"/>
      <c r="BFD30" s="377"/>
      <c r="BFE30" s="377"/>
      <c r="BFF30" s="377"/>
      <c r="BFG30" s="377"/>
      <c r="BFH30" s="377"/>
      <c r="BFI30" s="377"/>
      <c r="BFJ30" s="377"/>
      <c r="BFK30" s="377"/>
      <c r="BFL30" s="377"/>
      <c r="BFM30" s="377"/>
      <c r="BFN30" s="377"/>
      <c r="BFO30" s="377"/>
      <c r="BFP30" s="377"/>
      <c r="BFQ30" s="377"/>
      <c r="BFR30" s="377"/>
      <c r="BFS30" s="377"/>
      <c r="BFT30" s="377"/>
      <c r="BFU30" s="377"/>
      <c r="BFV30" s="377"/>
      <c r="BFW30" s="377"/>
      <c r="BFX30" s="377"/>
      <c r="BFY30" s="377"/>
      <c r="BFZ30" s="377"/>
      <c r="BGA30" s="377"/>
      <c r="BGB30" s="377"/>
      <c r="BGC30" s="377"/>
      <c r="BGD30" s="377"/>
      <c r="BGE30" s="377"/>
      <c r="BGF30" s="377"/>
      <c r="BGG30" s="377"/>
      <c r="BGH30" s="377"/>
      <c r="BGI30" s="377"/>
      <c r="BGJ30" s="377"/>
      <c r="BGK30" s="377"/>
      <c r="BGL30" s="377"/>
      <c r="BGM30" s="377"/>
      <c r="BGN30" s="377"/>
      <c r="BGO30" s="377"/>
      <c r="BGP30" s="377"/>
      <c r="BGQ30" s="377"/>
      <c r="BGR30" s="377"/>
      <c r="BGS30" s="377"/>
      <c r="BGT30" s="377"/>
      <c r="BGU30" s="377"/>
      <c r="BGV30" s="377"/>
      <c r="BGW30" s="377"/>
      <c r="BGX30" s="377"/>
      <c r="BGY30" s="377"/>
      <c r="BGZ30" s="377"/>
      <c r="BHA30" s="377"/>
      <c r="BHB30" s="377"/>
      <c r="BHC30" s="377"/>
      <c r="BHD30" s="377"/>
      <c r="BHE30" s="377"/>
      <c r="BHF30" s="377"/>
      <c r="BHG30" s="377"/>
      <c r="BHH30" s="377"/>
      <c r="BHI30" s="377"/>
      <c r="BHJ30" s="377"/>
      <c r="BHK30" s="377"/>
      <c r="BHL30" s="377"/>
      <c r="BHM30" s="377"/>
      <c r="BHN30" s="377"/>
      <c r="BHO30" s="377"/>
      <c r="BHP30" s="377"/>
      <c r="BHQ30" s="377"/>
      <c r="BHR30" s="377"/>
      <c r="BHS30" s="377"/>
      <c r="BHT30" s="377"/>
      <c r="BHU30" s="377"/>
      <c r="BHV30" s="377"/>
      <c r="BHW30" s="377"/>
      <c r="BHX30" s="377"/>
      <c r="BHY30" s="377"/>
      <c r="BHZ30" s="377"/>
      <c r="BIA30" s="377"/>
      <c r="BIB30" s="377"/>
      <c r="BIC30" s="377"/>
      <c r="BID30" s="377"/>
      <c r="BIE30" s="377"/>
      <c r="BIF30" s="377"/>
      <c r="BIG30" s="377"/>
      <c r="BIH30" s="377"/>
      <c r="BII30" s="377"/>
      <c r="BIJ30" s="377"/>
      <c r="BIK30" s="377"/>
      <c r="BIL30" s="377"/>
      <c r="BIM30" s="377"/>
      <c r="BIN30" s="377"/>
      <c r="BIO30" s="377"/>
      <c r="BIP30" s="377"/>
      <c r="BIQ30" s="377"/>
      <c r="BIR30" s="377"/>
      <c r="BIS30" s="377"/>
      <c r="BIT30" s="377"/>
      <c r="BIU30" s="377"/>
      <c r="BIV30" s="377"/>
      <c r="BIW30" s="377"/>
      <c r="BIX30" s="377"/>
      <c r="BIY30" s="377"/>
      <c r="BIZ30" s="377"/>
      <c r="BJA30" s="377"/>
      <c r="BJB30" s="377"/>
      <c r="BJC30" s="377"/>
      <c r="BJD30" s="377"/>
      <c r="BJE30" s="377"/>
      <c r="BJF30" s="377"/>
      <c r="BJG30" s="377"/>
      <c r="BJH30" s="377"/>
      <c r="BJI30" s="377"/>
      <c r="BJJ30" s="377"/>
      <c r="BJK30" s="377"/>
      <c r="BJL30" s="377"/>
      <c r="BJM30" s="377"/>
      <c r="BJN30" s="377"/>
      <c r="BJO30" s="377"/>
      <c r="BJP30" s="377"/>
      <c r="BJQ30" s="377"/>
      <c r="BJR30" s="377"/>
      <c r="BJS30" s="377"/>
      <c r="BJT30" s="377"/>
      <c r="BJU30" s="377"/>
      <c r="BJV30" s="377"/>
      <c r="BJW30" s="377"/>
      <c r="BJX30" s="377"/>
      <c r="BJY30" s="377"/>
      <c r="BJZ30" s="377"/>
      <c r="BKA30" s="377"/>
      <c r="BKB30" s="377"/>
      <c r="BKC30" s="377"/>
      <c r="BKD30" s="377"/>
      <c r="BKE30" s="377"/>
      <c r="BKF30" s="377"/>
      <c r="BKG30" s="377"/>
      <c r="BKH30" s="377"/>
      <c r="BKI30" s="377"/>
      <c r="BKJ30" s="377"/>
      <c r="BKK30" s="377"/>
      <c r="BKL30" s="377"/>
      <c r="BKM30" s="377"/>
      <c r="BKN30" s="377"/>
      <c r="BKO30" s="377"/>
      <c r="BKP30" s="377"/>
      <c r="BKQ30" s="377"/>
      <c r="BKR30" s="377"/>
      <c r="BKS30" s="377"/>
      <c r="BKT30" s="377"/>
      <c r="BKU30" s="377"/>
      <c r="BKV30" s="377"/>
      <c r="BKW30" s="377"/>
      <c r="BKX30" s="377"/>
      <c r="BKY30" s="377"/>
      <c r="BKZ30" s="377"/>
      <c r="BLA30" s="377"/>
      <c r="BLB30" s="377"/>
      <c r="BLC30" s="377"/>
      <c r="BLD30" s="377"/>
      <c r="BLE30" s="377"/>
      <c r="BLF30" s="377"/>
      <c r="BLG30" s="377"/>
      <c r="BLH30" s="377"/>
      <c r="BLI30" s="377"/>
      <c r="BLJ30" s="377"/>
      <c r="BLK30" s="377"/>
      <c r="BLL30" s="377"/>
      <c r="BLM30" s="377"/>
      <c r="BLN30" s="377"/>
      <c r="BLO30" s="377"/>
      <c r="BLP30" s="377"/>
      <c r="BLQ30" s="377"/>
      <c r="BLR30" s="377"/>
      <c r="BLS30" s="377"/>
      <c r="BLT30" s="377"/>
      <c r="BLU30" s="377"/>
      <c r="BLV30" s="377"/>
      <c r="BLW30" s="377"/>
      <c r="BLX30" s="377"/>
      <c r="BLY30" s="377"/>
      <c r="BLZ30" s="377"/>
      <c r="BMA30" s="377"/>
      <c r="BMB30" s="377"/>
      <c r="BMC30" s="377"/>
      <c r="BMD30" s="377"/>
      <c r="BME30" s="377"/>
      <c r="BMF30" s="377"/>
      <c r="BMG30" s="377"/>
      <c r="BMH30" s="377"/>
      <c r="BMI30" s="377"/>
      <c r="BMJ30" s="377"/>
      <c r="BMK30" s="377"/>
      <c r="BML30" s="377"/>
      <c r="BMM30" s="377"/>
      <c r="BMN30" s="377"/>
      <c r="BMO30" s="377"/>
      <c r="BMP30" s="377"/>
      <c r="BMQ30" s="377"/>
      <c r="BMR30" s="377"/>
      <c r="BMS30" s="377"/>
      <c r="BMT30" s="377"/>
      <c r="BMU30" s="377"/>
      <c r="BMV30" s="377"/>
      <c r="BMW30" s="377"/>
      <c r="BMX30" s="377"/>
      <c r="BMY30" s="377"/>
      <c r="BMZ30" s="377"/>
      <c r="BNA30" s="377"/>
      <c r="BNB30" s="377"/>
      <c r="BNC30" s="377"/>
      <c r="BND30" s="377"/>
      <c r="BNE30" s="377"/>
      <c r="BNF30" s="377"/>
      <c r="BNG30" s="377"/>
      <c r="BNH30" s="377"/>
      <c r="BNI30" s="377"/>
      <c r="BNJ30" s="377"/>
      <c r="BNK30" s="377"/>
      <c r="BNL30" s="377"/>
      <c r="BNM30" s="377"/>
      <c r="BNN30" s="377"/>
      <c r="BNO30" s="377"/>
      <c r="BNP30" s="377"/>
      <c r="BNQ30" s="377"/>
      <c r="BNR30" s="377"/>
      <c r="BNS30" s="377"/>
      <c r="BNT30" s="377"/>
      <c r="BNU30" s="377"/>
      <c r="BNV30" s="377"/>
      <c r="BNW30" s="377"/>
      <c r="BNX30" s="377"/>
      <c r="BNY30" s="377"/>
      <c r="BNZ30" s="377"/>
      <c r="BOA30" s="377"/>
      <c r="BOB30" s="377"/>
      <c r="BOC30" s="377"/>
      <c r="BOD30" s="377"/>
      <c r="BOE30" s="377"/>
      <c r="BOF30" s="377"/>
      <c r="BOG30" s="377"/>
      <c r="BOH30" s="377"/>
      <c r="BOI30" s="377"/>
      <c r="BOJ30" s="377"/>
      <c r="BOK30" s="377"/>
      <c r="BOL30" s="377"/>
      <c r="BOM30" s="377"/>
      <c r="BON30" s="377"/>
      <c r="BOO30" s="377"/>
      <c r="BOP30" s="377"/>
      <c r="BOQ30" s="377"/>
      <c r="BOR30" s="377"/>
      <c r="BOS30" s="377"/>
      <c r="BOT30" s="377"/>
      <c r="BOU30" s="377"/>
      <c r="BOV30" s="377"/>
      <c r="BOW30" s="377"/>
      <c r="BOX30" s="377"/>
      <c r="BOY30" s="377"/>
      <c r="BOZ30" s="377"/>
      <c r="BPA30" s="377"/>
      <c r="BPB30" s="377"/>
      <c r="BPC30" s="377"/>
      <c r="BPD30" s="377"/>
      <c r="BPE30" s="377"/>
      <c r="BPF30" s="377"/>
      <c r="BPG30" s="377"/>
      <c r="BPH30" s="377"/>
      <c r="BPI30" s="377"/>
      <c r="BPJ30" s="377"/>
      <c r="BPK30" s="377"/>
      <c r="BPL30" s="377"/>
      <c r="BPM30" s="377"/>
      <c r="BPN30" s="377"/>
      <c r="BPO30" s="377"/>
      <c r="BPP30" s="377"/>
      <c r="BPQ30" s="377"/>
      <c r="BPR30" s="377"/>
      <c r="BPS30" s="377"/>
      <c r="BPT30" s="377"/>
      <c r="BPU30" s="377"/>
      <c r="BPV30" s="377"/>
      <c r="BPW30" s="377"/>
      <c r="BPX30" s="377"/>
      <c r="BPY30" s="377"/>
      <c r="BPZ30" s="377"/>
      <c r="BQA30" s="377"/>
      <c r="BQB30" s="377"/>
      <c r="BQC30" s="377"/>
      <c r="BQD30" s="377"/>
      <c r="BQE30" s="377"/>
      <c r="BQF30" s="377"/>
      <c r="BQG30" s="377"/>
      <c r="BQH30" s="377"/>
      <c r="BQI30" s="377"/>
      <c r="BQJ30" s="377"/>
      <c r="BQK30" s="377"/>
      <c r="BQL30" s="377"/>
      <c r="BQM30" s="377"/>
      <c r="BQN30" s="377"/>
      <c r="BQO30" s="377"/>
      <c r="BQP30" s="377"/>
      <c r="BQQ30" s="377"/>
      <c r="BQR30" s="377"/>
      <c r="BQS30" s="377"/>
      <c r="BQT30" s="377"/>
      <c r="BQU30" s="377"/>
      <c r="BQV30" s="377"/>
      <c r="BQW30" s="377"/>
      <c r="BQX30" s="377"/>
      <c r="BQY30" s="377"/>
      <c r="BQZ30" s="377"/>
      <c r="BRA30" s="377"/>
      <c r="BRB30" s="377"/>
      <c r="BRC30" s="377"/>
      <c r="BRD30" s="377"/>
      <c r="BRE30" s="377"/>
      <c r="BRF30" s="377"/>
      <c r="BRG30" s="377"/>
      <c r="BRH30" s="377"/>
      <c r="BRI30" s="377"/>
      <c r="BRJ30" s="377"/>
      <c r="BRK30" s="377"/>
      <c r="BRL30" s="377"/>
      <c r="BRM30" s="377"/>
      <c r="BRN30" s="377"/>
      <c r="BRO30" s="377"/>
      <c r="BRP30" s="377"/>
      <c r="BRQ30" s="377"/>
      <c r="BRR30" s="377"/>
      <c r="BRS30" s="377"/>
      <c r="BRT30" s="377"/>
      <c r="BRU30" s="377"/>
      <c r="BRV30" s="377"/>
      <c r="BRW30" s="377"/>
      <c r="BRX30" s="377"/>
      <c r="BRY30" s="377"/>
      <c r="BRZ30" s="377"/>
      <c r="BSA30" s="377"/>
      <c r="BSB30" s="377"/>
      <c r="BSC30" s="377"/>
      <c r="BSD30" s="377"/>
      <c r="BSE30" s="377"/>
      <c r="BSF30" s="377"/>
      <c r="BSG30" s="377"/>
      <c r="BSH30" s="377"/>
      <c r="BSI30" s="377"/>
      <c r="BSJ30" s="377"/>
      <c r="BSK30" s="377"/>
      <c r="BSL30" s="377"/>
      <c r="BSM30" s="377"/>
      <c r="BSN30" s="377"/>
      <c r="BSO30" s="377"/>
      <c r="BSP30" s="377"/>
      <c r="BSQ30" s="377"/>
      <c r="BSR30" s="377"/>
      <c r="BSS30" s="377"/>
      <c r="BST30" s="377"/>
      <c r="BSU30" s="377"/>
      <c r="BSV30" s="377"/>
      <c r="BSW30" s="377"/>
      <c r="BSX30" s="377"/>
      <c r="BSY30" s="377"/>
      <c r="BSZ30" s="377"/>
      <c r="BTA30" s="377"/>
      <c r="BTB30" s="377"/>
      <c r="BTC30" s="377"/>
      <c r="BTD30" s="377"/>
      <c r="BTE30" s="377"/>
      <c r="BTF30" s="377"/>
      <c r="BTG30" s="377"/>
      <c r="BTH30" s="377"/>
      <c r="BTI30" s="377"/>
      <c r="BTJ30" s="377"/>
      <c r="BTK30" s="377"/>
      <c r="BTL30" s="377"/>
      <c r="BTM30" s="377"/>
      <c r="BTN30" s="377"/>
      <c r="BTO30" s="377"/>
      <c r="BTP30" s="377"/>
      <c r="BTQ30" s="377"/>
      <c r="BTR30" s="377"/>
      <c r="BTS30" s="377"/>
      <c r="BTT30" s="377"/>
      <c r="BTU30" s="377"/>
      <c r="BTV30" s="377"/>
      <c r="BTW30" s="377"/>
      <c r="BTX30" s="377"/>
      <c r="BTY30" s="377"/>
      <c r="BTZ30" s="377"/>
      <c r="BUA30" s="377"/>
      <c r="BUB30" s="377"/>
      <c r="BUC30" s="377"/>
      <c r="BUD30" s="377"/>
      <c r="BUE30" s="377"/>
      <c r="BUF30" s="377"/>
      <c r="BUG30" s="377"/>
      <c r="BUH30" s="377"/>
      <c r="BUI30" s="377"/>
      <c r="BUJ30" s="377"/>
      <c r="BUK30" s="377"/>
      <c r="BUL30" s="377"/>
      <c r="BUM30" s="377"/>
      <c r="BUN30" s="377"/>
      <c r="BUO30" s="377"/>
      <c r="BUP30" s="377"/>
      <c r="BUQ30" s="377"/>
      <c r="BUR30" s="377"/>
      <c r="BUS30" s="377"/>
      <c r="BUT30" s="377"/>
      <c r="BUU30" s="377"/>
      <c r="BUV30" s="377"/>
      <c r="BUW30" s="377"/>
      <c r="BUX30" s="377"/>
      <c r="BUY30" s="377"/>
      <c r="BUZ30" s="377"/>
      <c r="BVA30" s="377"/>
      <c r="BVB30" s="377"/>
      <c r="BVC30" s="377"/>
      <c r="BVD30" s="377"/>
      <c r="BVE30" s="377"/>
      <c r="BVF30" s="377"/>
      <c r="BVG30" s="377"/>
      <c r="BVH30" s="377"/>
      <c r="BVI30" s="377"/>
      <c r="BVJ30" s="377"/>
      <c r="BVK30" s="377"/>
      <c r="BVL30" s="377"/>
      <c r="BVM30" s="377"/>
      <c r="BVN30" s="377"/>
      <c r="BVO30" s="377"/>
      <c r="BVP30" s="377"/>
      <c r="BVQ30" s="377"/>
      <c r="BVR30" s="377"/>
      <c r="BVS30" s="377"/>
      <c r="BVT30" s="377"/>
      <c r="BVU30" s="377"/>
      <c r="BVV30" s="377"/>
      <c r="BVW30" s="377"/>
      <c r="BVX30" s="377"/>
      <c r="BVY30" s="377"/>
      <c r="BVZ30" s="377"/>
      <c r="BWA30" s="377"/>
      <c r="BWB30" s="377"/>
      <c r="BWC30" s="377"/>
      <c r="BWD30" s="377"/>
      <c r="BWE30" s="377"/>
      <c r="BWF30" s="377"/>
      <c r="BWG30" s="377"/>
      <c r="BWH30" s="377"/>
      <c r="BWI30" s="377"/>
      <c r="BWJ30" s="377"/>
      <c r="BWK30" s="377"/>
      <c r="BWL30" s="377"/>
      <c r="BWM30" s="377"/>
      <c r="BWN30" s="377"/>
      <c r="BWO30" s="377"/>
      <c r="BWP30" s="377"/>
      <c r="BWQ30" s="377"/>
      <c r="BWR30" s="377"/>
      <c r="BWS30" s="377"/>
      <c r="BWT30" s="377"/>
      <c r="BWU30" s="377"/>
      <c r="BWV30" s="377"/>
      <c r="BWW30" s="377"/>
      <c r="BWX30" s="377"/>
      <c r="BWY30" s="377"/>
      <c r="BWZ30" s="377"/>
      <c r="BXA30" s="377"/>
      <c r="BXB30" s="377"/>
      <c r="BXC30" s="377"/>
      <c r="BXD30" s="377"/>
      <c r="BXE30" s="377"/>
      <c r="BXF30" s="377"/>
      <c r="BXG30" s="377"/>
      <c r="BXH30" s="377"/>
      <c r="BXI30" s="377"/>
      <c r="BXJ30" s="377"/>
      <c r="BXK30" s="377"/>
      <c r="BXL30" s="377"/>
      <c r="BXM30" s="377"/>
      <c r="BXN30" s="377"/>
      <c r="BXO30" s="377"/>
      <c r="BXP30" s="377"/>
      <c r="BXQ30" s="377"/>
      <c r="BXR30" s="377"/>
      <c r="BXS30" s="377"/>
      <c r="BXT30" s="377"/>
      <c r="BXU30" s="377"/>
      <c r="BXV30" s="377"/>
      <c r="BXW30" s="377"/>
      <c r="BXX30" s="377"/>
      <c r="BXY30" s="377"/>
      <c r="BXZ30" s="377"/>
      <c r="BYA30" s="377"/>
      <c r="BYB30" s="377"/>
      <c r="BYC30" s="377"/>
      <c r="BYD30" s="377"/>
      <c r="BYE30" s="377"/>
      <c r="BYF30" s="377"/>
      <c r="BYG30" s="377"/>
      <c r="BYH30" s="377"/>
      <c r="BYI30" s="377"/>
      <c r="BYJ30" s="377"/>
      <c r="BYK30" s="377"/>
      <c r="BYL30" s="377"/>
      <c r="BYM30" s="377"/>
      <c r="BYN30" s="377"/>
      <c r="BYO30" s="377"/>
      <c r="BYP30" s="377"/>
      <c r="BYQ30" s="377"/>
      <c r="BYR30" s="377"/>
      <c r="BYS30" s="377"/>
      <c r="BYT30" s="377"/>
      <c r="BYU30" s="377"/>
      <c r="BYV30" s="377"/>
      <c r="BYW30" s="377"/>
      <c r="BYX30" s="377"/>
      <c r="BYY30" s="377"/>
      <c r="BYZ30" s="377"/>
      <c r="BZA30" s="377"/>
      <c r="BZB30" s="377"/>
      <c r="BZC30" s="377"/>
      <c r="BZD30" s="377"/>
      <c r="BZE30" s="377"/>
      <c r="BZF30" s="377"/>
      <c r="BZG30" s="377"/>
      <c r="BZH30" s="377"/>
      <c r="BZI30" s="377"/>
    </row>
    <row r="31" spans="2:2037" ht="13.35" customHeight="1">
      <c r="B31" s="141"/>
      <c r="C31" s="386"/>
      <c r="D31" s="386"/>
      <c r="E31" s="386"/>
      <c r="F31" s="386"/>
      <c r="G31" s="13"/>
      <c r="H31" s="383"/>
      <c r="I31" s="383"/>
      <c r="J31" s="377"/>
      <c r="K31" s="377"/>
      <c r="L31" s="377"/>
      <c r="M31" s="377"/>
      <c r="N31" s="377"/>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c r="BW31" s="377"/>
      <c r="BX31" s="377"/>
      <c r="BY31" s="377"/>
      <c r="BZ31" s="377"/>
      <c r="CA31" s="377"/>
      <c r="CB31" s="377"/>
      <c r="CC31" s="377"/>
      <c r="CD31" s="377"/>
      <c r="CE31" s="377"/>
      <c r="CF31" s="377"/>
      <c r="CG31" s="377"/>
      <c r="CH31" s="377"/>
      <c r="CI31" s="377"/>
      <c r="CJ31" s="377"/>
      <c r="CK31" s="377"/>
      <c r="CL31" s="377"/>
      <c r="CM31" s="377"/>
      <c r="CN31" s="377"/>
      <c r="CO31" s="377"/>
      <c r="CP31" s="377"/>
      <c r="CQ31" s="377"/>
      <c r="CR31" s="377"/>
      <c r="CS31" s="377"/>
      <c r="CT31" s="377"/>
      <c r="CU31" s="377"/>
      <c r="CV31" s="377"/>
      <c r="CW31" s="377"/>
      <c r="CX31" s="377"/>
      <c r="CY31" s="377"/>
      <c r="CZ31" s="377"/>
      <c r="DA31" s="377"/>
      <c r="DB31" s="377"/>
      <c r="DC31" s="377"/>
      <c r="DD31" s="377"/>
      <c r="DE31" s="377"/>
      <c r="DF31" s="377"/>
      <c r="DG31" s="377"/>
      <c r="DH31" s="377"/>
      <c r="DI31" s="377"/>
      <c r="DJ31" s="377"/>
      <c r="DK31" s="377"/>
      <c r="DL31" s="377"/>
      <c r="DM31" s="377"/>
      <c r="DN31" s="377"/>
      <c r="DO31" s="377"/>
      <c r="DP31" s="377"/>
      <c r="DQ31" s="377"/>
      <c r="DR31" s="377"/>
      <c r="DS31" s="377"/>
      <c r="DT31" s="377"/>
      <c r="DU31" s="377"/>
      <c r="DV31" s="377"/>
      <c r="DW31" s="377"/>
      <c r="DX31" s="377"/>
      <c r="DY31" s="377"/>
      <c r="DZ31" s="377"/>
      <c r="EA31" s="377"/>
      <c r="EB31" s="377"/>
      <c r="EC31" s="377"/>
      <c r="ED31" s="377"/>
      <c r="EE31" s="377"/>
      <c r="EF31" s="377"/>
      <c r="EG31" s="377"/>
      <c r="EH31" s="377"/>
      <c r="EI31" s="377"/>
      <c r="EJ31" s="377"/>
      <c r="EK31" s="377"/>
      <c r="EL31" s="377"/>
      <c r="EM31" s="377"/>
      <c r="EN31" s="377"/>
      <c r="EO31" s="377"/>
      <c r="EP31" s="377"/>
      <c r="EQ31" s="377"/>
      <c r="ER31" s="377"/>
      <c r="ES31" s="377"/>
      <c r="ET31" s="377"/>
      <c r="EU31" s="377"/>
      <c r="EV31" s="377"/>
      <c r="EW31" s="377"/>
      <c r="EX31" s="377"/>
      <c r="EY31" s="377"/>
      <c r="EZ31" s="377"/>
      <c r="FA31" s="377"/>
      <c r="FB31" s="377"/>
      <c r="FC31" s="377"/>
      <c r="FD31" s="377"/>
      <c r="FE31" s="377"/>
      <c r="FF31" s="377"/>
      <c r="FG31" s="377"/>
      <c r="FH31" s="377"/>
      <c r="FI31" s="377"/>
      <c r="FJ31" s="377"/>
      <c r="FK31" s="377"/>
      <c r="FL31" s="377"/>
      <c r="FM31" s="377"/>
      <c r="FN31" s="377"/>
      <c r="FO31" s="377"/>
      <c r="FP31" s="377"/>
      <c r="FQ31" s="377"/>
      <c r="FR31" s="377"/>
      <c r="FS31" s="377"/>
      <c r="FT31" s="377"/>
      <c r="FU31" s="377"/>
      <c r="FV31" s="377"/>
      <c r="FW31" s="377"/>
      <c r="FX31" s="377"/>
      <c r="FY31" s="377"/>
      <c r="FZ31" s="377"/>
      <c r="GA31" s="377"/>
      <c r="GB31" s="377"/>
      <c r="GC31" s="377"/>
      <c r="GD31" s="377"/>
      <c r="GE31" s="377"/>
      <c r="GF31" s="377"/>
      <c r="GG31" s="377"/>
      <c r="GH31" s="377"/>
      <c r="GI31" s="377"/>
      <c r="GJ31" s="377"/>
      <c r="GK31" s="377"/>
      <c r="GL31" s="377"/>
      <c r="GM31" s="377"/>
      <c r="GN31" s="377"/>
      <c r="GO31" s="377"/>
      <c r="GP31" s="377"/>
      <c r="GQ31" s="377"/>
      <c r="GR31" s="377"/>
      <c r="GS31" s="377"/>
      <c r="GT31" s="377"/>
      <c r="GU31" s="377"/>
      <c r="GV31" s="377"/>
      <c r="GW31" s="377"/>
      <c r="GX31" s="377"/>
      <c r="GY31" s="377"/>
      <c r="GZ31" s="377"/>
      <c r="HA31" s="377"/>
      <c r="HB31" s="377"/>
      <c r="HC31" s="377"/>
      <c r="HD31" s="377"/>
      <c r="HE31" s="377"/>
      <c r="HF31" s="377"/>
      <c r="HG31" s="377"/>
      <c r="HH31" s="377"/>
      <c r="HI31" s="377"/>
      <c r="HJ31" s="377"/>
      <c r="HK31" s="377"/>
      <c r="HL31" s="377"/>
      <c r="HM31" s="377"/>
      <c r="HN31" s="377"/>
      <c r="HO31" s="377"/>
      <c r="HP31" s="377"/>
      <c r="HQ31" s="377"/>
      <c r="HR31" s="377"/>
      <c r="HS31" s="377"/>
      <c r="HT31" s="377"/>
      <c r="HU31" s="377"/>
      <c r="HV31" s="377"/>
      <c r="HW31" s="377"/>
      <c r="HX31" s="377"/>
      <c r="HY31" s="377"/>
      <c r="HZ31" s="377"/>
      <c r="IA31" s="377"/>
      <c r="IB31" s="377"/>
      <c r="IC31" s="377"/>
      <c r="ID31" s="377"/>
      <c r="IE31" s="377"/>
      <c r="IF31" s="377"/>
      <c r="IG31" s="377"/>
      <c r="IH31" s="377"/>
      <c r="II31" s="377"/>
      <c r="IJ31" s="377"/>
      <c r="IK31" s="377"/>
      <c r="IL31" s="377"/>
      <c r="IM31" s="377"/>
      <c r="IN31" s="377"/>
      <c r="IO31" s="377"/>
      <c r="IP31" s="377"/>
      <c r="IQ31" s="377"/>
      <c r="IR31" s="377"/>
      <c r="IS31" s="377"/>
      <c r="IT31" s="377"/>
      <c r="IU31" s="377"/>
      <c r="IV31" s="377"/>
      <c r="IW31" s="377"/>
      <c r="IX31" s="377"/>
      <c r="IY31" s="377"/>
      <c r="IZ31" s="377"/>
      <c r="JA31" s="377"/>
      <c r="JB31" s="377"/>
      <c r="JC31" s="377"/>
      <c r="JD31" s="377"/>
      <c r="JE31" s="377"/>
      <c r="JF31" s="377"/>
      <c r="JG31" s="377"/>
      <c r="JH31" s="377"/>
      <c r="JI31" s="377"/>
      <c r="JJ31" s="377"/>
      <c r="JK31" s="377"/>
      <c r="JL31" s="377"/>
      <c r="JM31" s="377"/>
      <c r="JN31" s="377"/>
      <c r="JO31" s="377"/>
      <c r="JP31" s="377"/>
      <c r="JQ31" s="377"/>
      <c r="JR31" s="377"/>
      <c r="JS31" s="377"/>
      <c r="JT31" s="377"/>
      <c r="JU31" s="377"/>
      <c r="JV31" s="377"/>
      <c r="JW31" s="377"/>
      <c r="JX31" s="377"/>
      <c r="JY31" s="377"/>
      <c r="JZ31" s="377"/>
      <c r="KA31" s="377"/>
      <c r="KB31" s="377"/>
      <c r="KC31" s="377"/>
      <c r="KD31" s="377"/>
      <c r="KE31" s="377"/>
      <c r="KF31" s="377"/>
      <c r="KG31" s="377"/>
      <c r="KH31" s="377"/>
      <c r="KI31" s="377"/>
      <c r="KJ31" s="377"/>
      <c r="KK31" s="377"/>
      <c r="KL31" s="377"/>
      <c r="KM31" s="377"/>
      <c r="KN31" s="377"/>
      <c r="KO31" s="377"/>
      <c r="KP31" s="377"/>
      <c r="KQ31" s="377"/>
      <c r="KR31" s="377"/>
      <c r="KS31" s="377"/>
      <c r="KT31" s="377"/>
      <c r="KU31" s="377"/>
      <c r="KV31" s="377"/>
      <c r="KW31" s="377"/>
      <c r="KX31" s="377"/>
      <c r="KY31" s="377"/>
      <c r="KZ31" s="377"/>
      <c r="LA31" s="377"/>
      <c r="LB31" s="377"/>
      <c r="LC31" s="377"/>
      <c r="LD31" s="377"/>
      <c r="LE31" s="377"/>
      <c r="LF31" s="377"/>
      <c r="LG31" s="377"/>
      <c r="LH31" s="377"/>
      <c r="LI31" s="377"/>
      <c r="LJ31" s="377"/>
      <c r="LK31" s="377"/>
      <c r="LL31" s="377"/>
      <c r="LM31" s="377"/>
      <c r="LN31" s="377"/>
      <c r="LO31" s="377"/>
      <c r="LP31" s="377"/>
      <c r="LQ31" s="377"/>
      <c r="LR31" s="377"/>
      <c r="LS31" s="377"/>
      <c r="LT31" s="377"/>
      <c r="LU31" s="377"/>
      <c r="LV31" s="377"/>
      <c r="LW31" s="377"/>
      <c r="LX31" s="377"/>
      <c r="LY31" s="377"/>
      <c r="LZ31" s="377"/>
      <c r="MA31" s="377"/>
      <c r="MB31" s="377"/>
      <c r="MC31" s="377"/>
      <c r="MD31" s="377"/>
      <c r="ME31" s="377"/>
      <c r="MF31" s="377"/>
      <c r="MG31" s="377"/>
      <c r="MH31" s="377"/>
      <c r="MI31" s="377"/>
      <c r="MJ31" s="377"/>
      <c r="MK31" s="377"/>
      <c r="ML31" s="377"/>
      <c r="MM31" s="377"/>
      <c r="MN31" s="377"/>
      <c r="MO31" s="377"/>
      <c r="MP31" s="377"/>
      <c r="MQ31" s="377"/>
      <c r="MR31" s="377"/>
      <c r="MS31" s="377"/>
      <c r="MT31" s="377"/>
      <c r="MU31" s="377"/>
      <c r="MV31" s="377"/>
      <c r="MW31" s="377"/>
      <c r="MX31" s="377"/>
      <c r="MY31" s="377"/>
      <c r="MZ31" s="377"/>
      <c r="NA31" s="377"/>
      <c r="NB31" s="377"/>
      <c r="NC31" s="377"/>
      <c r="ND31" s="377"/>
      <c r="NE31" s="377"/>
      <c r="NF31" s="377"/>
      <c r="NG31" s="377"/>
      <c r="NH31" s="377"/>
      <c r="NI31" s="377"/>
      <c r="NJ31" s="377"/>
      <c r="NK31" s="377"/>
      <c r="NL31" s="377"/>
      <c r="NM31" s="377"/>
      <c r="NN31" s="377"/>
      <c r="NO31" s="377"/>
      <c r="NP31" s="377"/>
      <c r="NQ31" s="377"/>
      <c r="NR31" s="377"/>
      <c r="NS31" s="377"/>
      <c r="NT31" s="377"/>
      <c r="NU31" s="377"/>
      <c r="NV31" s="377"/>
      <c r="NW31" s="377"/>
      <c r="NX31" s="377"/>
      <c r="NY31" s="377"/>
      <c r="NZ31" s="377"/>
      <c r="OA31" s="377"/>
      <c r="OB31" s="377"/>
      <c r="OC31" s="377"/>
      <c r="OD31" s="377"/>
      <c r="OE31" s="377"/>
      <c r="OF31" s="377"/>
      <c r="OG31" s="377"/>
      <c r="OH31" s="377"/>
      <c r="OI31" s="377"/>
      <c r="OJ31" s="377"/>
      <c r="OK31" s="377"/>
      <c r="OL31" s="377"/>
      <c r="OM31" s="377"/>
      <c r="ON31" s="377"/>
      <c r="OO31" s="377"/>
      <c r="OP31" s="377"/>
      <c r="OQ31" s="377"/>
      <c r="OR31" s="377"/>
      <c r="OS31" s="377"/>
      <c r="OT31" s="377"/>
      <c r="OU31" s="377"/>
      <c r="OV31" s="377"/>
      <c r="OW31" s="377"/>
      <c r="OX31" s="377"/>
      <c r="OY31" s="377"/>
      <c r="OZ31" s="377"/>
      <c r="PA31" s="377"/>
      <c r="PB31" s="377"/>
      <c r="PC31" s="377"/>
      <c r="PD31" s="377"/>
      <c r="PE31" s="377"/>
      <c r="PF31" s="377"/>
      <c r="PG31" s="377"/>
      <c r="PH31" s="377"/>
      <c r="PI31" s="377"/>
      <c r="PJ31" s="377"/>
      <c r="PK31" s="377"/>
      <c r="PL31" s="377"/>
      <c r="PM31" s="377"/>
      <c r="PN31" s="377"/>
      <c r="PO31" s="377"/>
      <c r="PP31" s="377"/>
      <c r="PQ31" s="377"/>
      <c r="PR31" s="377"/>
      <c r="PS31" s="377"/>
      <c r="PT31" s="377"/>
      <c r="PU31" s="377"/>
      <c r="PV31" s="377"/>
      <c r="PW31" s="377"/>
      <c r="PX31" s="377"/>
      <c r="PY31" s="377"/>
      <c r="PZ31" s="377"/>
      <c r="QA31" s="377"/>
      <c r="QB31" s="377"/>
      <c r="QC31" s="377"/>
      <c r="QD31" s="377"/>
      <c r="QE31" s="377"/>
      <c r="QF31" s="377"/>
      <c r="QG31" s="377"/>
      <c r="QH31" s="377"/>
      <c r="QI31" s="377"/>
      <c r="QJ31" s="377"/>
      <c r="QK31" s="377"/>
      <c r="QL31" s="377"/>
      <c r="QM31" s="377"/>
      <c r="QN31" s="377"/>
      <c r="QO31" s="377"/>
      <c r="QP31" s="377"/>
      <c r="QQ31" s="377"/>
      <c r="QR31" s="377"/>
      <c r="QS31" s="377"/>
      <c r="QT31" s="377"/>
      <c r="QU31" s="377"/>
      <c r="QV31" s="377"/>
      <c r="QW31" s="377"/>
      <c r="QX31" s="377"/>
      <c r="QY31" s="377"/>
      <c r="QZ31" s="377"/>
      <c r="RA31" s="377"/>
      <c r="RB31" s="377"/>
      <c r="RC31" s="377"/>
      <c r="RD31" s="377"/>
      <c r="RE31" s="377"/>
      <c r="RF31" s="377"/>
      <c r="RG31" s="377"/>
      <c r="RH31" s="377"/>
      <c r="RI31" s="377"/>
      <c r="RJ31" s="377"/>
      <c r="RK31" s="377"/>
      <c r="RL31" s="377"/>
      <c r="RM31" s="377"/>
      <c r="RN31" s="377"/>
      <c r="RO31" s="377"/>
      <c r="RP31" s="377"/>
      <c r="RQ31" s="377"/>
      <c r="RR31" s="377"/>
      <c r="RS31" s="377"/>
      <c r="RT31" s="377"/>
      <c r="RU31" s="377"/>
      <c r="RV31" s="377"/>
      <c r="RW31" s="377"/>
      <c r="RX31" s="377"/>
      <c r="RY31" s="377"/>
      <c r="RZ31" s="377"/>
      <c r="SA31" s="377"/>
      <c r="SB31" s="377"/>
      <c r="SC31" s="377"/>
      <c r="SD31" s="377"/>
      <c r="SE31" s="377"/>
      <c r="SF31" s="377"/>
      <c r="SG31" s="377"/>
      <c r="SH31" s="377"/>
      <c r="SI31" s="377"/>
      <c r="SJ31" s="377"/>
      <c r="SK31" s="377"/>
      <c r="SL31" s="377"/>
      <c r="SM31" s="377"/>
      <c r="SN31" s="377"/>
      <c r="SO31" s="377"/>
      <c r="SP31" s="377"/>
      <c r="SQ31" s="377"/>
      <c r="SR31" s="377"/>
      <c r="SS31" s="377"/>
      <c r="ST31" s="377"/>
      <c r="SU31" s="377"/>
      <c r="SV31" s="377"/>
      <c r="SW31" s="377"/>
      <c r="SX31" s="377"/>
      <c r="SY31" s="377"/>
      <c r="SZ31" s="377"/>
      <c r="TA31" s="377"/>
      <c r="TB31" s="377"/>
      <c r="TC31" s="377"/>
      <c r="TD31" s="377"/>
      <c r="TE31" s="377"/>
      <c r="TF31" s="377"/>
      <c r="TG31" s="377"/>
      <c r="TH31" s="377"/>
      <c r="TI31" s="377"/>
      <c r="TJ31" s="377"/>
      <c r="TK31" s="377"/>
      <c r="TL31" s="377"/>
      <c r="TM31" s="377"/>
      <c r="TN31" s="377"/>
      <c r="TO31" s="377"/>
      <c r="TP31" s="377"/>
      <c r="TQ31" s="377"/>
      <c r="TR31" s="377"/>
      <c r="TS31" s="377"/>
      <c r="TT31" s="377"/>
      <c r="TU31" s="377"/>
      <c r="TV31" s="377"/>
      <c r="TW31" s="377"/>
      <c r="TX31" s="377"/>
      <c r="TY31" s="377"/>
      <c r="TZ31" s="377"/>
      <c r="UA31" s="377"/>
      <c r="UB31" s="377"/>
      <c r="UC31" s="377"/>
      <c r="UD31" s="377"/>
      <c r="UE31" s="377"/>
      <c r="UF31" s="377"/>
      <c r="UG31" s="377"/>
      <c r="UH31" s="377"/>
      <c r="UI31" s="377"/>
      <c r="UJ31" s="377"/>
      <c r="UK31" s="377"/>
      <c r="UL31" s="377"/>
      <c r="UM31" s="377"/>
      <c r="UN31" s="377"/>
      <c r="UO31" s="377"/>
      <c r="UP31" s="377"/>
      <c r="UQ31" s="377"/>
      <c r="UR31" s="377"/>
      <c r="US31" s="377"/>
      <c r="UT31" s="377"/>
      <c r="UU31" s="377"/>
      <c r="UV31" s="377"/>
      <c r="UW31" s="377"/>
      <c r="UX31" s="377"/>
      <c r="UY31" s="377"/>
      <c r="UZ31" s="377"/>
      <c r="VA31" s="377"/>
      <c r="VB31" s="377"/>
      <c r="VC31" s="377"/>
      <c r="VD31" s="377"/>
      <c r="VE31" s="377"/>
      <c r="VF31" s="377"/>
      <c r="VG31" s="377"/>
      <c r="VH31" s="377"/>
      <c r="VI31" s="377"/>
      <c r="VJ31" s="377"/>
      <c r="VK31" s="377"/>
      <c r="VL31" s="377"/>
      <c r="VM31" s="377"/>
      <c r="VN31" s="377"/>
      <c r="VO31" s="377"/>
      <c r="VP31" s="377"/>
      <c r="VQ31" s="377"/>
      <c r="VR31" s="377"/>
      <c r="VS31" s="377"/>
      <c r="VT31" s="377"/>
      <c r="VU31" s="377"/>
      <c r="VV31" s="377"/>
      <c r="VW31" s="377"/>
      <c r="VX31" s="377"/>
      <c r="VY31" s="377"/>
      <c r="VZ31" s="377"/>
      <c r="WA31" s="377"/>
      <c r="WB31" s="377"/>
      <c r="WC31" s="377"/>
      <c r="WD31" s="377"/>
      <c r="WE31" s="377"/>
      <c r="WF31" s="377"/>
      <c r="WG31" s="377"/>
      <c r="WH31" s="377"/>
      <c r="WI31" s="377"/>
      <c r="WJ31" s="377"/>
      <c r="WK31" s="377"/>
      <c r="WL31" s="377"/>
      <c r="WM31" s="377"/>
      <c r="WN31" s="377"/>
      <c r="WO31" s="377"/>
      <c r="WP31" s="377"/>
      <c r="WQ31" s="377"/>
      <c r="WR31" s="377"/>
      <c r="WS31" s="377"/>
      <c r="WT31" s="377"/>
      <c r="WU31" s="377"/>
      <c r="WV31" s="377"/>
      <c r="WW31" s="377"/>
      <c r="WX31" s="377"/>
      <c r="WY31" s="377"/>
      <c r="WZ31" s="377"/>
      <c r="XA31" s="377"/>
      <c r="XB31" s="377"/>
      <c r="XC31" s="377"/>
      <c r="XD31" s="377"/>
      <c r="XE31" s="377"/>
      <c r="XF31" s="377"/>
      <c r="XG31" s="377"/>
      <c r="XH31" s="377"/>
      <c r="XI31" s="377"/>
      <c r="XJ31" s="377"/>
      <c r="XK31" s="377"/>
      <c r="XL31" s="377"/>
      <c r="XM31" s="377"/>
      <c r="XN31" s="377"/>
      <c r="XO31" s="377"/>
      <c r="XP31" s="377"/>
      <c r="XQ31" s="377"/>
      <c r="XR31" s="377"/>
      <c r="XS31" s="377"/>
      <c r="XT31" s="377"/>
      <c r="XU31" s="377"/>
      <c r="XV31" s="377"/>
      <c r="XW31" s="377"/>
      <c r="XX31" s="377"/>
      <c r="XY31" s="377"/>
      <c r="XZ31" s="377"/>
      <c r="YA31" s="377"/>
      <c r="YB31" s="377"/>
      <c r="YC31" s="377"/>
      <c r="YD31" s="377"/>
      <c r="YE31" s="377"/>
      <c r="YF31" s="377"/>
      <c r="YG31" s="377"/>
      <c r="YH31" s="377"/>
      <c r="YI31" s="377"/>
      <c r="YJ31" s="377"/>
      <c r="YK31" s="377"/>
      <c r="YL31" s="377"/>
      <c r="YM31" s="377"/>
      <c r="YN31" s="377"/>
      <c r="YO31" s="377"/>
      <c r="YP31" s="377"/>
      <c r="YQ31" s="377"/>
      <c r="YR31" s="377"/>
      <c r="YS31" s="377"/>
      <c r="YT31" s="377"/>
      <c r="YU31" s="377"/>
      <c r="YV31" s="377"/>
      <c r="YW31" s="377"/>
      <c r="YX31" s="377"/>
      <c r="YY31" s="377"/>
      <c r="YZ31" s="377"/>
      <c r="ZA31" s="377"/>
      <c r="ZB31" s="377"/>
      <c r="ZC31" s="377"/>
      <c r="ZD31" s="377"/>
      <c r="ZE31" s="377"/>
      <c r="ZF31" s="377"/>
      <c r="ZG31" s="377"/>
      <c r="ZH31" s="377"/>
      <c r="ZI31" s="377"/>
      <c r="ZJ31" s="377"/>
      <c r="ZK31" s="377"/>
      <c r="ZL31" s="377"/>
      <c r="ZM31" s="377"/>
      <c r="ZN31" s="377"/>
      <c r="ZO31" s="377"/>
      <c r="ZP31" s="377"/>
      <c r="ZQ31" s="377"/>
      <c r="ZR31" s="377"/>
      <c r="ZS31" s="377"/>
      <c r="ZT31" s="377"/>
      <c r="ZU31" s="377"/>
      <c r="ZV31" s="377"/>
      <c r="ZW31" s="377"/>
      <c r="ZX31" s="377"/>
      <c r="ZY31" s="377"/>
      <c r="ZZ31" s="377"/>
      <c r="AAA31" s="377"/>
      <c r="AAB31" s="377"/>
      <c r="AAC31" s="377"/>
      <c r="AAD31" s="377"/>
      <c r="AAE31" s="377"/>
      <c r="AAF31" s="377"/>
      <c r="AAG31" s="377"/>
      <c r="AAH31" s="377"/>
      <c r="AAI31" s="377"/>
      <c r="AAJ31" s="377"/>
      <c r="AAK31" s="377"/>
      <c r="AAL31" s="377"/>
      <c r="AAM31" s="377"/>
      <c r="AAN31" s="377"/>
      <c r="AAO31" s="377"/>
      <c r="AAP31" s="377"/>
      <c r="AAQ31" s="377"/>
      <c r="AAR31" s="377"/>
      <c r="AAS31" s="377"/>
      <c r="AAT31" s="377"/>
      <c r="AAU31" s="377"/>
      <c r="AAV31" s="377"/>
      <c r="AAW31" s="377"/>
      <c r="AAX31" s="377"/>
      <c r="AAY31" s="377"/>
      <c r="AAZ31" s="377"/>
      <c r="ABA31" s="377"/>
      <c r="ABB31" s="377"/>
      <c r="ABC31" s="377"/>
      <c r="ABD31" s="377"/>
      <c r="ABE31" s="377"/>
      <c r="ABF31" s="377"/>
      <c r="ABG31" s="377"/>
      <c r="ABH31" s="377"/>
      <c r="ABI31" s="377"/>
      <c r="ABJ31" s="377"/>
      <c r="ABK31" s="377"/>
      <c r="ABL31" s="377"/>
      <c r="ABM31" s="377"/>
      <c r="ABN31" s="377"/>
      <c r="ABO31" s="377"/>
      <c r="ABP31" s="377"/>
      <c r="ABQ31" s="377"/>
      <c r="ABR31" s="377"/>
      <c r="ABS31" s="377"/>
      <c r="ABT31" s="377"/>
      <c r="ABU31" s="377"/>
      <c r="ABV31" s="377"/>
      <c r="ABW31" s="377"/>
      <c r="ABX31" s="377"/>
      <c r="ABY31" s="377"/>
      <c r="ABZ31" s="377"/>
      <c r="ACA31" s="377"/>
      <c r="ACB31" s="377"/>
      <c r="ACC31" s="377"/>
      <c r="ACD31" s="377"/>
      <c r="ACE31" s="377"/>
      <c r="ACF31" s="377"/>
      <c r="ACG31" s="377"/>
      <c r="ACH31" s="377"/>
      <c r="ACI31" s="377"/>
      <c r="ACJ31" s="377"/>
      <c r="ACK31" s="377"/>
      <c r="ACL31" s="377"/>
      <c r="ACM31" s="377"/>
      <c r="ACN31" s="377"/>
      <c r="ACO31" s="377"/>
      <c r="ACP31" s="377"/>
      <c r="ACQ31" s="377"/>
      <c r="ACR31" s="377"/>
      <c r="ACS31" s="377"/>
      <c r="ACT31" s="377"/>
      <c r="ACU31" s="377"/>
      <c r="ACV31" s="377"/>
      <c r="ACW31" s="377"/>
      <c r="ACX31" s="377"/>
      <c r="ACY31" s="377"/>
      <c r="ACZ31" s="377"/>
      <c r="ADA31" s="377"/>
      <c r="ADB31" s="377"/>
      <c r="ADC31" s="377"/>
      <c r="ADD31" s="377"/>
      <c r="ADE31" s="377"/>
      <c r="ADF31" s="377"/>
      <c r="ADG31" s="377"/>
      <c r="ADH31" s="377"/>
      <c r="ADI31" s="377"/>
      <c r="ADJ31" s="377"/>
      <c r="ADK31" s="377"/>
      <c r="ADL31" s="377"/>
      <c r="ADM31" s="377"/>
      <c r="ADN31" s="377"/>
      <c r="ADO31" s="377"/>
      <c r="ADP31" s="377"/>
      <c r="ADQ31" s="377"/>
      <c r="ADR31" s="377"/>
      <c r="ADS31" s="377"/>
      <c r="ADT31" s="377"/>
      <c r="ADU31" s="377"/>
      <c r="ADV31" s="377"/>
      <c r="ADW31" s="377"/>
      <c r="ADX31" s="377"/>
      <c r="ADY31" s="377"/>
      <c r="ADZ31" s="377"/>
      <c r="AEA31" s="377"/>
      <c r="AEB31" s="377"/>
      <c r="AEC31" s="377"/>
      <c r="AED31" s="377"/>
      <c r="AEE31" s="377"/>
      <c r="AEF31" s="377"/>
      <c r="AEG31" s="377"/>
      <c r="AEH31" s="377"/>
      <c r="AEI31" s="377"/>
      <c r="AEJ31" s="377"/>
      <c r="AEK31" s="377"/>
      <c r="AEL31" s="377"/>
      <c r="AEM31" s="377"/>
      <c r="AEN31" s="377"/>
      <c r="AEO31" s="377"/>
      <c r="AEP31" s="377"/>
      <c r="AEQ31" s="377"/>
      <c r="AER31" s="377"/>
      <c r="AES31" s="377"/>
      <c r="AET31" s="377"/>
      <c r="AEU31" s="377"/>
      <c r="AEV31" s="377"/>
      <c r="AEW31" s="377"/>
      <c r="AEX31" s="377"/>
      <c r="AEY31" s="377"/>
      <c r="AEZ31" s="377"/>
      <c r="AFA31" s="377"/>
      <c r="AFB31" s="377"/>
      <c r="AFC31" s="377"/>
      <c r="AFD31" s="377"/>
      <c r="AFE31" s="377"/>
      <c r="AFF31" s="377"/>
      <c r="AFG31" s="377"/>
      <c r="AFH31" s="377"/>
      <c r="AFI31" s="377"/>
      <c r="AFJ31" s="377"/>
      <c r="AFK31" s="377"/>
      <c r="AFL31" s="377"/>
      <c r="AFM31" s="377"/>
      <c r="AFN31" s="377"/>
      <c r="AFO31" s="377"/>
      <c r="AFP31" s="377"/>
      <c r="AFQ31" s="377"/>
      <c r="AFR31" s="377"/>
      <c r="AFS31" s="377"/>
      <c r="AFT31" s="377"/>
      <c r="AFU31" s="377"/>
      <c r="AFV31" s="377"/>
      <c r="AFW31" s="377"/>
      <c r="AFX31" s="377"/>
      <c r="AFY31" s="377"/>
      <c r="AFZ31" s="377"/>
      <c r="AGA31" s="377"/>
      <c r="AGB31" s="377"/>
      <c r="AGC31" s="377"/>
      <c r="AGD31" s="377"/>
      <c r="AGE31" s="377"/>
      <c r="AGF31" s="377"/>
      <c r="AGG31" s="377"/>
      <c r="AGH31" s="377"/>
      <c r="AGI31" s="377"/>
      <c r="AGJ31" s="377"/>
      <c r="AGK31" s="377"/>
      <c r="AGL31" s="377"/>
      <c r="AGM31" s="377"/>
      <c r="AGN31" s="377"/>
      <c r="AGO31" s="377"/>
      <c r="AGP31" s="377"/>
      <c r="AGQ31" s="377"/>
      <c r="AGR31" s="377"/>
      <c r="AGS31" s="377"/>
      <c r="AGT31" s="377"/>
      <c r="AGU31" s="377"/>
      <c r="AGV31" s="377"/>
      <c r="AGW31" s="377"/>
      <c r="AGX31" s="377"/>
      <c r="AGY31" s="377"/>
      <c r="AGZ31" s="377"/>
      <c r="AHA31" s="377"/>
      <c r="AHB31" s="377"/>
      <c r="AHC31" s="377"/>
      <c r="AHD31" s="377"/>
      <c r="AHE31" s="377"/>
      <c r="AHF31" s="377"/>
      <c r="AHG31" s="377"/>
      <c r="AHH31" s="377"/>
      <c r="AHI31" s="377"/>
      <c r="AHJ31" s="377"/>
      <c r="AHK31" s="377"/>
      <c r="AHL31" s="377"/>
      <c r="AHM31" s="377"/>
      <c r="AHN31" s="377"/>
      <c r="AHO31" s="377"/>
      <c r="AHP31" s="377"/>
      <c r="AHQ31" s="377"/>
      <c r="AHR31" s="377"/>
      <c r="AHS31" s="377"/>
      <c r="AHT31" s="377"/>
      <c r="AHU31" s="377"/>
      <c r="AHV31" s="377"/>
      <c r="AHW31" s="377"/>
      <c r="AHX31" s="377"/>
      <c r="AHY31" s="377"/>
      <c r="AHZ31" s="377"/>
      <c r="AIA31" s="377"/>
      <c r="AIB31" s="377"/>
      <c r="AIC31" s="377"/>
      <c r="AID31" s="377"/>
      <c r="AIE31" s="377"/>
      <c r="AIF31" s="377"/>
      <c r="AIG31" s="377"/>
      <c r="AIH31" s="377"/>
      <c r="AII31" s="377"/>
      <c r="AIJ31" s="377"/>
      <c r="AIK31" s="377"/>
      <c r="AIL31" s="377"/>
      <c r="AIM31" s="377"/>
      <c r="AIN31" s="377"/>
      <c r="AIO31" s="377"/>
      <c r="AIP31" s="377"/>
      <c r="AIQ31" s="377"/>
      <c r="AIR31" s="377"/>
      <c r="AIS31" s="377"/>
      <c r="AIT31" s="377"/>
      <c r="AIU31" s="377"/>
      <c r="AIV31" s="377"/>
      <c r="AIW31" s="377"/>
      <c r="AIX31" s="377"/>
      <c r="AIY31" s="377"/>
      <c r="AIZ31" s="377"/>
      <c r="AJA31" s="377"/>
      <c r="AJB31" s="377"/>
      <c r="AJC31" s="377"/>
      <c r="AJD31" s="377"/>
      <c r="AJE31" s="377"/>
      <c r="AJF31" s="377"/>
      <c r="AJG31" s="377"/>
      <c r="AJH31" s="377"/>
      <c r="AJI31" s="377"/>
      <c r="AJJ31" s="377"/>
      <c r="AJK31" s="377"/>
      <c r="AJL31" s="377"/>
      <c r="AJM31" s="377"/>
      <c r="AJN31" s="377"/>
      <c r="AJO31" s="377"/>
      <c r="AJP31" s="377"/>
      <c r="AJQ31" s="377"/>
      <c r="AJR31" s="377"/>
      <c r="AJS31" s="377"/>
      <c r="AJT31" s="377"/>
      <c r="AJU31" s="377"/>
      <c r="AJV31" s="377"/>
      <c r="AJW31" s="377"/>
      <c r="AJX31" s="377"/>
      <c r="AJY31" s="377"/>
      <c r="AJZ31" s="377"/>
      <c r="AKA31" s="377"/>
      <c r="AKB31" s="377"/>
      <c r="AKC31" s="377"/>
      <c r="AKD31" s="377"/>
      <c r="AKE31" s="377"/>
      <c r="AKF31" s="377"/>
      <c r="AKG31" s="377"/>
      <c r="AKH31" s="377"/>
      <c r="AKI31" s="377"/>
      <c r="AKJ31" s="377"/>
      <c r="AKK31" s="377"/>
      <c r="AKL31" s="377"/>
      <c r="AKM31" s="377"/>
      <c r="AKN31" s="377"/>
      <c r="AKO31" s="377"/>
      <c r="AKP31" s="377"/>
      <c r="AKQ31" s="377"/>
      <c r="AKR31" s="377"/>
      <c r="AKS31" s="377"/>
      <c r="AKT31" s="377"/>
      <c r="AKU31" s="377"/>
      <c r="AKV31" s="377"/>
      <c r="AKW31" s="377"/>
      <c r="AKX31" s="377"/>
      <c r="AKY31" s="377"/>
      <c r="AKZ31" s="377"/>
      <c r="ALA31" s="377"/>
      <c r="ALB31" s="377"/>
      <c r="ALC31" s="377"/>
      <c r="ALD31" s="377"/>
      <c r="ALE31" s="377"/>
      <c r="ALF31" s="377"/>
      <c r="ALG31" s="377"/>
      <c r="ALH31" s="377"/>
      <c r="ALI31" s="377"/>
      <c r="ALJ31" s="377"/>
      <c r="ALK31" s="377"/>
      <c r="ALL31" s="377"/>
      <c r="ALM31" s="377"/>
      <c r="ALN31" s="377"/>
      <c r="ALO31" s="377"/>
      <c r="ALP31" s="377"/>
      <c r="ALQ31" s="377"/>
      <c r="ALR31" s="377"/>
      <c r="ALS31" s="377"/>
      <c r="ALT31" s="377"/>
      <c r="ALU31" s="377"/>
      <c r="ALV31" s="377"/>
      <c r="ALW31" s="377"/>
      <c r="ALX31" s="377"/>
      <c r="ALY31" s="377"/>
      <c r="ALZ31" s="377"/>
      <c r="AMA31" s="377"/>
      <c r="AMB31" s="377"/>
      <c r="AMC31" s="377"/>
      <c r="AMD31" s="377"/>
      <c r="AME31" s="377"/>
      <c r="AMF31" s="377"/>
      <c r="AMG31" s="377"/>
      <c r="AMH31" s="377"/>
      <c r="AMI31" s="377"/>
      <c r="AMJ31" s="377"/>
      <c r="AMK31" s="377"/>
      <c r="AML31" s="377"/>
      <c r="AMM31" s="377"/>
      <c r="AMN31" s="377"/>
      <c r="AMO31" s="377"/>
      <c r="AMP31" s="377"/>
      <c r="AMQ31" s="377"/>
      <c r="AMR31" s="377"/>
      <c r="AMS31" s="377"/>
      <c r="AMT31" s="377"/>
      <c r="AMU31" s="377"/>
      <c r="AMV31" s="377"/>
      <c r="AMW31" s="377"/>
      <c r="AMX31" s="377"/>
      <c r="AMY31" s="377"/>
      <c r="AMZ31" s="377"/>
      <c r="ANA31" s="377"/>
      <c r="ANB31" s="377"/>
      <c r="ANC31" s="377"/>
      <c r="AND31" s="377"/>
      <c r="ANE31" s="377"/>
      <c r="ANF31" s="377"/>
      <c r="ANG31" s="377"/>
      <c r="ANH31" s="377"/>
      <c r="ANI31" s="377"/>
      <c r="ANJ31" s="377"/>
      <c r="ANK31" s="377"/>
      <c r="ANL31" s="377"/>
      <c r="ANM31" s="377"/>
      <c r="ANN31" s="377"/>
      <c r="ANO31" s="377"/>
      <c r="ANP31" s="377"/>
      <c r="ANQ31" s="377"/>
      <c r="ANR31" s="377"/>
      <c r="ANS31" s="377"/>
      <c r="ANT31" s="377"/>
      <c r="ANU31" s="377"/>
      <c r="ANV31" s="377"/>
      <c r="ANW31" s="377"/>
      <c r="ANX31" s="377"/>
      <c r="ANY31" s="377"/>
      <c r="ANZ31" s="377"/>
      <c r="AOA31" s="377"/>
      <c r="AOB31" s="377"/>
      <c r="AOC31" s="377"/>
      <c r="AOD31" s="377"/>
      <c r="AOE31" s="377"/>
      <c r="AOF31" s="377"/>
      <c r="AOG31" s="377"/>
      <c r="AOH31" s="377"/>
      <c r="AOI31" s="377"/>
      <c r="AOJ31" s="377"/>
      <c r="AOK31" s="377"/>
      <c r="AOL31" s="377"/>
      <c r="AOM31" s="377"/>
      <c r="AON31" s="377"/>
      <c r="AOO31" s="377"/>
      <c r="AOP31" s="377"/>
      <c r="AOQ31" s="377"/>
      <c r="AOR31" s="377"/>
      <c r="AOS31" s="377"/>
      <c r="AOT31" s="377"/>
      <c r="AOU31" s="377"/>
      <c r="AOV31" s="377"/>
      <c r="AOW31" s="377"/>
      <c r="AOX31" s="377"/>
      <c r="AOY31" s="377"/>
      <c r="AOZ31" s="377"/>
      <c r="APA31" s="377"/>
      <c r="APB31" s="377"/>
      <c r="APC31" s="377"/>
      <c r="APD31" s="377"/>
      <c r="APE31" s="377"/>
      <c r="APF31" s="377"/>
      <c r="APG31" s="377"/>
      <c r="APH31" s="377"/>
      <c r="API31" s="377"/>
      <c r="APJ31" s="377"/>
      <c r="APK31" s="377"/>
      <c r="APL31" s="377"/>
      <c r="APM31" s="377"/>
      <c r="APN31" s="377"/>
      <c r="APO31" s="377"/>
      <c r="APP31" s="377"/>
      <c r="APQ31" s="377"/>
      <c r="APR31" s="377"/>
      <c r="APS31" s="377"/>
      <c r="APT31" s="377"/>
      <c r="APU31" s="377"/>
      <c r="APV31" s="377"/>
      <c r="APW31" s="377"/>
      <c r="APX31" s="377"/>
      <c r="APY31" s="377"/>
      <c r="APZ31" s="377"/>
      <c r="AQA31" s="377"/>
      <c r="AQB31" s="377"/>
      <c r="AQC31" s="377"/>
      <c r="AQD31" s="377"/>
      <c r="AQE31" s="377"/>
      <c r="AQF31" s="377"/>
      <c r="AQG31" s="377"/>
      <c r="AQH31" s="377"/>
      <c r="AQI31" s="377"/>
      <c r="AQJ31" s="377"/>
      <c r="AQK31" s="377"/>
      <c r="AQL31" s="377"/>
      <c r="AQM31" s="377"/>
      <c r="AQN31" s="377"/>
      <c r="AQO31" s="377"/>
      <c r="AQP31" s="377"/>
      <c r="AQQ31" s="377"/>
      <c r="AQR31" s="377"/>
      <c r="AQS31" s="377"/>
      <c r="AQT31" s="377"/>
      <c r="AQU31" s="377"/>
      <c r="AQV31" s="377"/>
      <c r="AQW31" s="377"/>
      <c r="AQX31" s="377"/>
      <c r="AQY31" s="377"/>
      <c r="AQZ31" s="377"/>
      <c r="ARA31" s="377"/>
      <c r="ARB31" s="377"/>
      <c r="ARC31" s="377"/>
      <c r="ARD31" s="377"/>
      <c r="ARE31" s="377"/>
      <c r="ARF31" s="377"/>
      <c r="ARG31" s="377"/>
      <c r="ARH31" s="377"/>
      <c r="ARI31" s="377"/>
      <c r="ARJ31" s="377"/>
      <c r="ARK31" s="377"/>
      <c r="ARL31" s="377"/>
      <c r="ARM31" s="377"/>
      <c r="ARN31" s="377"/>
      <c r="ARO31" s="377"/>
      <c r="ARP31" s="377"/>
      <c r="ARQ31" s="377"/>
      <c r="ARR31" s="377"/>
      <c r="ARS31" s="377"/>
      <c r="ART31" s="377"/>
      <c r="ARU31" s="377"/>
      <c r="ARV31" s="377"/>
      <c r="ARW31" s="377"/>
      <c r="ARX31" s="377"/>
      <c r="ARY31" s="377"/>
      <c r="ARZ31" s="377"/>
      <c r="ASA31" s="377"/>
      <c r="ASB31" s="377"/>
      <c r="ASC31" s="377"/>
      <c r="ASD31" s="377"/>
      <c r="ASE31" s="377"/>
      <c r="ASF31" s="377"/>
      <c r="ASG31" s="377"/>
      <c r="ASH31" s="377"/>
      <c r="ASI31" s="377"/>
      <c r="ASJ31" s="377"/>
      <c r="ASK31" s="377"/>
      <c r="ASL31" s="377"/>
      <c r="ASM31" s="377"/>
      <c r="ASN31" s="377"/>
      <c r="ASO31" s="377"/>
      <c r="ASP31" s="377"/>
      <c r="ASQ31" s="377"/>
      <c r="ASR31" s="377"/>
      <c r="ASS31" s="377"/>
      <c r="AST31" s="377"/>
      <c r="ASU31" s="377"/>
      <c r="ASV31" s="377"/>
      <c r="ASW31" s="377"/>
      <c r="ASX31" s="377"/>
      <c r="ASY31" s="377"/>
      <c r="ASZ31" s="377"/>
      <c r="ATA31" s="377"/>
      <c r="ATB31" s="377"/>
      <c r="ATC31" s="377"/>
      <c r="ATD31" s="377"/>
      <c r="ATE31" s="377"/>
      <c r="ATF31" s="377"/>
      <c r="ATG31" s="377"/>
      <c r="ATH31" s="377"/>
      <c r="ATI31" s="377"/>
      <c r="ATJ31" s="377"/>
      <c r="ATK31" s="377"/>
      <c r="ATL31" s="377"/>
      <c r="ATM31" s="377"/>
      <c r="ATN31" s="377"/>
      <c r="ATO31" s="377"/>
      <c r="ATP31" s="377"/>
      <c r="ATQ31" s="377"/>
      <c r="ATR31" s="377"/>
      <c r="ATS31" s="377"/>
      <c r="ATT31" s="377"/>
      <c r="ATU31" s="377"/>
      <c r="ATV31" s="377"/>
      <c r="ATW31" s="377"/>
      <c r="ATX31" s="377"/>
      <c r="ATY31" s="377"/>
      <c r="ATZ31" s="377"/>
      <c r="AUA31" s="377"/>
      <c r="AUB31" s="377"/>
      <c r="AUC31" s="377"/>
      <c r="AUD31" s="377"/>
      <c r="AUE31" s="377"/>
      <c r="AUF31" s="377"/>
      <c r="AUG31" s="377"/>
      <c r="AUH31" s="377"/>
      <c r="AUI31" s="377"/>
      <c r="AUJ31" s="377"/>
      <c r="AUK31" s="377"/>
      <c r="AUL31" s="377"/>
      <c r="AUM31" s="377"/>
      <c r="AUN31" s="377"/>
      <c r="AUO31" s="377"/>
      <c r="AUP31" s="377"/>
      <c r="AUQ31" s="377"/>
      <c r="AUR31" s="377"/>
      <c r="AUS31" s="377"/>
      <c r="AUT31" s="377"/>
      <c r="AUU31" s="377"/>
      <c r="AUV31" s="377"/>
      <c r="AUW31" s="377"/>
      <c r="AUX31" s="377"/>
      <c r="AUY31" s="377"/>
      <c r="AUZ31" s="377"/>
      <c r="AVA31" s="377"/>
      <c r="AVB31" s="377"/>
      <c r="AVC31" s="377"/>
      <c r="AVD31" s="377"/>
      <c r="AVE31" s="377"/>
      <c r="AVF31" s="377"/>
      <c r="AVG31" s="377"/>
      <c r="AVH31" s="377"/>
      <c r="AVI31" s="377"/>
      <c r="AVJ31" s="377"/>
      <c r="AVK31" s="377"/>
      <c r="AVL31" s="377"/>
      <c r="AVM31" s="377"/>
      <c r="AVN31" s="377"/>
      <c r="AVO31" s="377"/>
      <c r="AVP31" s="377"/>
      <c r="AVQ31" s="377"/>
      <c r="AVR31" s="377"/>
      <c r="AVS31" s="377"/>
      <c r="AVT31" s="377"/>
      <c r="AVU31" s="377"/>
      <c r="AVV31" s="377"/>
      <c r="AVW31" s="377"/>
      <c r="AVX31" s="377"/>
      <c r="AVY31" s="377"/>
      <c r="AVZ31" s="377"/>
      <c r="AWA31" s="377"/>
      <c r="AWB31" s="377"/>
      <c r="AWC31" s="377"/>
      <c r="AWD31" s="377"/>
      <c r="AWE31" s="377"/>
      <c r="AWF31" s="377"/>
      <c r="AWG31" s="377"/>
      <c r="AWH31" s="377"/>
      <c r="AWI31" s="377"/>
      <c r="AWJ31" s="377"/>
      <c r="AWK31" s="377"/>
      <c r="AWL31" s="377"/>
      <c r="AWM31" s="377"/>
      <c r="AWN31" s="377"/>
      <c r="AWO31" s="377"/>
      <c r="AWP31" s="377"/>
      <c r="AWQ31" s="377"/>
      <c r="AWR31" s="377"/>
      <c r="AWS31" s="377"/>
      <c r="AWT31" s="377"/>
      <c r="AWU31" s="377"/>
      <c r="AWV31" s="377"/>
      <c r="AWW31" s="377"/>
      <c r="AWX31" s="377"/>
      <c r="AWY31" s="377"/>
      <c r="AWZ31" s="377"/>
      <c r="AXA31" s="377"/>
      <c r="AXB31" s="377"/>
      <c r="AXC31" s="377"/>
      <c r="AXD31" s="377"/>
      <c r="AXE31" s="377"/>
      <c r="AXF31" s="377"/>
      <c r="AXG31" s="377"/>
      <c r="AXH31" s="377"/>
      <c r="AXI31" s="377"/>
      <c r="AXJ31" s="377"/>
      <c r="AXK31" s="377"/>
      <c r="AXL31" s="377"/>
      <c r="AXM31" s="377"/>
      <c r="AXN31" s="377"/>
      <c r="AXO31" s="377"/>
      <c r="AXP31" s="377"/>
      <c r="AXQ31" s="377"/>
      <c r="AXR31" s="377"/>
      <c r="AXS31" s="377"/>
      <c r="AXT31" s="377"/>
      <c r="AXU31" s="377"/>
      <c r="AXV31" s="377"/>
      <c r="AXW31" s="377"/>
      <c r="AXX31" s="377"/>
      <c r="AXY31" s="377"/>
      <c r="AXZ31" s="377"/>
      <c r="AYA31" s="377"/>
      <c r="AYB31" s="377"/>
      <c r="AYC31" s="377"/>
      <c r="AYD31" s="377"/>
      <c r="AYE31" s="377"/>
      <c r="AYF31" s="377"/>
      <c r="AYG31" s="377"/>
      <c r="AYH31" s="377"/>
      <c r="AYI31" s="377"/>
      <c r="AYJ31" s="377"/>
      <c r="AYK31" s="377"/>
      <c r="AYL31" s="377"/>
      <c r="AYM31" s="377"/>
      <c r="AYN31" s="377"/>
      <c r="AYO31" s="377"/>
      <c r="AYP31" s="377"/>
      <c r="AYQ31" s="377"/>
      <c r="AYR31" s="377"/>
      <c r="AYS31" s="377"/>
      <c r="AYT31" s="377"/>
      <c r="AYU31" s="377"/>
      <c r="AYV31" s="377"/>
      <c r="AYW31" s="377"/>
      <c r="AYX31" s="377"/>
      <c r="AYY31" s="377"/>
      <c r="AYZ31" s="377"/>
      <c r="AZA31" s="377"/>
      <c r="AZB31" s="377"/>
      <c r="AZC31" s="377"/>
      <c r="AZD31" s="377"/>
      <c r="AZE31" s="377"/>
      <c r="AZF31" s="377"/>
      <c r="AZG31" s="377"/>
      <c r="AZH31" s="377"/>
      <c r="AZI31" s="377"/>
      <c r="AZJ31" s="377"/>
      <c r="AZK31" s="377"/>
      <c r="AZL31" s="377"/>
      <c r="AZM31" s="377"/>
      <c r="AZN31" s="377"/>
      <c r="AZO31" s="377"/>
      <c r="AZP31" s="377"/>
      <c r="AZQ31" s="377"/>
      <c r="AZR31" s="377"/>
      <c r="AZS31" s="377"/>
      <c r="AZT31" s="377"/>
      <c r="AZU31" s="377"/>
      <c r="AZV31" s="377"/>
      <c r="AZW31" s="377"/>
      <c r="AZX31" s="377"/>
      <c r="AZY31" s="377"/>
      <c r="AZZ31" s="377"/>
      <c r="BAA31" s="377"/>
      <c r="BAB31" s="377"/>
      <c r="BAC31" s="377"/>
      <c r="BAD31" s="377"/>
      <c r="BAE31" s="377"/>
      <c r="BAF31" s="377"/>
      <c r="BAG31" s="377"/>
      <c r="BAH31" s="377"/>
      <c r="BAI31" s="377"/>
      <c r="BAJ31" s="377"/>
      <c r="BAK31" s="377"/>
      <c r="BAL31" s="377"/>
      <c r="BAM31" s="377"/>
      <c r="BAN31" s="377"/>
      <c r="BAO31" s="377"/>
      <c r="BAP31" s="377"/>
      <c r="BAQ31" s="377"/>
      <c r="BAR31" s="377"/>
      <c r="BAS31" s="377"/>
      <c r="BAT31" s="377"/>
      <c r="BAU31" s="377"/>
      <c r="BAV31" s="377"/>
      <c r="BAW31" s="377"/>
      <c r="BAX31" s="377"/>
      <c r="BAY31" s="377"/>
      <c r="BAZ31" s="377"/>
      <c r="BBA31" s="377"/>
      <c r="BBB31" s="377"/>
      <c r="BBC31" s="377"/>
      <c r="BBD31" s="377"/>
      <c r="BBE31" s="377"/>
      <c r="BBF31" s="377"/>
      <c r="BBG31" s="377"/>
      <c r="BBH31" s="377"/>
      <c r="BBI31" s="377"/>
      <c r="BBJ31" s="377"/>
      <c r="BBK31" s="377"/>
      <c r="BBL31" s="377"/>
      <c r="BBM31" s="377"/>
      <c r="BBN31" s="377"/>
      <c r="BBO31" s="377"/>
      <c r="BBP31" s="377"/>
      <c r="BBQ31" s="377"/>
      <c r="BBR31" s="377"/>
      <c r="BBS31" s="377"/>
      <c r="BBT31" s="377"/>
      <c r="BBU31" s="377"/>
      <c r="BBV31" s="377"/>
      <c r="BBW31" s="377"/>
      <c r="BBX31" s="377"/>
      <c r="BBY31" s="377"/>
      <c r="BBZ31" s="377"/>
      <c r="BCA31" s="377"/>
      <c r="BCB31" s="377"/>
      <c r="BCC31" s="377"/>
      <c r="BCD31" s="377"/>
      <c r="BCE31" s="377"/>
      <c r="BCF31" s="377"/>
      <c r="BCG31" s="377"/>
      <c r="BCH31" s="377"/>
      <c r="BCI31" s="377"/>
      <c r="BCJ31" s="377"/>
      <c r="BCK31" s="377"/>
      <c r="BCL31" s="377"/>
      <c r="BCM31" s="377"/>
      <c r="BCN31" s="377"/>
      <c r="BCO31" s="377"/>
      <c r="BCP31" s="377"/>
      <c r="BCQ31" s="377"/>
      <c r="BCR31" s="377"/>
      <c r="BCS31" s="377"/>
      <c r="BCT31" s="377"/>
      <c r="BCU31" s="377"/>
      <c r="BCV31" s="377"/>
      <c r="BCW31" s="377"/>
      <c r="BCX31" s="377"/>
      <c r="BCY31" s="377"/>
      <c r="BCZ31" s="377"/>
      <c r="BDA31" s="377"/>
      <c r="BDB31" s="377"/>
      <c r="BDC31" s="377"/>
      <c r="BDD31" s="377"/>
      <c r="BDE31" s="377"/>
      <c r="BDF31" s="377"/>
      <c r="BDG31" s="377"/>
      <c r="BDH31" s="377"/>
      <c r="BDI31" s="377"/>
      <c r="BDJ31" s="377"/>
      <c r="BDK31" s="377"/>
      <c r="BDL31" s="377"/>
      <c r="BDM31" s="377"/>
      <c r="BDN31" s="377"/>
      <c r="BDO31" s="377"/>
      <c r="BDP31" s="377"/>
      <c r="BDQ31" s="377"/>
      <c r="BDR31" s="377"/>
      <c r="BDS31" s="377"/>
      <c r="BDT31" s="377"/>
      <c r="BDU31" s="377"/>
      <c r="BDV31" s="377"/>
      <c r="BDW31" s="377"/>
      <c r="BDX31" s="377"/>
      <c r="BDY31" s="377"/>
      <c r="BDZ31" s="377"/>
      <c r="BEA31" s="377"/>
      <c r="BEB31" s="377"/>
      <c r="BEC31" s="377"/>
      <c r="BED31" s="377"/>
      <c r="BEE31" s="377"/>
      <c r="BEF31" s="377"/>
      <c r="BEG31" s="377"/>
      <c r="BEH31" s="377"/>
      <c r="BEI31" s="377"/>
      <c r="BEJ31" s="377"/>
      <c r="BEK31" s="377"/>
      <c r="BEL31" s="377"/>
      <c r="BEM31" s="377"/>
      <c r="BEN31" s="377"/>
      <c r="BEO31" s="377"/>
      <c r="BEP31" s="377"/>
      <c r="BEQ31" s="377"/>
      <c r="BER31" s="377"/>
      <c r="BES31" s="377"/>
      <c r="BET31" s="377"/>
      <c r="BEU31" s="377"/>
      <c r="BEV31" s="377"/>
      <c r="BEW31" s="377"/>
      <c r="BEX31" s="377"/>
      <c r="BEY31" s="377"/>
      <c r="BEZ31" s="377"/>
      <c r="BFA31" s="377"/>
      <c r="BFB31" s="377"/>
      <c r="BFC31" s="377"/>
      <c r="BFD31" s="377"/>
      <c r="BFE31" s="377"/>
      <c r="BFF31" s="377"/>
      <c r="BFG31" s="377"/>
      <c r="BFH31" s="377"/>
      <c r="BFI31" s="377"/>
      <c r="BFJ31" s="377"/>
      <c r="BFK31" s="377"/>
      <c r="BFL31" s="377"/>
      <c r="BFM31" s="377"/>
      <c r="BFN31" s="377"/>
      <c r="BFO31" s="377"/>
      <c r="BFP31" s="377"/>
      <c r="BFQ31" s="377"/>
      <c r="BFR31" s="377"/>
      <c r="BFS31" s="377"/>
      <c r="BFT31" s="377"/>
      <c r="BFU31" s="377"/>
      <c r="BFV31" s="377"/>
      <c r="BFW31" s="377"/>
      <c r="BFX31" s="377"/>
      <c r="BFY31" s="377"/>
      <c r="BFZ31" s="377"/>
      <c r="BGA31" s="377"/>
      <c r="BGB31" s="377"/>
      <c r="BGC31" s="377"/>
      <c r="BGD31" s="377"/>
      <c r="BGE31" s="377"/>
      <c r="BGF31" s="377"/>
      <c r="BGG31" s="377"/>
      <c r="BGH31" s="377"/>
      <c r="BGI31" s="377"/>
      <c r="BGJ31" s="377"/>
      <c r="BGK31" s="377"/>
      <c r="BGL31" s="377"/>
      <c r="BGM31" s="377"/>
      <c r="BGN31" s="377"/>
      <c r="BGO31" s="377"/>
      <c r="BGP31" s="377"/>
      <c r="BGQ31" s="377"/>
      <c r="BGR31" s="377"/>
      <c r="BGS31" s="377"/>
      <c r="BGT31" s="377"/>
      <c r="BGU31" s="377"/>
      <c r="BGV31" s="377"/>
      <c r="BGW31" s="377"/>
      <c r="BGX31" s="377"/>
      <c r="BGY31" s="377"/>
      <c r="BGZ31" s="377"/>
      <c r="BHA31" s="377"/>
      <c r="BHB31" s="377"/>
      <c r="BHC31" s="377"/>
      <c r="BHD31" s="377"/>
      <c r="BHE31" s="377"/>
      <c r="BHF31" s="377"/>
      <c r="BHG31" s="377"/>
      <c r="BHH31" s="377"/>
      <c r="BHI31" s="377"/>
      <c r="BHJ31" s="377"/>
      <c r="BHK31" s="377"/>
      <c r="BHL31" s="377"/>
      <c r="BHM31" s="377"/>
      <c r="BHN31" s="377"/>
      <c r="BHO31" s="377"/>
      <c r="BHP31" s="377"/>
      <c r="BHQ31" s="377"/>
      <c r="BHR31" s="377"/>
      <c r="BHS31" s="377"/>
      <c r="BHT31" s="377"/>
      <c r="BHU31" s="377"/>
      <c r="BHV31" s="377"/>
      <c r="BHW31" s="377"/>
      <c r="BHX31" s="377"/>
      <c r="BHY31" s="377"/>
      <c r="BHZ31" s="377"/>
      <c r="BIA31" s="377"/>
      <c r="BIB31" s="377"/>
      <c r="BIC31" s="377"/>
      <c r="BID31" s="377"/>
      <c r="BIE31" s="377"/>
      <c r="BIF31" s="377"/>
      <c r="BIG31" s="377"/>
      <c r="BIH31" s="377"/>
      <c r="BII31" s="377"/>
      <c r="BIJ31" s="377"/>
      <c r="BIK31" s="377"/>
      <c r="BIL31" s="377"/>
      <c r="BIM31" s="377"/>
      <c r="BIN31" s="377"/>
      <c r="BIO31" s="377"/>
      <c r="BIP31" s="377"/>
      <c r="BIQ31" s="377"/>
      <c r="BIR31" s="377"/>
      <c r="BIS31" s="377"/>
      <c r="BIT31" s="377"/>
      <c r="BIU31" s="377"/>
      <c r="BIV31" s="377"/>
      <c r="BIW31" s="377"/>
      <c r="BIX31" s="377"/>
      <c r="BIY31" s="377"/>
      <c r="BIZ31" s="377"/>
      <c r="BJA31" s="377"/>
      <c r="BJB31" s="377"/>
      <c r="BJC31" s="377"/>
      <c r="BJD31" s="377"/>
      <c r="BJE31" s="377"/>
      <c r="BJF31" s="377"/>
      <c r="BJG31" s="377"/>
      <c r="BJH31" s="377"/>
      <c r="BJI31" s="377"/>
      <c r="BJJ31" s="377"/>
      <c r="BJK31" s="377"/>
      <c r="BJL31" s="377"/>
      <c r="BJM31" s="377"/>
      <c r="BJN31" s="377"/>
      <c r="BJO31" s="377"/>
      <c r="BJP31" s="377"/>
      <c r="BJQ31" s="377"/>
      <c r="BJR31" s="377"/>
      <c r="BJS31" s="377"/>
      <c r="BJT31" s="377"/>
      <c r="BJU31" s="377"/>
      <c r="BJV31" s="377"/>
      <c r="BJW31" s="377"/>
      <c r="BJX31" s="377"/>
      <c r="BJY31" s="377"/>
      <c r="BJZ31" s="377"/>
      <c r="BKA31" s="377"/>
      <c r="BKB31" s="377"/>
      <c r="BKC31" s="377"/>
      <c r="BKD31" s="377"/>
      <c r="BKE31" s="377"/>
      <c r="BKF31" s="377"/>
      <c r="BKG31" s="377"/>
      <c r="BKH31" s="377"/>
      <c r="BKI31" s="377"/>
      <c r="BKJ31" s="377"/>
      <c r="BKK31" s="377"/>
      <c r="BKL31" s="377"/>
      <c r="BKM31" s="377"/>
      <c r="BKN31" s="377"/>
      <c r="BKO31" s="377"/>
      <c r="BKP31" s="377"/>
      <c r="BKQ31" s="377"/>
      <c r="BKR31" s="377"/>
      <c r="BKS31" s="377"/>
      <c r="BKT31" s="377"/>
      <c r="BKU31" s="377"/>
      <c r="BKV31" s="377"/>
      <c r="BKW31" s="377"/>
      <c r="BKX31" s="377"/>
      <c r="BKY31" s="377"/>
      <c r="BKZ31" s="377"/>
      <c r="BLA31" s="377"/>
      <c r="BLB31" s="377"/>
      <c r="BLC31" s="377"/>
      <c r="BLD31" s="377"/>
      <c r="BLE31" s="377"/>
      <c r="BLF31" s="377"/>
      <c r="BLG31" s="377"/>
      <c r="BLH31" s="377"/>
      <c r="BLI31" s="377"/>
      <c r="BLJ31" s="377"/>
      <c r="BLK31" s="377"/>
      <c r="BLL31" s="377"/>
      <c r="BLM31" s="377"/>
      <c r="BLN31" s="377"/>
      <c r="BLO31" s="377"/>
      <c r="BLP31" s="377"/>
      <c r="BLQ31" s="377"/>
      <c r="BLR31" s="377"/>
      <c r="BLS31" s="377"/>
      <c r="BLT31" s="377"/>
      <c r="BLU31" s="377"/>
      <c r="BLV31" s="377"/>
      <c r="BLW31" s="377"/>
      <c r="BLX31" s="377"/>
      <c r="BLY31" s="377"/>
      <c r="BLZ31" s="377"/>
      <c r="BMA31" s="377"/>
      <c r="BMB31" s="377"/>
      <c r="BMC31" s="377"/>
      <c r="BMD31" s="377"/>
      <c r="BME31" s="377"/>
      <c r="BMF31" s="377"/>
      <c r="BMG31" s="377"/>
      <c r="BMH31" s="377"/>
      <c r="BMI31" s="377"/>
      <c r="BMJ31" s="377"/>
      <c r="BMK31" s="377"/>
      <c r="BML31" s="377"/>
      <c r="BMM31" s="377"/>
      <c r="BMN31" s="377"/>
      <c r="BMO31" s="377"/>
      <c r="BMP31" s="377"/>
      <c r="BMQ31" s="377"/>
      <c r="BMR31" s="377"/>
      <c r="BMS31" s="377"/>
      <c r="BMT31" s="377"/>
      <c r="BMU31" s="377"/>
      <c r="BMV31" s="377"/>
      <c r="BMW31" s="377"/>
      <c r="BMX31" s="377"/>
      <c r="BMY31" s="377"/>
      <c r="BMZ31" s="377"/>
      <c r="BNA31" s="377"/>
      <c r="BNB31" s="377"/>
      <c r="BNC31" s="377"/>
      <c r="BND31" s="377"/>
      <c r="BNE31" s="377"/>
      <c r="BNF31" s="377"/>
      <c r="BNG31" s="377"/>
      <c r="BNH31" s="377"/>
      <c r="BNI31" s="377"/>
      <c r="BNJ31" s="377"/>
      <c r="BNK31" s="377"/>
      <c r="BNL31" s="377"/>
      <c r="BNM31" s="377"/>
      <c r="BNN31" s="377"/>
      <c r="BNO31" s="377"/>
      <c r="BNP31" s="377"/>
      <c r="BNQ31" s="377"/>
      <c r="BNR31" s="377"/>
      <c r="BNS31" s="377"/>
      <c r="BNT31" s="377"/>
      <c r="BNU31" s="377"/>
      <c r="BNV31" s="377"/>
      <c r="BNW31" s="377"/>
      <c r="BNX31" s="377"/>
      <c r="BNY31" s="377"/>
      <c r="BNZ31" s="377"/>
      <c r="BOA31" s="377"/>
      <c r="BOB31" s="377"/>
      <c r="BOC31" s="377"/>
      <c r="BOD31" s="377"/>
      <c r="BOE31" s="377"/>
      <c r="BOF31" s="377"/>
      <c r="BOG31" s="377"/>
      <c r="BOH31" s="377"/>
      <c r="BOI31" s="377"/>
      <c r="BOJ31" s="377"/>
      <c r="BOK31" s="377"/>
      <c r="BOL31" s="377"/>
      <c r="BOM31" s="377"/>
      <c r="BON31" s="377"/>
      <c r="BOO31" s="377"/>
      <c r="BOP31" s="377"/>
      <c r="BOQ31" s="377"/>
      <c r="BOR31" s="377"/>
      <c r="BOS31" s="377"/>
      <c r="BOT31" s="377"/>
      <c r="BOU31" s="377"/>
      <c r="BOV31" s="377"/>
      <c r="BOW31" s="377"/>
      <c r="BOX31" s="377"/>
      <c r="BOY31" s="377"/>
      <c r="BOZ31" s="377"/>
      <c r="BPA31" s="377"/>
      <c r="BPB31" s="377"/>
      <c r="BPC31" s="377"/>
      <c r="BPD31" s="377"/>
      <c r="BPE31" s="377"/>
      <c r="BPF31" s="377"/>
      <c r="BPG31" s="377"/>
      <c r="BPH31" s="377"/>
      <c r="BPI31" s="377"/>
      <c r="BPJ31" s="377"/>
      <c r="BPK31" s="377"/>
      <c r="BPL31" s="377"/>
      <c r="BPM31" s="377"/>
      <c r="BPN31" s="377"/>
      <c r="BPO31" s="377"/>
      <c r="BPP31" s="377"/>
      <c r="BPQ31" s="377"/>
      <c r="BPR31" s="377"/>
      <c r="BPS31" s="377"/>
      <c r="BPT31" s="377"/>
      <c r="BPU31" s="377"/>
      <c r="BPV31" s="377"/>
      <c r="BPW31" s="377"/>
      <c r="BPX31" s="377"/>
      <c r="BPY31" s="377"/>
      <c r="BPZ31" s="377"/>
      <c r="BQA31" s="377"/>
      <c r="BQB31" s="377"/>
      <c r="BQC31" s="377"/>
      <c r="BQD31" s="377"/>
      <c r="BQE31" s="377"/>
      <c r="BQF31" s="377"/>
      <c r="BQG31" s="377"/>
      <c r="BQH31" s="377"/>
      <c r="BQI31" s="377"/>
      <c r="BQJ31" s="377"/>
      <c r="BQK31" s="377"/>
      <c r="BQL31" s="377"/>
      <c r="BQM31" s="377"/>
      <c r="BQN31" s="377"/>
      <c r="BQO31" s="377"/>
      <c r="BQP31" s="377"/>
      <c r="BQQ31" s="377"/>
      <c r="BQR31" s="377"/>
      <c r="BQS31" s="377"/>
      <c r="BQT31" s="377"/>
      <c r="BQU31" s="377"/>
      <c r="BQV31" s="377"/>
      <c r="BQW31" s="377"/>
      <c r="BQX31" s="377"/>
      <c r="BQY31" s="377"/>
      <c r="BQZ31" s="377"/>
      <c r="BRA31" s="377"/>
      <c r="BRB31" s="377"/>
      <c r="BRC31" s="377"/>
      <c r="BRD31" s="377"/>
      <c r="BRE31" s="377"/>
      <c r="BRF31" s="377"/>
      <c r="BRG31" s="377"/>
      <c r="BRH31" s="377"/>
      <c r="BRI31" s="377"/>
      <c r="BRJ31" s="377"/>
      <c r="BRK31" s="377"/>
      <c r="BRL31" s="377"/>
      <c r="BRM31" s="377"/>
      <c r="BRN31" s="377"/>
      <c r="BRO31" s="377"/>
      <c r="BRP31" s="377"/>
      <c r="BRQ31" s="377"/>
      <c r="BRR31" s="377"/>
      <c r="BRS31" s="377"/>
      <c r="BRT31" s="377"/>
      <c r="BRU31" s="377"/>
      <c r="BRV31" s="377"/>
      <c r="BRW31" s="377"/>
      <c r="BRX31" s="377"/>
      <c r="BRY31" s="377"/>
      <c r="BRZ31" s="377"/>
      <c r="BSA31" s="377"/>
      <c r="BSB31" s="377"/>
      <c r="BSC31" s="377"/>
      <c r="BSD31" s="377"/>
      <c r="BSE31" s="377"/>
      <c r="BSF31" s="377"/>
      <c r="BSG31" s="377"/>
      <c r="BSH31" s="377"/>
      <c r="BSI31" s="377"/>
      <c r="BSJ31" s="377"/>
      <c r="BSK31" s="377"/>
      <c r="BSL31" s="377"/>
      <c r="BSM31" s="377"/>
      <c r="BSN31" s="377"/>
      <c r="BSO31" s="377"/>
      <c r="BSP31" s="377"/>
      <c r="BSQ31" s="377"/>
      <c r="BSR31" s="377"/>
      <c r="BSS31" s="377"/>
      <c r="BST31" s="377"/>
      <c r="BSU31" s="377"/>
      <c r="BSV31" s="377"/>
      <c r="BSW31" s="377"/>
      <c r="BSX31" s="377"/>
      <c r="BSY31" s="377"/>
      <c r="BSZ31" s="377"/>
      <c r="BTA31" s="377"/>
      <c r="BTB31" s="377"/>
      <c r="BTC31" s="377"/>
      <c r="BTD31" s="377"/>
      <c r="BTE31" s="377"/>
      <c r="BTF31" s="377"/>
      <c r="BTG31" s="377"/>
      <c r="BTH31" s="377"/>
      <c r="BTI31" s="377"/>
      <c r="BTJ31" s="377"/>
      <c r="BTK31" s="377"/>
      <c r="BTL31" s="377"/>
      <c r="BTM31" s="377"/>
      <c r="BTN31" s="377"/>
      <c r="BTO31" s="377"/>
      <c r="BTP31" s="377"/>
      <c r="BTQ31" s="377"/>
      <c r="BTR31" s="377"/>
      <c r="BTS31" s="377"/>
      <c r="BTT31" s="377"/>
      <c r="BTU31" s="377"/>
      <c r="BTV31" s="377"/>
      <c r="BTW31" s="377"/>
      <c r="BTX31" s="377"/>
      <c r="BTY31" s="377"/>
      <c r="BTZ31" s="377"/>
      <c r="BUA31" s="377"/>
      <c r="BUB31" s="377"/>
      <c r="BUC31" s="377"/>
      <c r="BUD31" s="377"/>
      <c r="BUE31" s="377"/>
      <c r="BUF31" s="377"/>
      <c r="BUG31" s="377"/>
      <c r="BUH31" s="377"/>
      <c r="BUI31" s="377"/>
      <c r="BUJ31" s="377"/>
      <c r="BUK31" s="377"/>
      <c r="BUL31" s="377"/>
      <c r="BUM31" s="377"/>
      <c r="BUN31" s="377"/>
      <c r="BUO31" s="377"/>
      <c r="BUP31" s="377"/>
      <c r="BUQ31" s="377"/>
      <c r="BUR31" s="377"/>
      <c r="BUS31" s="377"/>
      <c r="BUT31" s="377"/>
      <c r="BUU31" s="377"/>
      <c r="BUV31" s="377"/>
      <c r="BUW31" s="377"/>
      <c r="BUX31" s="377"/>
      <c r="BUY31" s="377"/>
      <c r="BUZ31" s="377"/>
      <c r="BVA31" s="377"/>
      <c r="BVB31" s="377"/>
      <c r="BVC31" s="377"/>
      <c r="BVD31" s="377"/>
      <c r="BVE31" s="377"/>
      <c r="BVF31" s="377"/>
      <c r="BVG31" s="377"/>
      <c r="BVH31" s="377"/>
      <c r="BVI31" s="377"/>
      <c r="BVJ31" s="377"/>
      <c r="BVK31" s="377"/>
      <c r="BVL31" s="377"/>
      <c r="BVM31" s="377"/>
      <c r="BVN31" s="377"/>
      <c r="BVO31" s="377"/>
      <c r="BVP31" s="377"/>
      <c r="BVQ31" s="377"/>
      <c r="BVR31" s="377"/>
      <c r="BVS31" s="377"/>
      <c r="BVT31" s="377"/>
      <c r="BVU31" s="377"/>
      <c r="BVV31" s="377"/>
      <c r="BVW31" s="377"/>
      <c r="BVX31" s="377"/>
      <c r="BVY31" s="377"/>
      <c r="BVZ31" s="377"/>
      <c r="BWA31" s="377"/>
      <c r="BWB31" s="377"/>
      <c r="BWC31" s="377"/>
      <c r="BWD31" s="377"/>
      <c r="BWE31" s="377"/>
      <c r="BWF31" s="377"/>
      <c r="BWG31" s="377"/>
      <c r="BWH31" s="377"/>
      <c r="BWI31" s="377"/>
      <c r="BWJ31" s="377"/>
      <c r="BWK31" s="377"/>
      <c r="BWL31" s="377"/>
      <c r="BWM31" s="377"/>
      <c r="BWN31" s="377"/>
      <c r="BWO31" s="377"/>
      <c r="BWP31" s="377"/>
      <c r="BWQ31" s="377"/>
      <c r="BWR31" s="377"/>
      <c r="BWS31" s="377"/>
      <c r="BWT31" s="377"/>
      <c r="BWU31" s="377"/>
      <c r="BWV31" s="377"/>
      <c r="BWW31" s="377"/>
      <c r="BWX31" s="377"/>
      <c r="BWY31" s="377"/>
      <c r="BWZ31" s="377"/>
      <c r="BXA31" s="377"/>
      <c r="BXB31" s="377"/>
      <c r="BXC31" s="377"/>
      <c r="BXD31" s="377"/>
      <c r="BXE31" s="377"/>
      <c r="BXF31" s="377"/>
      <c r="BXG31" s="377"/>
      <c r="BXH31" s="377"/>
      <c r="BXI31" s="377"/>
      <c r="BXJ31" s="377"/>
      <c r="BXK31" s="377"/>
      <c r="BXL31" s="377"/>
      <c r="BXM31" s="377"/>
      <c r="BXN31" s="377"/>
      <c r="BXO31" s="377"/>
      <c r="BXP31" s="377"/>
      <c r="BXQ31" s="377"/>
      <c r="BXR31" s="377"/>
      <c r="BXS31" s="377"/>
      <c r="BXT31" s="377"/>
      <c r="BXU31" s="377"/>
      <c r="BXV31" s="377"/>
      <c r="BXW31" s="377"/>
      <c r="BXX31" s="377"/>
      <c r="BXY31" s="377"/>
      <c r="BXZ31" s="377"/>
      <c r="BYA31" s="377"/>
      <c r="BYB31" s="377"/>
      <c r="BYC31" s="377"/>
      <c r="BYD31" s="377"/>
      <c r="BYE31" s="377"/>
      <c r="BYF31" s="377"/>
      <c r="BYG31" s="377"/>
      <c r="BYH31" s="377"/>
      <c r="BYI31" s="377"/>
      <c r="BYJ31" s="377"/>
      <c r="BYK31" s="377"/>
      <c r="BYL31" s="377"/>
      <c r="BYM31" s="377"/>
      <c r="BYN31" s="377"/>
      <c r="BYO31" s="377"/>
      <c r="BYP31" s="377"/>
      <c r="BYQ31" s="377"/>
      <c r="BYR31" s="377"/>
      <c r="BYS31" s="377"/>
      <c r="BYT31" s="377"/>
      <c r="BYU31" s="377"/>
      <c r="BYV31" s="377"/>
      <c r="BYW31" s="377"/>
      <c r="BYX31" s="377"/>
      <c r="BYY31" s="377"/>
      <c r="BYZ31" s="377"/>
      <c r="BZA31" s="377"/>
      <c r="BZB31" s="377"/>
      <c r="BZC31" s="377"/>
      <c r="BZD31" s="377"/>
      <c r="BZE31" s="377"/>
      <c r="BZF31" s="377"/>
      <c r="BZG31" s="377"/>
      <c r="BZH31" s="377"/>
      <c r="BZI31" s="377"/>
    </row>
    <row r="32" spans="2:2037" ht="13.35" customHeight="1">
      <c r="B32" s="141"/>
      <c r="C32" s="386"/>
      <c r="D32" s="386"/>
      <c r="E32" s="386"/>
      <c r="F32" s="386"/>
      <c r="G32" s="13"/>
      <c r="H32" s="383"/>
      <c r="I32" s="383"/>
      <c r="J32" s="377"/>
      <c r="K32" s="377"/>
      <c r="L32" s="384"/>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c r="BT32" s="377"/>
      <c r="BU32" s="377"/>
      <c r="BV32" s="377"/>
      <c r="BW32" s="377"/>
      <c r="BX32" s="377"/>
      <c r="BY32" s="377"/>
      <c r="BZ32" s="377"/>
      <c r="CA32" s="377"/>
      <c r="CB32" s="377"/>
      <c r="CC32" s="377"/>
      <c r="CD32" s="377"/>
      <c r="CE32" s="377"/>
      <c r="CF32" s="377"/>
      <c r="CG32" s="377"/>
      <c r="CH32" s="377"/>
      <c r="CI32" s="377"/>
      <c r="CJ32" s="377"/>
      <c r="CK32" s="377"/>
      <c r="CL32" s="377"/>
      <c r="CM32" s="377"/>
      <c r="CN32" s="377"/>
      <c r="CO32" s="377"/>
      <c r="CP32" s="377"/>
      <c r="CQ32" s="377"/>
      <c r="CR32" s="377"/>
      <c r="CS32" s="377"/>
      <c r="CT32" s="377"/>
      <c r="CU32" s="377"/>
      <c r="CV32" s="377"/>
      <c r="CW32" s="377"/>
      <c r="CX32" s="377"/>
      <c r="CY32" s="377"/>
      <c r="CZ32" s="377"/>
      <c r="DA32" s="377"/>
      <c r="DB32" s="377"/>
      <c r="DC32" s="377"/>
      <c r="DD32" s="377"/>
      <c r="DE32" s="377"/>
      <c r="DF32" s="377"/>
      <c r="DG32" s="377"/>
      <c r="DH32" s="377"/>
      <c r="DI32" s="377"/>
      <c r="DJ32" s="377"/>
      <c r="DK32" s="377"/>
      <c r="DL32" s="377"/>
      <c r="DM32" s="377"/>
      <c r="DN32" s="377"/>
      <c r="DO32" s="377"/>
      <c r="DP32" s="377"/>
      <c r="DQ32" s="377"/>
      <c r="DR32" s="377"/>
      <c r="DS32" s="377"/>
      <c r="DT32" s="377"/>
      <c r="DU32" s="377"/>
      <c r="DV32" s="377"/>
      <c r="DW32" s="377"/>
      <c r="DX32" s="377"/>
      <c r="DY32" s="377"/>
      <c r="DZ32" s="377"/>
      <c r="EA32" s="377"/>
      <c r="EB32" s="377"/>
      <c r="EC32" s="377"/>
      <c r="ED32" s="377"/>
      <c r="EE32" s="377"/>
      <c r="EF32" s="377"/>
      <c r="EG32" s="377"/>
      <c r="EH32" s="377"/>
      <c r="EI32" s="377"/>
      <c r="EJ32" s="377"/>
      <c r="EK32" s="377"/>
      <c r="EL32" s="377"/>
      <c r="EM32" s="377"/>
      <c r="EN32" s="377"/>
      <c r="EO32" s="377"/>
      <c r="EP32" s="377"/>
      <c r="EQ32" s="377"/>
      <c r="ER32" s="377"/>
      <c r="ES32" s="377"/>
      <c r="ET32" s="377"/>
      <c r="EU32" s="377"/>
      <c r="EV32" s="377"/>
      <c r="EW32" s="377"/>
      <c r="EX32" s="377"/>
      <c r="EY32" s="377"/>
      <c r="EZ32" s="377"/>
      <c r="FA32" s="377"/>
      <c r="FB32" s="377"/>
      <c r="FC32" s="377"/>
      <c r="FD32" s="377"/>
      <c r="FE32" s="377"/>
      <c r="FF32" s="377"/>
      <c r="FG32" s="377"/>
      <c r="FH32" s="377"/>
      <c r="FI32" s="377"/>
      <c r="FJ32" s="377"/>
      <c r="FK32" s="377"/>
      <c r="FL32" s="377"/>
      <c r="FM32" s="377"/>
      <c r="FN32" s="377"/>
      <c r="FO32" s="377"/>
      <c r="FP32" s="377"/>
      <c r="FQ32" s="377"/>
      <c r="FR32" s="377"/>
      <c r="FS32" s="377"/>
      <c r="FT32" s="377"/>
      <c r="FU32" s="377"/>
      <c r="FV32" s="377"/>
      <c r="FW32" s="377"/>
      <c r="FX32" s="377"/>
      <c r="FY32" s="377"/>
      <c r="FZ32" s="377"/>
      <c r="GA32" s="377"/>
      <c r="GB32" s="377"/>
      <c r="GC32" s="377"/>
      <c r="GD32" s="377"/>
      <c r="GE32" s="377"/>
      <c r="GF32" s="377"/>
      <c r="GG32" s="377"/>
      <c r="GH32" s="377"/>
      <c r="GI32" s="377"/>
      <c r="GJ32" s="377"/>
      <c r="GK32" s="377"/>
      <c r="GL32" s="377"/>
      <c r="GM32" s="377"/>
      <c r="GN32" s="377"/>
      <c r="GO32" s="377"/>
      <c r="GP32" s="377"/>
      <c r="GQ32" s="377"/>
      <c r="GR32" s="377"/>
      <c r="GS32" s="377"/>
      <c r="GT32" s="377"/>
      <c r="GU32" s="377"/>
      <c r="GV32" s="377"/>
      <c r="GW32" s="377"/>
      <c r="GX32" s="377"/>
      <c r="GY32" s="377"/>
      <c r="GZ32" s="377"/>
      <c r="HA32" s="377"/>
      <c r="HB32" s="377"/>
      <c r="HC32" s="377"/>
      <c r="HD32" s="377"/>
      <c r="HE32" s="377"/>
      <c r="HF32" s="377"/>
      <c r="HG32" s="377"/>
      <c r="HH32" s="377"/>
      <c r="HI32" s="377"/>
      <c r="HJ32" s="377"/>
      <c r="HK32" s="377"/>
      <c r="HL32" s="377"/>
      <c r="HM32" s="377"/>
      <c r="HN32" s="377"/>
      <c r="HO32" s="377"/>
      <c r="HP32" s="377"/>
      <c r="HQ32" s="377"/>
      <c r="HR32" s="377"/>
      <c r="HS32" s="377"/>
      <c r="HT32" s="377"/>
      <c r="HU32" s="377"/>
      <c r="HV32" s="377"/>
      <c r="HW32" s="377"/>
      <c r="HX32" s="377"/>
      <c r="HY32" s="377"/>
      <c r="HZ32" s="377"/>
      <c r="IA32" s="377"/>
      <c r="IB32" s="377"/>
      <c r="IC32" s="377"/>
      <c r="ID32" s="377"/>
      <c r="IE32" s="377"/>
      <c r="IF32" s="377"/>
      <c r="IG32" s="377"/>
      <c r="IH32" s="377"/>
      <c r="II32" s="377"/>
      <c r="IJ32" s="377"/>
      <c r="IK32" s="377"/>
      <c r="IL32" s="377"/>
      <c r="IM32" s="377"/>
      <c r="IN32" s="377"/>
      <c r="IO32" s="377"/>
      <c r="IP32" s="377"/>
      <c r="IQ32" s="377"/>
      <c r="IR32" s="377"/>
      <c r="IS32" s="377"/>
      <c r="IT32" s="377"/>
      <c r="IU32" s="377"/>
      <c r="IV32" s="377"/>
      <c r="IW32" s="377"/>
      <c r="IX32" s="377"/>
      <c r="IY32" s="377"/>
      <c r="IZ32" s="377"/>
      <c r="JA32" s="377"/>
      <c r="JB32" s="377"/>
      <c r="JC32" s="377"/>
      <c r="JD32" s="377"/>
      <c r="JE32" s="377"/>
      <c r="JF32" s="377"/>
      <c r="JG32" s="377"/>
      <c r="JH32" s="377"/>
      <c r="JI32" s="377"/>
      <c r="JJ32" s="377"/>
      <c r="JK32" s="377"/>
      <c r="JL32" s="377"/>
      <c r="JM32" s="377"/>
      <c r="JN32" s="377"/>
      <c r="JO32" s="377"/>
      <c r="JP32" s="377"/>
      <c r="JQ32" s="377"/>
      <c r="JR32" s="377"/>
      <c r="JS32" s="377"/>
      <c r="JT32" s="377"/>
      <c r="JU32" s="377"/>
      <c r="JV32" s="377"/>
      <c r="JW32" s="377"/>
      <c r="JX32" s="377"/>
      <c r="JY32" s="377"/>
      <c r="JZ32" s="377"/>
      <c r="KA32" s="377"/>
      <c r="KB32" s="377"/>
      <c r="KC32" s="377"/>
      <c r="KD32" s="377"/>
      <c r="KE32" s="377"/>
      <c r="KF32" s="377"/>
      <c r="KG32" s="377"/>
      <c r="KH32" s="377"/>
      <c r="KI32" s="377"/>
      <c r="KJ32" s="377"/>
      <c r="KK32" s="377"/>
      <c r="KL32" s="377"/>
      <c r="KM32" s="377"/>
      <c r="KN32" s="377"/>
      <c r="KO32" s="377"/>
      <c r="KP32" s="377"/>
      <c r="KQ32" s="377"/>
      <c r="KR32" s="377"/>
      <c r="KS32" s="377"/>
      <c r="KT32" s="377"/>
      <c r="KU32" s="377"/>
      <c r="KV32" s="377"/>
      <c r="KW32" s="377"/>
      <c r="KX32" s="377"/>
      <c r="KY32" s="377"/>
      <c r="KZ32" s="377"/>
      <c r="LA32" s="377"/>
      <c r="LB32" s="377"/>
      <c r="LC32" s="377"/>
      <c r="LD32" s="377"/>
      <c r="LE32" s="377"/>
      <c r="LF32" s="377"/>
      <c r="LG32" s="377"/>
      <c r="LH32" s="377"/>
      <c r="LI32" s="377"/>
      <c r="LJ32" s="377"/>
      <c r="LK32" s="377"/>
      <c r="LL32" s="377"/>
      <c r="LM32" s="377"/>
      <c r="LN32" s="377"/>
      <c r="LO32" s="377"/>
      <c r="LP32" s="377"/>
      <c r="LQ32" s="377"/>
      <c r="LR32" s="377"/>
      <c r="LS32" s="377"/>
      <c r="LT32" s="377"/>
      <c r="LU32" s="377"/>
      <c r="LV32" s="377"/>
      <c r="LW32" s="377"/>
      <c r="LX32" s="377"/>
      <c r="LY32" s="377"/>
      <c r="LZ32" s="377"/>
      <c r="MA32" s="377"/>
      <c r="MB32" s="377"/>
      <c r="MC32" s="377"/>
      <c r="MD32" s="377"/>
      <c r="ME32" s="377"/>
      <c r="MF32" s="377"/>
      <c r="MG32" s="377"/>
      <c r="MH32" s="377"/>
      <c r="MI32" s="377"/>
      <c r="MJ32" s="377"/>
      <c r="MK32" s="377"/>
      <c r="ML32" s="377"/>
      <c r="MM32" s="377"/>
      <c r="MN32" s="377"/>
      <c r="MO32" s="377"/>
      <c r="MP32" s="377"/>
      <c r="MQ32" s="377"/>
      <c r="MR32" s="377"/>
      <c r="MS32" s="377"/>
      <c r="MT32" s="377"/>
      <c r="MU32" s="377"/>
      <c r="MV32" s="377"/>
      <c r="MW32" s="377"/>
      <c r="MX32" s="377"/>
      <c r="MY32" s="377"/>
      <c r="MZ32" s="377"/>
      <c r="NA32" s="377"/>
      <c r="NB32" s="377"/>
      <c r="NC32" s="377"/>
      <c r="ND32" s="377"/>
      <c r="NE32" s="377"/>
      <c r="NF32" s="377"/>
      <c r="NG32" s="377"/>
      <c r="NH32" s="377"/>
      <c r="NI32" s="377"/>
      <c r="NJ32" s="377"/>
      <c r="NK32" s="377"/>
      <c r="NL32" s="377"/>
      <c r="NM32" s="377"/>
      <c r="NN32" s="377"/>
      <c r="NO32" s="377"/>
      <c r="NP32" s="377"/>
      <c r="NQ32" s="377"/>
      <c r="NR32" s="377"/>
      <c r="NS32" s="377"/>
      <c r="NT32" s="377"/>
      <c r="NU32" s="377"/>
      <c r="NV32" s="377"/>
      <c r="NW32" s="377"/>
      <c r="NX32" s="377"/>
      <c r="NY32" s="377"/>
      <c r="NZ32" s="377"/>
      <c r="OA32" s="377"/>
      <c r="OB32" s="377"/>
      <c r="OC32" s="377"/>
      <c r="OD32" s="377"/>
      <c r="OE32" s="377"/>
      <c r="OF32" s="377"/>
      <c r="OG32" s="377"/>
      <c r="OH32" s="377"/>
      <c r="OI32" s="377"/>
      <c r="OJ32" s="377"/>
      <c r="OK32" s="377"/>
      <c r="OL32" s="377"/>
      <c r="OM32" s="377"/>
      <c r="ON32" s="377"/>
      <c r="OO32" s="377"/>
      <c r="OP32" s="377"/>
      <c r="OQ32" s="377"/>
      <c r="OR32" s="377"/>
      <c r="OS32" s="377"/>
      <c r="OT32" s="377"/>
      <c r="OU32" s="377"/>
      <c r="OV32" s="377"/>
      <c r="OW32" s="377"/>
      <c r="OX32" s="377"/>
      <c r="OY32" s="377"/>
      <c r="OZ32" s="377"/>
      <c r="PA32" s="377"/>
      <c r="PB32" s="377"/>
      <c r="PC32" s="377"/>
      <c r="PD32" s="377"/>
      <c r="PE32" s="377"/>
      <c r="PF32" s="377"/>
      <c r="PG32" s="377"/>
      <c r="PH32" s="377"/>
      <c r="PI32" s="377"/>
      <c r="PJ32" s="377"/>
      <c r="PK32" s="377"/>
      <c r="PL32" s="377"/>
      <c r="PM32" s="377"/>
      <c r="PN32" s="377"/>
      <c r="PO32" s="377"/>
      <c r="PP32" s="377"/>
      <c r="PQ32" s="377"/>
      <c r="PR32" s="377"/>
      <c r="PS32" s="377"/>
      <c r="PT32" s="377"/>
      <c r="PU32" s="377"/>
      <c r="PV32" s="377"/>
      <c r="PW32" s="377"/>
      <c r="PX32" s="377"/>
      <c r="PY32" s="377"/>
      <c r="PZ32" s="377"/>
      <c r="QA32" s="377"/>
      <c r="QB32" s="377"/>
      <c r="QC32" s="377"/>
      <c r="QD32" s="377"/>
      <c r="QE32" s="377"/>
      <c r="QF32" s="377"/>
      <c r="QG32" s="377"/>
      <c r="QH32" s="377"/>
      <c r="QI32" s="377"/>
      <c r="QJ32" s="377"/>
      <c r="QK32" s="377"/>
      <c r="QL32" s="377"/>
      <c r="QM32" s="377"/>
      <c r="QN32" s="377"/>
      <c r="QO32" s="377"/>
      <c r="QP32" s="377"/>
      <c r="QQ32" s="377"/>
      <c r="QR32" s="377"/>
      <c r="QS32" s="377"/>
      <c r="QT32" s="377"/>
      <c r="QU32" s="377"/>
      <c r="QV32" s="377"/>
      <c r="QW32" s="377"/>
      <c r="QX32" s="377"/>
      <c r="QY32" s="377"/>
      <c r="QZ32" s="377"/>
      <c r="RA32" s="377"/>
      <c r="RB32" s="377"/>
      <c r="RC32" s="377"/>
      <c r="RD32" s="377"/>
      <c r="RE32" s="377"/>
      <c r="RF32" s="377"/>
      <c r="RG32" s="377"/>
      <c r="RH32" s="377"/>
      <c r="RI32" s="377"/>
      <c r="RJ32" s="377"/>
      <c r="RK32" s="377"/>
      <c r="RL32" s="377"/>
      <c r="RM32" s="377"/>
      <c r="RN32" s="377"/>
      <c r="RO32" s="377"/>
      <c r="RP32" s="377"/>
      <c r="RQ32" s="377"/>
      <c r="RR32" s="377"/>
      <c r="RS32" s="377"/>
      <c r="RT32" s="377"/>
      <c r="RU32" s="377"/>
      <c r="RV32" s="377"/>
      <c r="RW32" s="377"/>
      <c r="RX32" s="377"/>
      <c r="RY32" s="377"/>
      <c r="RZ32" s="377"/>
      <c r="SA32" s="377"/>
      <c r="SB32" s="377"/>
      <c r="SC32" s="377"/>
      <c r="SD32" s="377"/>
      <c r="SE32" s="377"/>
      <c r="SF32" s="377"/>
      <c r="SG32" s="377"/>
      <c r="SH32" s="377"/>
      <c r="SI32" s="377"/>
      <c r="SJ32" s="377"/>
      <c r="SK32" s="377"/>
      <c r="SL32" s="377"/>
      <c r="SM32" s="377"/>
      <c r="SN32" s="377"/>
      <c r="SO32" s="377"/>
      <c r="SP32" s="377"/>
      <c r="SQ32" s="377"/>
      <c r="SR32" s="377"/>
      <c r="SS32" s="377"/>
      <c r="ST32" s="377"/>
      <c r="SU32" s="377"/>
      <c r="SV32" s="377"/>
      <c r="SW32" s="377"/>
      <c r="SX32" s="377"/>
      <c r="SY32" s="377"/>
      <c r="SZ32" s="377"/>
      <c r="TA32" s="377"/>
      <c r="TB32" s="377"/>
      <c r="TC32" s="377"/>
      <c r="TD32" s="377"/>
      <c r="TE32" s="377"/>
      <c r="TF32" s="377"/>
      <c r="TG32" s="377"/>
      <c r="TH32" s="377"/>
      <c r="TI32" s="377"/>
      <c r="TJ32" s="377"/>
      <c r="TK32" s="377"/>
      <c r="TL32" s="377"/>
      <c r="TM32" s="377"/>
      <c r="TN32" s="377"/>
      <c r="TO32" s="377"/>
      <c r="TP32" s="377"/>
      <c r="TQ32" s="377"/>
      <c r="TR32" s="377"/>
      <c r="TS32" s="377"/>
      <c r="TT32" s="377"/>
      <c r="TU32" s="377"/>
      <c r="TV32" s="377"/>
      <c r="TW32" s="377"/>
      <c r="TX32" s="377"/>
      <c r="TY32" s="377"/>
      <c r="TZ32" s="377"/>
      <c r="UA32" s="377"/>
      <c r="UB32" s="377"/>
      <c r="UC32" s="377"/>
      <c r="UD32" s="377"/>
      <c r="UE32" s="377"/>
      <c r="UF32" s="377"/>
      <c r="UG32" s="377"/>
      <c r="UH32" s="377"/>
      <c r="UI32" s="377"/>
      <c r="UJ32" s="377"/>
      <c r="UK32" s="377"/>
      <c r="UL32" s="377"/>
      <c r="UM32" s="377"/>
      <c r="UN32" s="377"/>
      <c r="UO32" s="377"/>
      <c r="UP32" s="377"/>
      <c r="UQ32" s="377"/>
      <c r="UR32" s="377"/>
      <c r="US32" s="377"/>
      <c r="UT32" s="377"/>
      <c r="UU32" s="377"/>
      <c r="UV32" s="377"/>
      <c r="UW32" s="377"/>
      <c r="UX32" s="377"/>
      <c r="UY32" s="377"/>
      <c r="UZ32" s="377"/>
      <c r="VA32" s="377"/>
      <c r="VB32" s="377"/>
      <c r="VC32" s="377"/>
      <c r="VD32" s="377"/>
      <c r="VE32" s="377"/>
      <c r="VF32" s="377"/>
      <c r="VG32" s="377"/>
      <c r="VH32" s="377"/>
      <c r="VI32" s="377"/>
      <c r="VJ32" s="377"/>
      <c r="VK32" s="377"/>
      <c r="VL32" s="377"/>
      <c r="VM32" s="377"/>
      <c r="VN32" s="377"/>
      <c r="VO32" s="377"/>
      <c r="VP32" s="377"/>
      <c r="VQ32" s="377"/>
      <c r="VR32" s="377"/>
      <c r="VS32" s="377"/>
      <c r="VT32" s="377"/>
      <c r="VU32" s="377"/>
      <c r="VV32" s="377"/>
      <c r="VW32" s="377"/>
      <c r="VX32" s="377"/>
      <c r="VY32" s="377"/>
      <c r="VZ32" s="377"/>
      <c r="WA32" s="377"/>
      <c r="WB32" s="377"/>
      <c r="WC32" s="377"/>
      <c r="WD32" s="377"/>
      <c r="WE32" s="377"/>
      <c r="WF32" s="377"/>
      <c r="WG32" s="377"/>
      <c r="WH32" s="377"/>
      <c r="WI32" s="377"/>
      <c r="WJ32" s="377"/>
      <c r="WK32" s="377"/>
      <c r="WL32" s="377"/>
      <c r="WM32" s="377"/>
      <c r="WN32" s="377"/>
      <c r="WO32" s="377"/>
      <c r="WP32" s="377"/>
      <c r="WQ32" s="377"/>
      <c r="WR32" s="377"/>
      <c r="WS32" s="377"/>
      <c r="WT32" s="377"/>
      <c r="WU32" s="377"/>
      <c r="WV32" s="377"/>
      <c r="WW32" s="377"/>
      <c r="WX32" s="377"/>
      <c r="WY32" s="377"/>
      <c r="WZ32" s="377"/>
      <c r="XA32" s="377"/>
      <c r="XB32" s="377"/>
      <c r="XC32" s="377"/>
      <c r="XD32" s="377"/>
      <c r="XE32" s="377"/>
      <c r="XF32" s="377"/>
      <c r="XG32" s="377"/>
      <c r="XH32" s="377"/>
      <c r="XI32" s="377"/>
      <c r="XJ32" s="377"/>
      <c r="XK32" s="377"/>
      <c r="XL32" s="377"/>
      <c r="XM32" s="377"/>
      <c r="XN32" s="377"/>
      <c r="XO32" s="377"/>
      <c r="XP32" s="377"/>
      <c r="XQ32" s="377"/>
      <c r="XR32" s="377"/>
      <c r="XS32" s="377"/>
      <c r="XT32" s="377"/>
      <c r="XU32" s="377"/>
      <c r="XV32" s="377"/>
      <c r="XW32" s="377"/>
      <c r="XX32" s="377"/>
      <c r="XY32" s="377"/>
      <c r="XZ32" s="377"/>
      <c r="YA32" s="377"/>
      <c r="YB32" s="377"/>
      <c r="YC32" s="377"/>
      <c r="YD32" s="377"/>
      <c r="YE32" s="377"/>
      <c r="YF32" s="377"/>
      <c r="YG32" s="377"/>
      <c r="YH32" s="377"/>
      <c r="YI32" s="377"/>
      <c r="YJ32" s="377"/>
      <c r="YK32" s="377"/>
      <c r="YL32" s="377"/>
      <c r="YM32" s="377"/>
      <c r="YN32" s="377"/>
      <c r="YO32" s="377"/>
      <c r="YP32" s="377"/>
      <c r="YQ32" s="377"/>
      <c r="YR32" s="377"/>
      <c r="YS32" s="377"/>
      <c r="YT32" s="377"/>
      <c r="YU32" s="377"/>
      <c r="YV32" s="377"/>
      <c r="YW32" s="377"/>
      <c r="YX32" s="377"/>
      <c r="YY32" s="377"/>
      <c r="YZ32" s="377"/>
      <c r="ZA32" s="377"/>
      <c r="ZB32" s="377"/>
      <c r="ZC32" s="377"/>
      <c r="ZD32" s="377"/>
      <c r="ZE32" s="377"/>
      <c r="ZF32" s="377"/>
      <c r="ZG32" s="377"/>
      <c r="ZH32" s="377"/>
      <c r="ZI32" s="377"/>
      <c r="ZJ32" s="377"/>
      <c r="ZK32" s="377"/>
      <c r="ZL32" s="377"/>
      <c r="ZM32" s="377"/>
      <c r="ZN32" s="377"/>
      <c r="ZO32" s="377"/>
      <c r="ZP32" s="377"/>
      <c r="ZQ32" s="377"/>
      <c r="ZR32" s="377"/>
      <c r="ZS32" s="377"/>
      <c r="ZT32" s="377"/>
      <c r="ZU32" s="377"/>
      <c r="ZV32" s="377"/>
      <c r="ZW32" s="377"/>
      <c r="ZX32" s="377"/>
      <c r="ZY32" s="377"/>
      <c r="ZZ32" s="377"/>
      <c r="AAA32" s="377"/>
      <c r="AAB32" s="377"/>
      <c r="AAC32" s="377"/>
      <c r="AAD32" s="377"/>
      <c r="AAE32" s="377"/>
      <c r="AAF32" s="377"/>
      <c r="AAG32" s="377"/>
      <c r="AAH32" s="377"/>
      <c r="AAI32" s="377"/>
      <c r="AAJ32" s="377"/>
      <c r="AAK32" s="377"/>
      <c r="AAL32" s="377"/>
      <c r="AAM32" s="377"/>
      <c r="AAN32" s="377"/>
      <c r="AAO32" s="377"/>
      <c r="AAP32" s="377"/>
      <c r="AAQ32" s="377"/>
      <c r="AAR32" s="377"/>
      <c r="AAS32" s="377"/>
      <c r="AAT32" s="377"/>
      <c r="AAU32" s="377"/>
      <c r="AAV32" s="377"/>
      <c r="AAW32" s="377"/>
      <c r="AAX32" s="377"/>
      <c r="AAY32" s="377"/>
      <c r="AAZ32" s="377"/>
      <c r="ABA32" s="377"/>
      <c r="ABB32" s="377"/>
      <c r="ABC32" s="377"/>
      <c r="ABD32" s="377"/>
      <c r="ABE32" s="377"/>
      <c r="ABF32" s="377"/>
      <c r="ABG32" s="377"/>
      <c r="ABH32" s="377"/>
      <c r="ABI32" s="377"/>
      <c r="ABJ32" s="377"/>
      <c r="ABK32" s="377"/>
      <c r="ABL32" s="377"/>
      <c r="ABM32" s="377"/>
      <c r="ABN32" s="377"/>
      <c r="ABO32" s="377"/>
      <c r="ABP32" s="377"/>
      <c r="ABQ32" s="377"/>
      <c r="ABR32" s="377"/>
      <c r="ABS32" s="377"/>
      <c r="ABT32" s="377"/>
      <c r="ABU32" s="377"/>
      <c r="ABV32" s="377"/>
      <c r="ABW32" s="377"/>
      <c r="ABX32" s="377"/>
      <c r="ABY32" s="377"/>
      <c r="ABZ32" s="377"/>
      <c r="ACA32" s="377"/>
      <c r="ACB32" s="377"/>
      <c r="ACC32" s="377"/>
      <c r="ACD32" s="377"/>
      <c r="ACE32" s="377"/>
      <c r="ACF32" s="377"/>
      <c r="ACG32" s="377"/>
      <c r="ACH32" s="377"/>
      <c r="ACI32" s="377"/>
      <c r="ACJ32" s="377"/>
      <c r="ACK32" s="377"/>
      <c r="ACL32" s="377"/>
      <c r="ACM32" s="377"/>
      <c r="ACN32" s="377"/>
      <c r="ACO32" s="377"/>
      <c r="ACP32" s="377"/>
      <c r="ACQ32" s="377"/>
      <c r="ACR32" s="377"/>
      <c r="ACS32" s="377"/>
      <c r="ACT32" s="377"/>
      <c r="ACU32" s="377"/>
      <c r="ACV32" s="377"/>
      <c r="ACW32" s="377"/>
      <c r="ACX32" s="377"/>
      <c r="ACY32" s="377"/>
      <c r="ACZ32" s="377"/>
      <c r="ADA32" s="377"/>
      <c r="ADB32" s="377"/>
      <c r="ADC32" s="377"/>
      <c r="ADD32" s="377"/>
      <c r="ADE32" s="377"/>
      <c r="ADF32" s="377"/>
      <c r="ADG32" s="377"/>
      <c r="ADH32" s="377"/>
      <c r="ADI32" s="377"/>
      <c r="ADJ32" s="377"/>
      <c r="ADK32" s="377"/>
      <c r="ADL32" s="377"/>
      <c r="ADM32" s="377"/>
      <c r="ADN32" s="377"/>
      <c r="ADO32" s="377"/>
      <c r="ADP32" s="377"/>
      <c r="ADQ32" s="377"/>
      <c r="ADR32" s="377"/>
      <c r="ADS32" s="377"/>
      <c r="ADT32" s="377"/>
      <c r="ADU32" s="377"/>
      <c r="ADV32" s="377"/>
      <c r="ADW32" s="377"/>
      <c r="ADX32" s="377"/>
      <c r="ADY32" s="377"/>
      <c r="ADZ32" s="377"/>
      <c r="AEA32" s="377"/>
      <c r="AEB32" s="377"/>
      <c r="AEC32" s="377"/>
      <c r="AED32" s="377"/>
      <c r="AEE32" s="377"/>
      <c r="AEF32" s="377"/>
      <c r="AEG32" s="377"/>
      <c r="AEH32" s="377"/>
      <c r="AEI32" s="377"/>
      <c r="AEJ32" s="377"/>
      <c r="AEK32" s="377"/>
      <c r="AEL32" s="377"/>
      <c r="AEM32" s="377"/>
      <c r="AEN32" s="377"/>
      <c r="AEO32" s="377"/>
      <c r="AEP32" s="377"/>
      <c r="AEQ32" s="377"/>
      <c r="AER32" s="377"/>
      <c r="AES32" s="377"/>
      <c r="AET32" s="377"/>
      <c r="AEU32" s="377"/>
      <c r="AEV32" s="377"/>
      <c r="AEW32" s="377"/>
      <c r="AEX32" s="377"/>
      <c r="AEY32" s="377"/>
      <c r="AEZ32" s="377"/>
      <c r="AFA32" s="377"/>
      <c r="AFB32" s="377"/>
      <c r="AFC32" s="377"/>
      <c r="AFD32" s="377"/>
      <c r="AFE32" s="377"/>
      <c r="AFF32" s="377"/>
      <c r="AFG32" s="377"/>
      <c r="AFH32" s="377"/>
      <c r="AFI32" s="377"/>
      <c r="AFJ32" s="377"/>
      <c r="AFK32" s="377"/>
      <c r="AFL32" s="377"/>
      <c r="AFM32" s="377"/>
      <c r="AFN32" s="377"/>
      <c r="AFO32" s="377"/>
      <c r="AFP32" s="377"/>
      <c r="AFQ32" s="377"/>
      <c r="AFR32" s="377"/>
      <c r="AFS32" s="377"/>
      <c r="AFT32" s="377"/>
      <c r="AFU32" s="377"/>
      <c r="AFV32" s="377"/>
      <c r="AFW32" s="377"/>
      <c r="AFX32" s="377"/>
      <c r="AFY32" s="377"/>
      <c r="AFZ32" s="377"/>
      <c r="AGA32" s="377"/>
      <c r="AGB32" s="377"/>
      <c r="AGC32" s="377"/>
      <c r="AGD32" s="377"/>
      <c r="AGE32" s="377"/>
      <c r="AGF32" s="377"/>
      <c r="AGG32" s="377"/>
      <c r="AGH32" s="377"/>
      <c r="AGI32" s="377"/>
      <c r="AGJ32" s="377"/>
      <c r="AGK32" s="377"/>
      <c r="AGL32" s="377"/>
      <c r="AGM32" s="377"/>
      <c r="AGN32" s="377"/>
      <c r="AGO32" s="377"/>
      <c r="AGP32" s="377"/>
      <c r="AGQ32" s="377"/>
      <c r="AGR32" s="377"/>
      <c r="AGS32" s="377"/>
      <c r="AGT32" s="377"/>
      <c r="AGU32" s="377"/>
      <c r="AGV32" s="377"/>
      <c r="AGW32" s="377"/>
      <c r="AGX32" s="377"/>
      <c r="AGY32" s="377"/>
      <c r="AGZ32" s="377"/>
      <c r="AHA32" s="377"/>
      <c r="AHB32" s="377"/>
      <c r="AHC32" s="377"/>
      <c r="AHD32" s="377"/>
      <c r="AHE32" s="377"/>
      <c r="AHF32" s="377"/>
      <c r="AHG32" s="377"/>
      <c r="AHH32" s="377"/>
      <c r="AHI32" s="377"/>
      <c r="AHJ32" s="377"/>
      <c r="AHK32" s="377"/>
      <c r="AHL32" s="377"/>
      <c r="AHM32" s="377"/>
      <c r="AHN32" s="377"/>
      <c r="AHO32" s="377"/>
      <c r="AHP32" s="377"/>
      <c r="AHQ32" s="377"/>
      <c r="AHR32" s="377"/>
      <c r="AHS32" s="377"/>
      <c r="AHT32" s="377"/>
      <c r="AHU32" s="377"/>
      <c r="AHV32" s="377"/>
      <c r="AHW32" s="377"/>
      <c r="AHX32" s="377"/>
      <c r="AHY32" s="377"/>
      <c r="AHZ32" s="377"/>
      <c r="AIA32" s="377"/>
      <c r="AIB32" s="377"/>
      <c r="AIC32" s="377"/>
      <c r="AID32" s="377"/>
      <c r="AIE32" s="377"/>
      <c r="AIF32" s="377"/>
      <c r="AIG32" s="377"/>
      <c r="AIH32" s="377"/>
      <c r="AII32" s="377"/>
      <c r="AIJ32" s="377"/>
      <c r="AIK32" s="377"/>
      <c r="AIL32" s="377"/>
      <c r="AIM32" s="377"/>
      <c r="AIN32" s="377"/>
      <c r="AIO32" s="377"/>
      <c r="AIP32" s="377"/>
      <c r="AIQ32" s="377"/>
      <c r="AIR32" s="377"/>
      <c r="AIS32" s="377"/>
      <c r="AIT32" s="377"/>
      <c r="AIU32" s="377"/>
      <c r="AIV32" s="377"/>
      <c r="AIW32" s="377"/>
      <c r="AIX32" s="377"/>
      <c r="AIY32" s="377"/>
      <c r="AIZ32" s="377"/>
      <c r="AJA32" s="377"/>
      <c r="AJB32" s="377"/>
      <c r="AJC32" s="377"/>
      <c r="AJD32" s="377"/>
      <c r="AJE32" s="377"/>
      <c r="AJF32" s="377"/>
      <c r="AJG32" s="377"/>
      <c r="AJH32" s="377"/>
      <c r="AJI32" s="377"/>
      <c r="AJJ32" s="377"/>
      <c r="AJK32" s="377"/>
      <c r="AJL32" s="377"/>
      <c r="AJM32" s="377"/>
      <c r="AJN32" s="377"/>
      <c r="AJO32" s="377"/>
      <c r="AJP32" s="377"/>
      <c r="AJQ32" s="377"/>
      <c r="AJR32" s="377"/>
      <c r="AJS32" s="377"/>
      <c r="AJT32" s="377"/>
      <c r="AJU32" s="377"/>
      <c r="AJV32" s="377"/>
      <c r="AJW32" s="377"/>
      <c r="AJX32" s="377"/>
      <c r="AJY32" s="377"/>
      <c r="AJZ32" s="377"/>
      <c r="AKA32" s="377"/>
      <c r="AKB32" s="377"/>
      <c r="AKC32" s="377"/>
      <c r="AKD32" s="377"/>
      <c r="AKE32" s="377"/>
      <c r="AKF32" s="377"/>
      <c r="AKG32" s="377"/>
      <c r="AKH32" s="377"/>
      <c r="AKI32" s="377"/>
      <c r="AKJ32" s="377"/>
      <c r="AKK32" s="377"/>
      <c r="AKL32" s="377"/>
      <c r="AKM32" s="377"/>
      <c r="AKN32" s="377"/>
      <c r="AKO32" s="377"/>
      <c r="AKP32" s="377"/>
      <c r="AKQ32" s="377"/>
      <c r="AKR32" s="377"/>
      <c r="AKS32" s="377"/>
      <c r="AKT32" s="377"/>
      <c r="AKU32" s="377"/>
      <c r="AKV32" s="377"/>
      <c r="AKW32" s="377"/>
      <c r="AKX32" s="377"/>
      <c r="AKY32" s="377"/>
      <c r="AKZ32" s="377"/>
      <c r="ALA32" s="377"/>
      <c r="ALB32" s="377"/>
      <c r="ALC32" s="377"/>
      <c r="ALD32" s="377"/>
      <c r="ALE32" s="377"/>
      <c r="ALF32" s="377"/>
      <c r="ALG32" s="377"/>
      <c r="ALH32" s="377"/>
      <c r="ALI32" s="377"/>
      <c r="ALJ32" s="377"/>
      <c r="ALK32" s="377"/>
      <c r="ALL32" s="377"/>
      <c r="ALM32" s="377"/>
      <c r="ALN32" s="377"/>
      <c r="ALO32" s="377"/>
      <c r="ALP32" s="377"/>
      <c r="ALQ32" s="377"/>
      <c r="ALR32" s="377"/>
      <c r="ALS32" s="377"/>
      <c r="ALT32" s="377"/>
      <c r="ALU32" s="377"/>
      <c r="ALV32" s="377"/>
      <c r="ALW32" s="377"/>
      <c r="ALX32" s="377"/>
      <c r="ALY32" s="377"/>
      <c r="ALZ32" s="377"/>
      <c r="AMA32" s="377"/>
      <c r="AMB32" s="377"/>
      <c r="AMC32" s="377"/>
      <c r="AMD32" s="377"/>
      <c r="AME32" s="377"/>
      <c r="AMF32" s="377"/>
      <c r="AMG32" s="377"/>
      <c r="AMH32" s="377"/>
      <c r="AMI32" s="377"/>
      <c r="AMJ32" s="377"/>
      <c r="AMK32" s="377"/>
      <c r="AML32" s="377"/>
      <c r="AMM32" s="377"/>
      <c r="AMN32" s="377"/>
      <c r="AMO32" s="377"/>
      <c r="AMP32" s="377"/>
      <c r="AMQ32" s="377"/>
      <c r="AMR32" s="377"/>
      <c r="AMS32" s="377"/>
      <c r="AMT32" s="377"/>
      <c r="AMU32" s="377"/>
      <c r="AMV32" s="377"/>
      <c r="AMW32" s="377"/>
      <c r="AMX32" s="377"/>
      <c r="AMY32" s="377"/>
      <c r="AMZ32" s="377"/>
      <c r="ANA32" s="377"/>
      <c r="ANB32" s="377"/>
      <c r="ANC32" s="377"/>
      <c r="AND32" s="377"/>
      <c r="ANE32" s="377"/>
      <c r="ANF32" s="377"/>
      <c r="ANG32" s="377"/>
      <c r="ANH32" s="377"/>
      <c r="ANI32" s="377"/>
      <c r="ANJ32" s="377"/>
      <c r="ANK32" s="377"/>
      <c r="ANL32" s="377"/>
      <c r="ANM32" s="377"/>
      <c r="ANN32" s="377"/>
      <c r="ANO32" s="377"/>
      <c r="ANP32" s="377"/>
      <c r="ANQ32" s="377"/>
      <c r="ANR32" s="377"/>
      <c r="ANS32" s="377"/>
      <c r="ANT32" s="377"/>
      <c r="ANU32" s="377"/>
      <c r="ANV32" s="377"/>
      <c r="ANW32" s="377"/>
      <c r="ANX32" s="377"/>
      <c r="ANY32" s="377"/>
      <c r="ANZ32" s="377"/>
      <c r="AOA32" s="377"/>
      <c r="AOB32" s="377"/>
      <c r="AOC32" s="377"/>
      <c r="AOD32" s="377"/>
      <c r="AOE32" s="377"/>
      <c r="AOF32" s="377"/>
      <c r="AOG32" s="377"/>
      <c r="AOH32" s="377"/>
      <c r="AOI32" s="377"/>
      <c r="AOJ32" s="377"/>
      <c r="AOK32" s="377"/>
      <c r="AOL32" s="377"/>
      <c r="AOM32" s="377"/>
      <c r="AON32" s="377"/>
      <c r="AOO32" s="377"/>
      <c r="AOP32" s="377"/>
      <c r="AOQ32" s="377"/>
      <c r="AOR32" s="377"/>
      <c r="AOS32" s="377"/>
      <c r="AOT32" s="377"/>
      <c r="AOU32" s="377"/>
      <c r="AOV32" s="377"/>
      <c r="AOW32" s="377"/>
      <c r="AOX32" s="377"/>
      <c r="AOY32" s="377"/>
      <c r="AOZ32" s="377"/>
      <c r="APA32" s="377"/>
      <c r="APB32" s="377"/>
      <c r="APC32" s="377"/>
      <c r="APD32" s="377"/>
      <c r="APE32" s="377"/>
      <c r="APF32" s="377"/>
      <c r="APG32" s="377"/>
      <c r="APH32" s="377"/>
      <c r="API32" s="377"/>
      <c r="APJ32" s="377"/>
      <c r="APK32" s="377"/>
      <c r="APL32" s="377"/>
      <c r="APM32" s="377"/>
      <c r="APN32" s="377"/>
      <c r="APO32" s="377"/>
      <c r="APP32" s="377"/>
      <c r="APQ32" s="377"/>
      <c r="APR32" s="377"/>
      <c r="APS32" s="377"/>
      <c r="APT32" s="377"/>
      <c r="APU32" s="377"/>
      <c r="APV32" s="377"/>
      <c r="APW32" s="377"/>
      <c r="APX32" s="377"/>
      <c r="APY32" s="377"/>
      <c r="APZ32" s="377"/>
      <c r="AQA32" s="377"/>
      <c r="AQB32" s="377"/>
      <c r="AQC32" s="377"/>
      <c r="AQD32" s="377"/>
      <c r="AQE32" s="377"/>
      <c r="AQF32" s="377"/>
      <c r="AQG32" s="377"/>
      <c r="AQH32" s="377"/>
      <c r="AQI32" s="377"/>
      <c r="AQJ32" s="377"/>
      <c r="AQK32" s="377"/>
      <c r="AQL32" s="377"/>
      <c r="AQM32" s="377"/>
      <c r="AQN32" s="377"/>
      <c r="AQO32" s="377"/>
      <c r="AQP32" s="377"/>
      <c r="AQQ32" s="377"/>
      <c r="AQR32" s="377"/>
      <c r="AQS32" s="377"/>
      <c r="AQT32" s="377"/>
      <c r="AQU32" s="377"/>
      <c r="AQV32" s="377"/>
      <c r="AQW32" s="377"/>
      <c r="AQX32" s="377"/>
      <c r="AQY32" s="377"/>
      <c r="AQZ32" s="377"/>
      <c r="ARA32" s="377"/>
      <c r="ARB32" s="377"/>
      <c r="ARC32" s="377"/>
      <c r="ARD32" s="377"/>
      <c r="ARE32" s="377"/>
      <c r="ARF32" s="377"/>
      <c r="ARG32" s="377"/>
      <c r="ARH32" s="377"/>
      <c r="ARI32" s="377"/>
      <c r="ARJ32" s="377"/>
      <c r="ARK32" s="377"/>
      <c r="ARL32" s="377"/>
      <c r="ARM32" s="377"/>
      <c r="ARN32" s="377"/>
      <c r="ARO32" s="377"/>
      <c r="ARP32" s="377"/>
      <c r="ARQ32" s="377"/>
      <c r="ARR32" s="377"/>
      <c r="ARS32" s="377"/>
      <c r="ART32" s="377"/>
      <c r="ARU32" s="377"/>
      <c r="ARV32" s="377"/>
      <c r="ARW32" s="377"/>
      <c r="ARX32" s="377"/>
      <c r="ARY32" s="377"/>
      <c r="ARZ32" s="377"/>
      <c r="ASA32" s="377"/>
      <c r="ASB32" s="377"/>
      <c r="ASC32" s="377"/>
      <c r="ASD32" s="377"/>
      <c r="ASE32" s="377"/>
      <c r="ASF32" s="377"/>
      <c r="ASG32" s="377"/>
      <c r="ASH32" s="377"/>
      <c r="ASI32" s="377"/>
      <c r="ASJ32" s="377"/>
      <c r="ASK32" s="377"/>
      <c r="ASL32" s="377"/>
      <c r="ASM32" s="377"/>
      <c r="ASN32" s="377"/>
      <c r="ASO32" s="377"/>
      <c r="ASP32" s="377"/>
      <c r="ASQ32" s="377"/>
      <c r="ASR32" s="377"/>
      <c r="ASS32" s="377"/>
      <c r="AST32" s="377"/>
      <c r="ASU32" s="377"/>
      <c r="ASV32" s="377"/>
      <c r="ASW32" s="377"/>
      <c r="ASX32" s="377"/>
      <c r="ASY32" s="377"/>
      <c r="ASZ32" s="377"/>
      <c r="ATA32" s="377"/>
      <c r="ATB32" s="377"/>
      <c r="ATC32" s="377"/>
      <c r="ATD32" s="377"/>
      <c r="ATE32" s="377"/>
      <c r="ATF32" s="377"/>
      <c r="ATG32" s="377"/>
      <c r="ATH32" s="377"/>
      <c r="ATI32" s="377"/>
      <c r="ATJ32" s="377"/>
      <c r="ATK32" s="377"/>
      <c r="ATL32" s="377"/>
      <c r="ATM32" s="377"/>
      <c r="ATN32" s="377"/>
      <c r="ATO32" s="377"/>
      <c r="ATP32" s="377"/>
      <c r="ATQ32" s="377"/>
      <c r="ATR32" s="377"/>
      <c r="ATS32" s="377"/>
      <c r="ATT32" s="377"/>
      <c r="ATU32" s="377"/>
      <c r="ATV32" s="377"/>
      <c r="ATW32" s="377"/>
      <c r="ATX32" s="377"/>
      <c r="ATY32" s="377"/>
      <c r="ATZ32" s="377"/>
      <c r="AUA32" s="377"/>
      <c r="AUB32" s="377"/>
      <c r="AUC32" s="377"/>
      <c r="AUD32" s="377"/>
      <c r="AUE32" s="377"/>
      <c r="AUF32" s="377"/>
      <c r="AUG32" s="377"/>
      <c r="AUH32" s="377"/>
      <c r="AUI32" s="377"/>
      <c r="AUJ32" s="377"/>
      <c r="AUK32" s="377"/>
      <c r="AUL32" s="377"/>
      <c r="AUM32" s="377"/>
      <c r="AUN32" s="377"/>
      <c r="AUO32" s="377"/>
      <c r="AUP32" s="377"/>
      <c r="AUQ32" s="377"/>
      <c r="AUR32" s="377"/>
      <c r="AUS32" s="377"/>
      <c r="AUT32" s="377"/>
      <c r="AUU32" s="377"/>
      <c r="AUV32" s="377"/>
      <c r="AUW32" s="377"/>
      <c r="AUX32" s="377"/>
      <c r="AUY32" s="377"/>
      <c r="AUZ32" s="377"/>
      <c r="AVA32" s="377"/>
      <c r="AVB32" s="377"/>
      <c r="AVC32" s="377"/>
      <c r="AVD32" s="377"/>
      <c r="AVE32" s="377"/>
      <c r="AVF32" s="377"/>
      <c r="AVG32" s="377"/>
      <c r="AVH32" s="377"/>
      <c r="AVI32" s="377"/>
      <c r="AVJ32" s="377"/>
      <c r="AVK32" s="377"/>
      <c r="AVL32" s="377"/>
      <c r="AVM32" s="377"/>
      <c r="AVN32" s="377"/>
      <c r="AVO32" s="377"/>
      <c r="AVP32" s="377"/>
      <c r="AVQ32" s="377"/>
      <c r="AVR32" s="377"/>
      <c r="AVS32" s="377"/>
      <c r="AVT32" s="377"/>
      <c r="AVU32" s="377"/>
      <c r="AVV32" s="377"/>
      <c r="AVW32" s="377"/>
      <c r="AVX32" s="377"/>
      <c r="AVY32" s="377"/>
      <c r="AVZ32" s="377"/>
      <c r="AWA32" s="377"/>
      <c r="AWB32" s="377"/>
      <c r="AWC32" s="377"/>
      <c r="AWD32" s="377"/>
      <c r="AWE32" s="377"/>
      <c r="AWF32" s="377"/>
      <c r="AWG32" s="377"/>
      <c r="AWH32" s="377"/>
      <c r="AWI32" s="377"/>
      <c r="AWJ32" s="377"/>
      <c r="AWK32" s="377"/>
      <c r="AWL32" s="377"/>
      <c r="AWM32" s="377"/>
      <c r="AWN32" s="377"/>
      <c r="AWO32" s="377"/>
      <c r="AWP32" s="377"/>
      <c r="AWQ32" s="377"/>
      <c r="AWR32" s="377"/>
      <c r="AWS32" s="377"/>
      <c r="AWT32" s="377"/>
      <c r="AWU32" s="377"/>
      <c r="AWV32" s="377"/>
      <c r="AWW32" s="377"/>
      <c r="AWX32" s="377"/>
      <c r="AWY32" s="377"/>
      <c r="AWZ32" s="377"/>
      <c r="AXA32" s="377"/>
      <c r="AXB32" s="377"/>
      <c r="AXC32" s="377"/>
      <c r="AXD32" s="377"/>
      <c r="AXE32" s="377"/>
      <c r="AXF32" s="377"/>
      <c r="AXG32" s="377"/>
      <c r="AXH32" s="377"/>
      <c r="AXI32" s="377"/>
      <c r="AXJ32" s="377"/>
      <c r="AXK32" s="377"/>
      <c r="AXL32" s="377"/>
      <c r="AXM32" s="377"/>
      <c r="AXN32" s="377"/>
      <c r="AXO32" s="377"/>
      <c r="AXP32" s="377"/>
      <c r="AXQ32" s="377"/>
      <c r="AXR32" s="377"/>
      <c r="AXS32" s="377"/>
      <c r="AXT32" s="377"/>
      <c r="AXU32" s="377"/>
      <c r="AXV32" s="377"/>
      <c r="AXW32" s="377"/>
      <c r="AXX32" s="377"/>
      <c r="AXY32" s="377"/>
      <c r="AXZ32" s="377"/>
      <c r="AYA32" s="377"/>
      <c r="AYB32" s="377"/>
      <c r="AYC32" s="377"/>
      <c r="AYD32" s="377"/>
      <c r="AYE32" s="377"/>
      <c r="AYF32" s="377"/>
      <c r="AYG32" s="377"/>
      <c r="AYH32" s="377"/>
      <c r="AYI32" s="377"/>
      <c r="AYJ32" s="377"/>
      <c r="AYK32" s="377"/>
      <c r="AYL32" s="377"/>
      <c r="AYM32" s="377"/>
      <c r="AYN32" s="377"/>
      <c r="AYO32" s="377"/>
      <c r="AYP32" s="377"/>
      <c r="AYQ32" s="377"/>
      <c r="AYR32" s="377"/>
      <c r="AYS32" s="377"/>
      <c r="AYT32" s="377"/>
      <c r="AYU32" s="377"/>
      <c r="AYV32" s="377"/>
      <c r="AYW32" s="377"/>
      <c r="AYX32" s="377"/>
      <c r="AYY32" s="377"/>
      <c r="AYZ32" s="377"/>
      <c r="AZA32" s="377"/>
      <c r="AZB32" s="377"/>
      <c r="AZC32" s="377"/>
      <c r="AZD32" s="377"/>
      <c r="AZE32" s="377"/>
      <c r="AZF32" s="377"/>
      <c r="AZG32" s="377"/>
      <c r="AZH32" s="377"/>
      <c r="AZI32" s="377"/>
      <c r="AZJ32" s="377"/>
      <c r="AZK32" s="377"/>
      <c r="AZL32" s="377"/>
      <c r="AZM32" s="377"/>
      <c r="AZN32" s="377"/>
      <c r="AZO32" s="377"/>
      <c r="AZP32" s="377"/>
      <c r="AZQ32" s="377"/>
      <c r="AZR32" s="377"/>
      <c r="AZS32" s="377"/>
      <c r="AZT32" s="377"/>
      <c r="AZU32" s="377"/>
      <c r="AZV32" s="377"/>
      <c r="AZW32" s="377"/>
      <c r="AZX32" s="377"/>
      <c r="AZY32" s="377"/>
      <c r="AZZ32" s="377"/>
      <c r="BAA32" s="377"/>
      <c r="BAB32" s="377"/>
      <c r="BAC32" s="377"/>
      <c r="BAD32" s="377"/>
      <c r="BAE32" s="377"/>
      <c r="BAF32" s="377"/>
      <c r="BAG32" s="377"/>
      <c r="BAH32" s="377"/>
      <c r="BAI32" s="377"/>
      <c r="BAJ32" s="377"/>
      <c r="BAK32" s="377"/>
      <c r="BAL32" s="377"/>
      <c r="BAM32" s="377"/>
      <c r="BAN32" s="377"/>
      <c r="BAO32" s="377"/>
      <c r="BAP32" s="377"/>
      <c r="BAQ32" s="377"/>
      <c r="BAR32" s="377"/>
      <c r="BAS32" s="377"/>
      <c r="BAT32" s="377"/>
      <c r="BAU32" s="377"/>
      <c r="BAV32" s="377"/>
      <c r="BAW32" s="377"/>
      <c r="BAX32" s="377"/>
      <c r="BAY32" s="377"/>
      <c r="BAZ32" s="377"/>
      <c r="BBA32" s="377"/>
      <c r="BBB32" s="377"/>
      <c r="BBC32" s="377"/>
      <c r="BBD32" s="377"/>
      <c r="BBE32" s="377"/>
      <c r="BBF32" s="377"/>
      <c r="BBG32" s="377"/>
      <c r="BBH32" s="377"/>
      <c r="BBI32" s="377"/>
      <c r="BBJ32" s="377"/>
      <c r="BBK32" s="377"/>
      <c r="BBL32" s="377"/>
      <c r="BBM32" s="377"/>
      <c r="BBN32" s="377"/>
      <c r="BBO32" s="377"/>
      <c r="BBP32" s="377"/>
      <c r="BBQ32" s="377"/>
      <c r="BBR32" s="377"/>
      <c r="BBS32" s="377"/>
      <c r="BBT32" s="377"/>
      <c r="BBU32" s="377"/>
      <c r="BBV32" s="377"/>
      <c r="BBW32" s="377"/>
      <c r="BBX32" s="377"/>
      <c r="BBY32" s="377"/>
      <c r="BBZ32" s="377"/>
      <c r="BCA32" s="377"/>
      <c r="BCB32" s="377"/>
      <c r="BCC32" s="377"/>
      <c r="BCD32" s="377"/>
      <c r="BCE32" s="377"/>
      <c r="BCF32" s="377"/>
      <c r="BCG32" s="377"/>
      <c r="BCH32" s="377"/>
      <c r="BCI32" s="377"/>
      <c r="BCJ32" s="377"/>
      <c r="BCK32" s="377"/>
      <c r="BCL32" s="377"/>
      <c r="BCM32" s="377"/>
      <c r="BCN32" s="377"/>
      <c r="BCO32" s="377"/>
      <c r="BCP32" s="377"/>
      <c r="BCQ32" s="377"/>
      <c r="BCR32" s="377"/>
      <c r="BCS32" s="377"/>
      <c r="BCT32" s="377"/>
      <c r="BCU32" s="377"/>
      <c r="BCV32" s="377"/>
      <c r="BCW32" s="377"/>
      <c r="BCX32" s="377"/>
      <c r="BCY32" s="377"/>
      <c r="BCZ32" s="377"/>
      <c r="BDA32" s="377"/>
      <c r="BDB32" s="377"/>
      <c r="BDC32" s="377"/>
      <c r="BDD32" s="377"/>
      <c r="BDE32" s="377"/>
      <c r="BDF32" s="377"/>
      <c r="BDG32" s="377"/>
      <c r="BDH32" s="377"/>
      <c r="BDI32" s="377"/>
      <c r="BDJ32" s="377"/>
      <c r="BDK32" s="377"/>
      <c r="BDL32" s="377"/>
      <c r="BDM32" s="377"/>
      <c r="BDN32" s="377"/>
      <c r="BDO32" s="377"/>
      <c r="BDP32" s="377"/>
      <c r="BDQ32" s="377"/>
      <c r="BDR32" s="377"/>
      <c r="BDS32" s="377"/>
      <c r="BDT32" s="377"/>
      <c r="BDU32" s="377"/>
      <c r="BDV32" s="377"/>
      <c r="BDW32" s="377"/>
      <c r="BDX32" s="377"/>
      <c r="BDY32" s="377"/>
      <c r="BDZ32" s="377"/>
      <c r="BEA32" s="377"/>
      <c r="BEB32" s="377"/>
      <c r="BEC32" s="377"/>
      <c r="BED32" s="377"/>
      <c r="BEE32" s="377"/>
      <c r="BEF32" s="377"/>
      <c r="BEG32" s="377"/>
      <c r="BEH32" s="377"/>
      <c r="BEI32" s="377"/>
      <c r="BEJ32" s="377"/>
      <c r="BEK32" s="377"/>
      <c r="BEL32" s="377"/>
      <c r="BEM32" s="377"/>
      <c r="BEN32" s="377"/>
      <c r="BEO32" s="377"/>
      <c r="BEP32" s="377"/>
      <c r="BEQ32" s="377"/>
      <c r="BER32" s="377"/>
      <c r="BES32" s="377"/>
      <c r="BET32" s="377"/>
      <c r="BEU32" s="377"/>
      <c r="BEV32" s="377"/>
      <c r="BEW32" s="377"/>
      <c r="BEX32" s="377"/>
      <c r="BEY32" s="377"/>
      <c r="BEZ32" s="377"/>
      <c r="BFA32" s="377"/>
      <c r="BFB32" s="377"/>
      <c r="BFC32" s="377"/>
      <c r="BFD32" s="377"/>
      <c r="BFE32" s="377"/>
      <c r="BFF32" s="377"/>
      <c r="BFG32" s="377"/>
      <c r="BFH32" s="377"/>
      <c r="BFI32" s="377"/>
      <c r="BFJ32" s="377"/>
      <c r="BFK32" s="377"/>
      <c r="BFL32" s="377"/>
      <c r="BFM32" s="377"/>
      <c r="BFN32" s="377"/>
      <c r="BFO32" s="377"/>
      <c r="BFP32" s="377"/>
      <c r="BFQ32" s="377"/>
      <c r="BFR32" s="377"/>
      <c r="BFS32" s="377"/>
      <c r="BFT32" s="377"/>
      <c r="BFU32" s="377"/>
      <c r="BFV32" s="377"/>
      <c r="BFW32" s="377"/>
      <c r="BFX32" s="377"/>
      <c r="BFY32" s="377"/>
      <c r="BFZ32" s="377"/>
      <c r="BGA32" s="377"/>
      <c r="BGB32" s="377"/>
      <c r="BGC32" s="377"/>
      <c r="BGD32" s="377"/>
      <c r="BGE32" s="377"/>
      <c r="BGF32" s="377"/>
      <c r="BGG32" s="377"/>
      <c r="BGH32" s="377"/>
      <c r="BGI32" s="377"/>
      <c r="BGJ32" s="377"/>
      <c r="BGK32" s="377"/>
      <c r="BGL32" s="377"/>
      <c r="BGM32" s="377"/>
      <c r="BGN32" s="377"/>
      <c r="BGO32" s="377"/>
      <c r="BGP32" s="377"/>
      <c r="BGQ32" s="377"/>
      <c r="BGR32" s="377"/>
      <c r="BGS32" s="377"/>
      <c r="BGT32" s="377"/>
      <c r="BGU32" s="377"/>
      <c r="BGV32" s="377"/>
      <c r="BGW32" s="377"/>
      <c r="BGX32" s="377"/>
      <c r="BGY32" s="377"/>
      <c r="BGZ32" s="377"/>
      <c r="BHA32" s="377"/>
      <c r="BHB32" s="377"/>
      <c r="BHC32" s="377"/>
      <c r="BHD32" s="377"/>
      <c r="BHE32" s="377"/>
      <c r="BHF32" s="377"/>
      <c r="BHG32" s="377"/>
      <c r="BHH32" s="377"/>
      <c r="BHI32" s="377"/>
      <c r="BHJ32" s="377"/>
      <c r="BHK32" s="377"/>
      <c r="BHL32" s="377"/>
      <c r="BHM32" s="377"/>
      <c r="BHN32" s="377"/>
      <c r="BHO32" s="377"/>
      <c r="BHP32" s="377"/>
      <c r="BHQ32" s="377"/>
      <c r="BHR32" s="377"/>
      <c r="BHS32" s="377"/>
      <c r="BHT32" s="377"/>
      <c r="BHU32" s="377"/>
      <c r="BHV32" s="377"/>
      <c r="BHW32" s="377"/>
      <c r="BHX32" s="377"/>
      <c r="BHY32" s="377"/>
      <c r="BHZ32" s="377"/>
      <c r="BIA32" s="377"/>
      <c r="BIB32" s="377"/>
      <c r="BIC32" s="377"/>
      <c r="BID32" s="377"/>
      <c r="BIE32" s="377"/>
      <c r="BIF32" s="377"/>
      <c r="BIG32" s="377"/>
      <c r="BIH32" s="377"/>
      <c r="BII32" s="377"/>
      <c r="BIJ32" s="377"/>
      <c r="BIK32" s="377"/>
      <c r="BIL32" s="377"/>
      <c r="BIM32" s="377"/>
      <c r="BIN32" s="377"/>
      <c r="BIO32" s="377"/>
      <c r="BIP32" s="377"/>
      <c r="BIQ32" s="377"/>
      <c r="BIR32" s="377"/>
      <c r="BIS32" s="377"/>
      <c r="BIT32" s="377"/>
      <c r="BIU32" s="377"/>
      <c r="BIV32" s="377"/>
      <c r="BIW32" s="377"/>
      <c r="BIX32" s="377"/>
      <c r="BIY32" s="377"/>
      <c r="BIZ32" s="377"/>
      <c r="BJA32" s="377"/>
      <c r="BJB32" s="377"/>
      <c r="BJC32" s="377"/>
      <c r="BJD32" s="377"/>
      <c r="BJE32" s="377"/>
      <c r="BJF32" s="377"/>
      <c r="BJG32" s="377"/>
      <c r="BJH32" s="377"/>
      <c r="BJI32" s="377"/>
      <c r="BJJ32" s="377"/>
      <c r="BJK32" s="377"/>
      <c r="BJL32" s="377"/>
      <c r="BJM32" s="377"/>
      <c r="BJN32" s="377"/>
      <c r="BJO32" s="377"/>
      <c r="BJP32" s="377"/>
      <c r="BJQ32" s="377"/>
      <c r="BJR32" s="377"/>
      <c r="BJS32" s="377"/>
      <c r="BJT32" s="377"/>
      <c r="BJU32" s="377"/>
      <c r="BJV32" s="377"/>
      <c r="BJW32" s="377"/>
      <c r="BJX32" s="377"/>
      <c r="BJY32" s="377"/>
      <c r="BJZ32" s="377"/>
      <c r="BKA32" s="377"/>
      <c r="BKB32" s="377"/>
      <c r="BKC32" s="377"/>
      <c r="BKD32" s="377"/>
      <c r="BKE32" s="377"/>
      <c r="BKF32" s="377"/>
      <c r="BKG32" s="377"/>
      <c r="BKH32" s="377"/>
      <c r="BKI32" s="377"/>
      <c r="BKJ32" s="377"/>
      <c r="BKK32" s="377"/>
      <c r="BKL32" s="377"/>
      <c r="BKM32" s="377"/>
      <c r="BKN32" s="377"/>
      <c r="BKO32" s="377"/>
      <c r="BKP32" s="377"/>
      <c r="BKQ32" s="377"/>
      <c r="BKR32" s="377"/>
      <c r="BKS32" s="377"/>
      <c r="BKT32" s="377"/>
      <c r="BKU32" s="377"/>
      <c r="BKV32" s="377"/>
      <c r="BKW32" s="377"/>
      <c r="BKX32" s="377"/>
      <c r="BKY32" s="377"/>
      <c r="BKZ32" s="377"/>
      <c r="BLA32" s="377"/>
      <c r="BLB32" s="377"/>
      <c r="BLC32" s="377"/>
      <c r="BLD32" s="377"/>
      <c r="BLE32" s="377"/>
      <c r="BLF32" s="377"/>
      <c r="BLG32" s="377"/>
      <c r="BLH32" s="377"/>
      <c r="BLI32" s="377"/>
      <c r="BLJ32" s="377"/>
      <c r="BLK32" s="377"/>
      <c r="BLL32" s="377"/>
      <c r="BLM32" s="377"/>
      <c r="BLN32" s="377"/>
      <c r="BLO32" s="377"/>
      <c r="BLP32" s="377"/>
      <c r="BLQ32" s="377"/>
      <c r="BLR32" s="377"/>
      <c r="BLS32" s="377"/>
      <c r="BLT32" s="377"/>
      <c r="BLU32" s="377"/>
      <c r="BLV32" s="377"/>
      <c r="BLW32" s="377"/>
      <c r="BLX32" s="377"/>
      <c r="BLY32" s="377"/>
      <c r="BLZ32" s="377"/>
      <c r="BMA32" s="377"/>
      <c r="BMB32" s="377"/>
      <c r="BMC32" s="377"/>
      <c r="BMD32" s="377"/>
      <c r="BME32" s="377"/>
      <c r="BMF32" s="377"/>
      <c r="BMG32" s="377"/>
      <c r="BMH32" s="377"/>
      <c r="BMI32" s="377"/>
      <c r="BMJ32" s="377"/>
      <c r="BMK32" s="377"/>
      <c r="BML32" s="377"/>
      <c r="BMM32" s="377"/>
      <c r="BMN32" s="377"/>
      <c r="BMO32" s="377"/>
      <c r="BMP32" s="377"/>
      <c r="BMQ32" s="377"/>
      <c r="BMR32" s="377"/>
      <c r="BMS32" s="377"/>
      <c r="BMT32" s="377"/>
      <c r="BMU32" s="377"/>
      <c r="BMV32" s="377"/>
      <c r="BMW32" s="377"/>
      <c r="BMX32" s="377"/>
      <c r="BMY32" s="377"/>
      <c r="BMZ32" s="377"/>
      <c r="BNA32" s="377"/>
      <c r="BNB32" s="377"/>
      <c r="BNC32" s="377"/>
      <c r="BND32" s="377"/>
      <c r="BNE32" s="377"/>
      <c r="BNF32" s="377"/>
      <c r="BNG32" s="377"/>
      <c r="BNH32" s="377"/>
      <c r="BNI32" s="377"/>
      <c r="BNJ32" s="377"/>
      <c r="BNK32" s="377"/>
      <c r="BNL32" s="377"/>
      <c r="BNM32" s="377"/>
      <c r="BNN32" s="377"/>
      <c r="BNO32" s="377"/>
      <c r="BNP32" s="377"/>
      <c r="BNQ32" s="377"/>
      <c r="BNR32" s="377"/>
      <c r="BNS32" s="377"/>
      <c r="BNT32" s="377"/>
      <c r="BNU32" s="377"/>
      <c r="BNV32" s="377"/>
      <c r="BNW32" s="377"/>
      <c r="BNX32" s="377"/>
      <c r="BNY32" s="377"/>
      <c r="BNZ32" s="377"/>
      <c r="BOA32" s="377"/>
      <c r="BOB32" s="377"/>
      <c r="BOC32" s="377"/>
      <c r="BOD32" s="377"/>
      <c r="BOE32" s="377"/>
      <c r="BOF32" s="377"/>
      <c r="BOG32" s="377"/>
      <c r="BOH32" s="377"/>
      <c r="BOI32" s="377"/>
      <c r="BOJ32" s="377"/>
      <c r="BOK32" s="377"/>
      <c r="BOL32" s="377"/>
      <c r="BOM32" s="377"/>
      <c r="BON32" s="377"/>
      <c r="BOO32" s="377"/>
      <c r="BOP32" s="377"/>
      <c r="BOQ32" s="377"/>
      <c r="BOR32" s="377"/>
      <c r="BOS32" s="377"/>
      <c r="BOT32" s="377"/>
      <c r="BOU32" s="377"/>
      <c r="BOV32" s="377"/>
      <c r="BOW32" s="377"/>
      <c r="BOX32" s="377"/>
      <c r="BOY32" s="377"/>
      <c r="BOZ32" s="377"/>
      <c r="BPA32" s="377"/>
      <c r="BPB32" s="377"/>
      <c r="BPC32" s="377"/>
      <c r="BPD32" s="377"/>
      <c r="BPE32" s="377"/>
      <c r="BPF32" s="377"/>
      <c r="BPG32" s="377"/>
      <c r="BPH32" s="377"/>
      <c r="BPI32" s="377"/>
      <c r="BPJ32" s="377"/>
      <c r="BPK32" s="377"/>
      <c r="BPL32" s="377"/>
      <c r="BPM32" s="377"/>
      <c r="BPN32" s="377"/>
      <c r="BPO32" s="377"/>
      <c r="BPP32" s="377"/>
      <c r="BPQ32" s="377"/>
      <c r="BPR32" s="377"/>
      <c r="BPS32" s="377"/>
      <c r="BPT32" s="377"/>
      <c r="BPU32" s="377"/>
      <c r="BPV32" s="377"/>
      <c r="BPW32" s="377"/>
      <c r="BPX32" s="377"/>
      <c r="BPY32" s="377"/>
      <c r="BPZ32" s="377"/>
      <c r="BQA32" s="377"/>
      <c r="BQB32" s="377"/>
      <c r="BQC32" s="377"/>
      <c r="BQD32" s="377"/>
      <c r="BQE32" s="377"/>
      <c r="BQF32" s="377"/>
      <c r="BQG32" s="377"/>
      <c r="BQH32" s="377"/>
      <c r="BQI32" s="377"/>
      <c r="BQJ32" s="377"/>
      <c r="BQK32" s="377"/>
      <c r="BQL32" s="377"/>
      <c r="BQM32" s="377"/>
      <c r="BQN32" s="377"/>
      <c r="BQO32" s="377"/>
      <c r="BQP32" s="377"/>
      <c r="BQQ32" s="377"/>
      <c r="BQR32" s="377"/>
      <c r="BQS32" s="377"/>
      <c r="BQT32" s="377"/>
      <c r="BQU32" s="377"/>
      <c r="BQV32" s="377"/>
      <c r="BQW32" s="377"/>
      <c r="BQX32" s="377"/>
      <c r="BQY32" s="377"/>
      <c r="BQZ32" s="377"/>
      <c r="BRA32" s="377"/>
      <c r="BRB32" s="377"/>
      <c r="BRC32" s="377"/>
      <c r="BRD32" s="377"/>
      <c r="BRE32" s="377"/>
      <c r="BRF32" s="377"/>
      <c r="BRG32" s="377"/>
      <c r="BRH32" s="377"/>
      <c r="BRI32" s="377"/>
      <c r="BRJ32" s="377"/>
      <c r="BRK32" s="377"/>
      <c r="BRL32" s="377"/>
      <c r="BRM32" s="377"/>
      <c r="BRN32" s="377"/>
      <c r="BRO32" s="377"/>
      <c r="BRP32" s="377"/>
      <c r="BRQ32" s="377"/>
      <c r="BRR32" s="377"/>
      <c r="BRS32" s="377"/>
      <c r="BRT32" s="377"/>
      <c r="BRU32" s="377"/>
      <c r="BRV32" s="377"/>
      <c r="BRW32" s="377"/>
      <c r="BRX32" s="377"/>
      <c r="BRY32" s="377"/>
      <c r="BRZ32" s="377"/>
      <c r="BSA32" s="377"/>
      <c r="BSB32" s="377"/>
      <c r="BSC32" s="377"/>
      <c r="BSD32" s="377"/>
      <c r="BSE32" s="377"/>
      <c r="BSF32" s="377"/>
      <c r="BSG32" s="377"/>
      <c r="BSH32" s="377"/>
      <c r="BSI32" s="377"/>
      <c r="BSJ32" s="377"/>
      <c r="BSK32" s="377"/>
      <c r="BSL32" s="377"/>
      <c r="BSM32" s="377"/>
      <c r="BSN32" s="377"/>
      <c r="BSO32" s="377"/>
      <c r="BSP32" s="377"/>
      <c r="BSQ32" s="377"/>
      <c r="BSR32" s="377"/>
      <c r="BSS32" s="377"/>
      <c r="BST32" s="377"/>
      <c r="BSU32" s="377"/>
      <c r="BSV32" s="377"/>
      <c r="BSW32" s="377"/>
      <c r="BSX32" s="377"/>
      <c r="BSY32" s="377"/>
      <c r="BSZ32" s="377"/>
      <c r="BTA32" s="377"/>
      <c r="BTB32" s="377"/>
      <c r="BTC32" s="377"/>
      <c r="BTD32" s="377"/>
      <c r="BTE32" s="377"/>
      <c r="BTF32" s="377"/>
      <c r="BTG32" s="377"/>
      <c r="BTH32" s="377"/>
      <c r="BTI32" s="377"/>
      <c r="BTJ32" s="377"/>
      <c r="BTK32" s="377"/>
      <c r="BTL32" s="377"/>
      <c r="BTM32" s="377"/>
      <c r="BTN32" s="377"/>
      <c r="BTO32" s="377"/>
      <c r="BTP32" s="377"/>
      <c r="BTQ32" s="377"/>
      <c r="BTR32" s="377"/>
      <c r="BTS32" s="377"/>
      <c r="BTT32" s="377"/>
      <c r="BTU32" s="377"/>
      <c r="BTV32" s="377"/>
      <c r="BTW32" s="377"/>
      <c r="BTX32" s="377"/>
      <c r="BTY32" s="377"/>
      <c r="BTZ32" s="377"/>
      <c r="BUA32" s="377"/>
      <c r="BUB32" s="377"/>
      <c r="BUC32" s="377"/>
      <c r="BUD32" s="377"/>
      <c r="BUE32" s="377"/>
      <c r="BUF32" s="377"/>
      <c r="BUG32" s="377"/>
      <c r="BUH32" s="377"/>
      <c r="BUI32" s="377"/>
      <c r="BUJ32" s="377"/>
      <c r="BUK32" s="377"/>
      <c r="BUL32" s="377"/>
      <c r="BUM32" s="377"/>
      <c r="BUN32" s="377"/>
      <c r="BUO32" s="377"/>
      <c r="BUP32" s="377"/>
      <c r="BUQ32" s="377"/>
      <c r="BUR32" s="377"/>
      <c r="BUS32" s="377"/>
      <c r="BUT32" s="377"/>
      <c r="BUU32" s="377"/>
      <c r="BUV32" s="377"/>
      <c r="BUW32" s="377"/>
      <c r="BUX32" s="377"/>
      <c r="BUY32" s="377"/>
      <c r="BUZ32" s="377"/>
      <c r="BVA32" s="377"/>
      <c r="BVB32" s="377"/>
      <c r="BVC32" s="377"/>
      <c r="BVD32" s="377"/>
      <c r="BVE32" s="377"/>
      <c r="BVF32" s="377"/>
      <c r="BVG32" s="377"/>
      <c r="BVH32" s="377"/>
      <c r="BVI32" s="377"/>
      <c r="BVJ32" s="377"/>
      <c r="BVK32" s="377"/>
      <c r="BVL32" s="377"/>
      <c r="BVM32" s="377"/>
      <c r="BVN32" s="377"/>
      <c r="BVO32" s="377"/>
      <c r="BVP32" s="377"/>
      <c r="BVQ32" s="377"/>
      <c r="BVR32" s="377"/>
      <c r="BVS32" s="377"/>
      <c r="BVT32" s="377"/>
      <c r="BVU32" s="377"/>
      <c r="BVV32" s="377"/>
      <c r="BVW32" s="377"/>
      <c r="BVX32" s="377"/>
      <c r="BVY32" s="377"/>
      <c r="BVZ32" s="377"/>
      <c r="BWA32" s="377"/>
      <c r="BWB32" s="377"/>
      <c r="BWC32" s="377"/>
      <c r="BWD32" s="377"/>
      <c r="BWE32" s="377"/>
      <c r="BWF32" s="377"/>
      <c r="BWG32" s="377"/>
      <c r="BWH32" s="377"/>
      <c r="BWI32" s="377"/>
      <c r="BWJ32" s="377"/>
      <c r="BWK32" s="377"/>
      <c r="BWL32" s="377"/>
      <c r="BWM32" s="377"/>
      <c r="BWN32" s="377"/>
      <c r="BWO32" s="377"/>
      <c r="BWP32" s="377"/>
      <c r="BWQ32" s="377"/>
      <c r="BWR32" s="377"/>
      <c r="BWS32" s="377"/>
      <c r="BWT32" s="377"/>
      <c r="BWU32" s="377"/>
      <c r="BWV32" s="377"/>
      <c r="BWW32" s="377"/>
      <c r="BWX32" s="377"/>
      <c r="BWY32" s="377"/>
      <c r="BWZ32" s="377"/>
      <c r="BXA32" s="377"/>
      <c r="BXB32" s="377"/>
      <c r="BXC32" s="377"/>
      <c r="BXD32" s="377"/>
      <c r="BXE32" s="377"/>
      <c r="BXF32" s="377"/>
      <c r="BXG32" s="377"/>
      <c r="BXH32" s="377"/>
      <c r="BXI32" s="377"/>
      <c r="BXJ32" s="377"/>
      <c r="BXK32" s="377"/>
      <c r="BXL32" s="377"/>
      <c r="BXM32" s="377"/>
      <c r="BXN32" s="377"/>
      <c r="BXO32" s="377"/>
      <c r="BXP32" s="377"/>
      <c r="BXQ32" s="377"/>
      <c r="BXR32" s="377"/>
      <c r="BXS32" s="377"/>
      <c r="BXT32" s="377"/>
      <c r="BXU32" s="377"/>
      <c r="BXV32" s="377"/>
      <c r="BXW32" s="377"/>
      <c r="BXX32" s="377"/>
      <c r="BXY32" s="377"/>
      <c r="BXZ32" s="377"/>
      <c r="BYA32" s="377"/>
      <c r="BYB32" s="377"/>
      <c r="BYC32" s="377"/>
      <c r="BYD32" s="377"/>
      <c r="BYE32" s="377"/>
      <c r="BYF32" s="377"/>
      <c r="BYG32" s="377"/>
      <c r="BYH32" s="377"/>
      <c r="BYI32" s="377"/>
      <c r="BYJ32" s="377"/>
      <c r="BYK32" s="377"/>
      <c r="BYL32" s="377"/>
      <c r="BYM32" s="377"/>
      <c r="BYN32" s="377"/>
      <c r="BYO32" s="377"/>
      <c r="BYP32" s="377"/>
      <c r="BYQ32" s="377"/>
      <c r="BYR32" s="377"/>
      <c r="BYS32" s="377"/>
      <c r="BYT32" s="377"/>
      <c r="BYU32" s="377"/>
      <c r="BYV32" s="377"/>
      <c r="BYW32" s="377"/>
      <c r="BYX32" s="377"/>
      <c r="BYY32" s="377"/>
      <c r="BYZ32" s="377"/>
      <c r="BZA32" s="377"/>
      <c r="BZB32" s="377"/>
      <c r="BZC32" s="377"/>
      <c r="BZD32" s="377"/>
      <c r="BZE32" s="377"/>
      <c r="BZF32" s="377"/>
      <c r="BZG32" s="377"/>
      <c r="BZH32" s="377"/>
      <c r="BZI32" s="377"/>
    </row>
    <row r="33" spans="2:2037" ht="13.35" customHeight="1">
      <c r="B33" s="141"/>
      <c r="C33" s="386"/>
      <c r="D33" s="386"/>
      <c r="E33" s="386"/>
      <c r="F33" s="386"/>
      <c r="G33" s="13"/>
      <c r="H33" s="383"/>
      <c r="I33" s="383"/>
      <c r="J33" s="377"/>
      <c r="K33" s="377"/>
      <c r="L33" s="384"/>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c r="BW33" s="377"/>
      <c r="BX33" s="377"/>
      <c r="BY33" s="377"/>
      <c r="BZ33" s="377"/>
      <c r="CA33" s="377"/>
      <c r="CB33" s="377"/>
      <c r="CC33" s="377"/>
      <c r="CD33" s="377"/>
      <c r="CE33" s="377"/>
      <c r="CF33" s="377"/>
      <c r="CG33" s="377"/>
      <c r="CH33" s="377"/>
      <c r="CI33" s="377"/>
      <c r="CJ33" s="377"/>
      <c r="CK33" s="377"/>
      <c r="CL33" s="377"/>
      <c r="CM33" s="377"/>
      <c r="CN33" s="377"/>
      <c r="CO33" s="377"/>
      <c r="CP33" s="377"/>
      <c r="CQ33" s="377"/>
      <c r="CR33" s="377"/>
      <c r="CS33" s="377"/>
      <c r="CT33" s="377"/>
      <c r="CU33" s="377"/>
      <c r="CV33" s="377"/>
      <c r="CW33" s="377"/>
      <c r="CX33" s="377"/>
      <c r="CY33" s="377"/>
      <c r="CZ33" s="377"/>
      <c r="DA33" s="377"/>
      <c r="DB33" s="377"/>
      <c r="DC33" s="377"/>
      <c r="DD33" s="377"/>
      <c r="DE33" s="377"/>
      <c r="DF33" s="377"/>
      <c r="DG33" s="377"/>
      <c r="DH33" s="377"/>
      <c r="DI33" s="377"/>
      <c r="DJ33" s="377"/>
      <c r="DK33" s="377"/>
      <c r="DL33" s="377"/>
      <c r="DM33" s="377"/>
      <c r="DN33" s="377"/>
      <c r="DO33" s="377"/>
      <c r="DP33" s="377"/>
      <c r="DQ33" s="377"/>
      <c r="DR33" s="377"/>
      <c r="DS33" s="377"/>
      <c r="DT33" s="377"/>
      <c r="DU33" s="377"/>
      <c r="DV33" s="377"/>
      <c r="DW33" s="377"/>
      <c r="DX33" s="377"/>
      <c r="DY33" s="377"/>
      <c r="DZ33" s="377"/>
      <c r="EA33" s="377"/>
      <c r="EB33" s="377"/>
      <c r="EC33" s="377"/>
      <c r="ED33" s="377"/>
      <c r="EE33" s="377"/>
      <c r="EF33" s="377"/>
      <c r="EG33" s="377"/>
      <c r="EH33" s="377"/>
      <c r="EI33" s="377"/>
      <c r="EJ33" s="377"/>
      <c r="EK33" s="377"/>
      <c r="EL33" s="377"/>
      <c r="EM33" s="377"/>
      <c r="EN33" s="377"/>
      <c r="EO33" s="377"/>
      <c r="EP33" s="377"/>
      <c r="EQ33" s="377"/>
      <c r="ER33" s="377"/>
      <c r="ES33" s="377"/>
      <c r="ET33" s="377"/>
      <c r="EU33" s="377"/>
      <c r="EV33" s="377"/>
      <c r="EW33" s="377"/>
      <c r="EX33" s="377"/>
      <c r="EY33" s="377"/>
      <c r="EZ33" s="377"/>
      <c r="FA33" s="377"/>
      <c r="FB33" s="377"/>
      <c r="FC33" s="377"/>
      <c r="FD33" s="377"/>
      <c r="FE33" s="377"/>
      <c r="FF33" s="377"/>
      <c r="FG33" s="377"/>
      <c r="FH33" s="377"/>
      <c r="FI33" s="377"/>
      <c r="FJ33" s="377"/>
      <c r="FK33" s="377"/>
      <c r="FL33" s="377"/>
      <c r="FM33" s="377"/>
      <c r="FN33" s="377"/>
      <c r="FO33" s="377"/>
      <c r="FP33" s="377"/>
      <c r="FQ33" s="377"/>
      <c r="FR33" s="377"/>
      <c r="FS33" s="377"/>
      <c r="FT33" s="377"/>
      <c r="FU33" s="377"/>
      <c r="FV33" s="377"/>
      <c r="FW33" s="377"/>
      <c r="FX33" s="377"/>
      <c r="FY33" s="377"/>
      <c r="FZ33" s="377"/>
      <c r="GA33" s="377"/>
      <c r="GB33" s="377"/>
      <c r="GC33" s="377"/>
      <c r="GD33" s="377"/>
      <c r="GE33" s="377"/>
      <c r="GF33" s="377"/>
      <c r="GG33" s="377"/>
      <c r="GH33" s="377"/>
      <c r="GI33" s="377"/>
      <c r="GJ33" s="377"/>
      <c r="GK33" s="377"/>
      <c r="GL33" s="377"/>
      <c r="GM33" s="377"/>
      <c r="GN33" s="377"/>
      <c r="GO33" s="377"/>
      <c r="GP33" s="377"/>
      <c r="GQ33" s="377"/>
      <c r="GR33" s="377"/>
      <c r="GS33" s="377"/>
      <c r="GT33" s="377"/>
      <c r="GU33" s="377"/>
      <c r="GV33" s="377"/>
      <c r="GW33" s="377"/>
      <c r="GX33" s="377"/>
      <c r="GY33" s="377"/>
      <c r="GZ33" s="377"/>
      <c r="HA33" s="377"/>
      <c r="HB33" s="377"/>
      <c r="HC33" s="377"/>
      <c r="HD33" s="377"/>
      <c r="HE33" s="377"/>
      <c r="HF33" s="377"/>
      <c r="HG33" s="377"/>
      <c r="HH33" s="377"/>
      <c r="HI33" s="377"/>
      <c r="HJ33" s="377"/>
      <c r="HK33" s="377"/>
      <c r="HL33" s="377"/>
      <c r="HM33" s="377"/>
      <c r="HN33" s="377"/>
      <c r="HO33" s="377"/>
      <c r="HP33" s="377"/>
      <c r="HQ33" s="377"/>
      <c r="HR33" s="377"/>
      <c r="HS33" s="377"/>
      <c r="HT33" s="377"/>
      <c r="HU33" s="377"/>
      <c r="HV33" s="377"/>
      <c r="HW33" s="377"/>
      <c r="HX33" s="377"/>
      <c r="HY33" s="377"/>
      <c r="HZ33" s="377"/>
      <c r="IA33" s="377"/>
      <c r="IB33" s="377"/>
      <c r="IC33" s="377"/>
      <c r="ID33" s="377"/>
      <c r="IE33" s="377"/>
      <c r="IF33" s="377"/>
      <c r="IG33" s="377"/>
      <c r="IH33" s="377"/>
      <c r="II33" s="377"/>
      <c r="IJ33" s="377"/>
      <c r="IK33" s="377"/>
      <c r="IL33" s="377"/>
      <c r="IM33" s="377"/>
      <c r="IN33" s="377"/>
      <c r="IO33" s="377"/>
      <c r="IP33" s="377"/>
      <c r="IQ33" s="377"/>
      <c r="IR33" s="377"/>
      <c r="IS33" s="377"/>
      <c r="IT33" s="377"/>
      <c r="IU33" s="377"/>
      <c r="IV33" s="377"/>
      <c r="IW33" s="377"/>
      <c r="IX33" s="377"/>
      <c r="IY33" s="377"/>
      <c r="IZ33" s="377"/>
      <c r="JA33" s="377"/>
      <c r="JB33" s="377"/>
      <c r="JC33" s="377"/>
      <c r="JD33" s="377"/>
      <c r="JE33" s="377"/>
      <c r="JF33" s="377"/>
      <c r="JG33" s="377"/>
      <c r="JH33" s="377"/>
      <c r="JI33" s="377"/>
      <c r="JJ33" s="377"/>
      <c r="JK33" s="377"/>
      <c r="JL33" s="377"/>
      <c r="JM33" s="377"/>
      <c r="JN33" s="377"/>
      <c r="JO33" s="377"/>
      <c r="JP33" s="377"/>
      <c r="JQ33" s="377"/>
      <c r="JR33" s="377"/>
      <c r="JS33" s="377"/>
      <c r="JT33" s="377"/>
      <c r="JU33" s="377"/>
      <c r="JV33" s="377"/>
      <c r="JW33" s="377"/>
      <c r="JX33" s="377"/>
      <c r="JY33" s="377"/>
      <c r="JZ33" s="377"/>
      <c r="KA33" s="377"/>
      <c r="KB33" s="377"/>
      <c r="KC33" s="377"/>
      <c r="KD33" s="377"/>
      <c r="KE33" s="377"/>
      <c r="KF33" s="377"/>
      <c r="KG33" s="377"/>
      <c r="KH33" s="377"/>
      <c r="KI33" s="377"/>
      <c r="KJ33" s="377"/>
      <c r="KK33" s="377"/>
      <c r="KL33" s="377"/>
      <c r="KM33" s="377"/>
      <c r="KN33" s="377"/>
      <c r="KO33" s="377"/>
      <c r="KP33" s="377"/>
      <c r="KQ33" s="377"/>
      <c r="KR33" s="377"/>
      <c r="KS33" s="377"/>
      <c r="KT33" s="377"/>
      <c r="KU33" s="377"/>
      <c r="KV33" s="377"/>
      <c r="KW33" s="377"/>
      <c r="KX33" s="377"/>
      <c r="KY33" s="377"/>
      <c r="KZ33" s="377"/>
      <c r="LA33" s="377"/>
      <c r="LB33" s="377"/>
      <c r="LC33" s="377"/>
      <c r="LD33" s="377"/>
      <c r="LE33" s="377"/>
      <c r="LF33" s="377"/>
      <c r="LG33" s="377"/>
      <c r="LH33" s="377"/>
      <c r="LI33" s="377"/>
      <c r="LJ33" s="377"/>
      <c r="LK33" s="377"/>
      <c r="LL33" s="377"/>
      <c r="LM33" s="377"/>
      <c r="LN33" s="377"/>
      <c r="LO33" s="377"/>
      <c r="LP33" s="377"/>
      <c r="LQ33" s="377"/>
      <c r="LR33" s="377"/>
      <c r="LS33" s="377"/>
      <c r="LT33" s="377"/>
      <c r="LU33" s="377"/>
      <c r="LV33" s="377"/>
      <c r="LW33" s="377"/>
      <c r="LX33" s="377"/>
      <c r="LY33" s="377"/>
      <c r="LZ33" s="377"/>
      <c r="MA33" s="377"/>
      <c r="MB33" s="377"/>
      <c r="MC33" s="377"/>
      <c r="MD33" s="377"/>
      <c r="ME33" s="377"/>
      <c r="MF33" s="377"/>
      <c r="MG33" s="377"/>
      <c r="MH33" s="377"/>
      <c r="MI33" s="377"/>
      <c r="MJ33" s="377"/>
      <c r="MK33" s="377"/>
      <c r="ML33" s="377"/>
      <c r="MM33" s="377"/>
      <c r="MN33" s="377"/>
      <c r="MO33" s="377"/>
      <c r="MP33" s="377"/>
      <c r="MQ33" s="377"/>
      <c r="MR33" s="377"/>
      <c r="MS33" s="377"/>
      <c r="MT33" s="377"/>
      <c r="MU33" s="377"/>
      <c r="MV33" s="377"/>
      <c r="MW33" s="377"/>
      <c r="MX33" s="377"/>
      <c r="MY33" s="377"/>
      <c r="MZ33" s="377"/>
      <c r="NA33" s="377"/>
      <c r="NB33" s="377"/>
      <c r="NC33" s="377"/>
      <c r="ND33" s="377"/>
      <c r="NE33" s="377"/>
      <c r="NF33" s="377"/>
      <c r="NG33" s="377"/>
      <c r="NH33" s="377"/>
      <c r="NI33" s="377"/>
      <c r="NJ33" s="377"/>
      <c r="NK33" s="377"/>
      <c r="NL33" s="377"/>
      <c r="NM33" s="377"/>
      <c r="NN33" s="377"/>
      <c r="NO33" s="377"/>
      <c r="NP33" s="377"/>
      <c r="NQ33" s="377"/>
      <c r="NR33" s="377"/>
      <c r="NS33" s="377"/>
      <c r="NT33" s="377"/>
      <c r="NU33" s="377"/>
      <c r="NV33" s="377"/>
      <c r="NW33" s="377"/>
      <c r="NX33" s="377"/>
      <c r="NY33" s="377"/>
      <c r="NZ33" s="377"/>
      <c r="OA33" s="377"/>
      <c r="OB33" s="377"/>
      <c r="OC33" s="377"/>
      <c r="OD33" s="377"/>
      <c r="OE33" s="377"/>
      <c r="OF33" s="377"/>
      <c r="OG33" s="377"/>
      <c r="OH33" s="377"/>
      <c r="OI33" s="377"/>
      <c r="OJ33" s="377"/>
      <c r="OK33" s="377"/>
      <c r="OL33" s="377"/>
      <c r="OM33" s="377"/>
      <c r="ON33" s="377"/>
      <c r="OO33" s="377"/>
      <c r="OP33" s="377"/>
      <c r="OQ33" s="377"/>
      <c r="OR33" s="377"/>
      <c r="OS33" s="377"/>
      <c r="OT33" s="377"/>
      <c r="OU33" s="377"/>
      <c r="OV33" s="377"/>
      <c r="OW33" s="377"/>
      <c r="OX33" s="377"/>
      <c r="OY33" s="377"/>
      <c r="OZ33" s="377"/>
      <c r="PA33" s="377"/>
      <c r="PB33" s="377"/>
      <c r="PC33" s="377"/>
      <c r="PD33" s="377"/>
      <c r="PE33" s="377"/>
      <c r="PF33" s="377"/>
      <c r="PG33" s="377"/>
      <c r="PH33" s="377"/>
      <c r="PI33" s="377"/>
      <c r="PJ33" s="377"/>
      <c r="PK33" s="377"/>
      <c r="PL33" s="377"/>
      <c r="PM33" s="377"/>
      <c r="PN33" s="377"/>
      <c r="PO33" s="377"/>
      <c r="PP33" s="377"/>
      <c r="PQ33" s="377"/>
      <c r="PR33" s="377"/>
      <c r="PS33" s="377"/>
      <c r="PT33" s="377"/>
      <c r="PU33" s="377"/>
      <c r="PV33" s="377"/>
      <c r="PW33" s="377"/>
      <c r="PX33" s="377"/>
      <c r="PY33" s="377"/>
      <c r="PZ33" s="377"/>
      <c r="QA33" s="377"/>
      <c r="QB33" s="377"/>
      <c r="QC33" s="377"/>
      <c r="QD33" s="377"/>
      <c r="QE33" s="377"/>
      <c r="QF33" s="377"/>
      <c r="QG33" s="377"/>
      <c r="QH33" s="377"/>
      <c r="QI33" s="377"/>
      <c r="QJ33" s="377"/>
      <c r="QK33" s="377"/>
      <c r="QL33" s="377"/>
      <c r="QM33" s="377"/>
      <c r="QN33" s="377"/>
      <c r="QO33" s="377"/>
      <c r="QP33" s="377"/>
      <c r="QQ33" s="377"/>
      <c r="QR33" s="377"/>
      <c r="QS33" s="377"/>
      <c r="QT33" s="377"/>
      <c r="QU33" s="377"/>
      <c r="QV33" s="377"/>
      <c r="QW33" s="377"/>
      <c r="QX33" s="377"/>
      <c r="QY33" s="377"/>
      <c r="QZ33" s="377"/>
      <c r="RA33" s="377"/>
      <c r="RB33" s="377"/>
      <c r="RC33" s="377"/>
      <c r="RD33" s="377"/>
      <c r="RE33" s="377"/>
      <c r="RF33" s="377"/>
      <c r="RG33" s="377"/>
      <c r="RH33" s="377"/>
      <c r="RI33" s="377"/>
      <c r="RJ33" s="377"/>
      <c r="RK33" s="377"/>
      <c r="RL33" s="377"/>
      <c r="RM33" s="377"/>
      <c r="RN33" s="377"/>
      <c r="RO33" s="377"/>
      <c r="RP33" s="377"/>
      <c r="RQ33" s="377"/>
      <c r="RR33" s="377"/>
      <c r="RS33" s="377"/>
      <c r="RT33" s="377"/>
      <c r="RU33" s="377"/>
      <c r="RV33" s="377"/>
      <c r="RW33" s="377"/>
      <c r="RX33" s="377"/>
      <c r="RY33" s="377"/>
      <c r="RZ33" s="377"/>
      <c r="SA33" s="377"/>
      <c r="SB33" s="377"/>
      <c r="SC33" s="377"/>
      <c r="SD33" s="377"/>
      <c r="SE33" s="377"/>
      <c r="SF33" s="377"/>
      <c r="SG33" s="377"/>
      <c r="SH33" s="377"/>
      <c r="SI33" s="377"/>
      <c r="SJ33" s="377"/>
      <c r="SK33" s="377"/>
      <c r="SL33" s="377"/>
      <c r="SM33" s="377"/>
      <c r="SN33" s="377"/>
      <c r="SO33" s="377"/>
      <c r="SP33" s="377"/>
      <c r="SQ33" s="377"/>
      <c r="SR33" s="377"/>
      <c r="SS33" s="377"/>
      <c r="ST33" s="377"/>
      <c r="SU33" s="377"/>
      <c r="SV33" s="377"/>
      <c r="SW33" s="377"/>
      <c r="SX33" s="377"/>
      <c r="SY33" s="377"/>
      <c r="SZ33" s="377"/>
      <c r="TA33" s="377"/>
      <c r="TB33" s="377"/>
      <c r="TC33" s="377"/>
      <c r="TD33" s="377"/>
      <c r="TE33" s="377"/>
      <c r="TF33" s="377"/>
      <c r="TG33" s="377"/>
      <c r="TH33" s="377"/>
      <c r="TI33" s="377"/>
      <c r="TJ33" s="377"/>
      <c r="TK33" s="377"/>
      <c r="TL33" s="377"/>
      <c r="TM33" s="377"/>
      <c r="TN33" s="377"/>
      <c r="TO33" s="377"/>
      <c r="TP33" s="377"/>
      <c r="TQ33" s="377"/>
      <c r="TR33" s="377"/>
      <c r="TS33" s="377"/>
      <c r="TT33" s="377"/>
      <c r="TU33" s="377"/>
      <c r="TV33" s="377"/>
      <c r="TW33" s="377"/>
      <c r="TX33" s="377"/>
      <c r="TY33" s="377"/>
      <c r="TZ33" s="377"/>
      <c r="UA33" s="377"/>
      <c r="UB33" s="377"/>
      <c r="UC33" s="377"/>
      <c r="UD33" s="377"/>
      <c r="UE33" s="377"/>
      <c r="UF33" s="377"/>
      <c r="UG33" s="377"/>
      <c r="UH33" s="377"/>
      <c r="UI33" s="377"/>
      <c r="UJ33" s="377"/>
      <c r="UK33" s="377"/>
      <c r="UL33" s="377"/>
      <c r="UM33" s="377"/>
      <c r="UN33" s="377"/>
      <c r="UO33" s="377"/>
      <c r="UP33" s="377"/>
      <c r="UQ33" s="377"/>
      <c r="UR33" s="377"/>
      <c r="US33" s="377"/>
      <c r="UT33" s="377"/>
      <c r="UU33" s="377"/>
      <c r="UV33" s="377"/>
      <c r="UW33" s="377"/>
      <c r="UX33" s="377"/>
      <c r="UY33" s="377"/>
      <c r="UZ33" s="377"/>
      <c r="VA33" s="377"/>
      <c r="VB33" s="377"/>
      <c r="VC33" s="377"/>
      <c r="VD33" s="377"/>
      <c r="VE33" s="377"/>
      <c r="VF33" s="377"/>
      <c r="VG33" s="377"/>
      <c r="VH33" s="377"/>
      <c r="VI33" s="377"/>
      <c r="VJ33" s="377"/>
      <c r="VK33" s="377"/>
      <c r="VL33" s="377"/>
      <c r="VM33" s="377"/>
      <c r="VN33" s="377"/>
      <c r="VO33" s="377"/>
      <c r="VP33" s="377"/>
      <c r="VQ33" s="377"/>
      <c r="VR33" s="377"/>
      <c r="VS33" s="377"/>
      <c r="VT33" s="377"/>
      <c r="VU33" s="377"/>
      <c r="VV33" s="377"/>
      <c r="VW33" s="377"/>
      <c r="VX33" s="377"/>
      <c r="VY33" s="377"/>
      <c r="VZ33" s="377"/>
      <c r="WA33" s="377"/>
      <c r="WB33" s="377"/>
      <c r="WC33" s="377"/>
      <c r="WD33" s="377"/>
      <c r="WE33" s="377"/>
      <c r="WF33" s="377"/>
      <c r="WG33" s="377"/>
      <c r="WH33" s="377"/>
      <c r="WI33" s="377"/>
      <c r="WJ33" s="377"/>
      <c r="WK33" s="377"/>
      <c r="WL33" s="377"/>
      <c r="WM33" s="377"/>
      <c r="WN33" s="377"/>
      <c r="WO33" s="377"/>
      <c r="WP33" s="377"/>
      <c r="WQ33" s="377"/>
      <c r="WR33" s="377"/>
      <c r="WS33" s="377"/>
      <c r="WT33" s="377"/>
      <c r="WU33" s="377"/>
      <c r="WV33" s="377"/>
      <c r="WW33" s="377"/>
      <c r="WX33" s="377"/>
      <c r="WY33" s="377"/>
      <c r="WZ33" s="377"/>
      <c r="XA33" s="377"/>
      <c r="XB33" s="377"/>
      <c r="XC33" s="377"/>
      <c r="XD33" s="377"/>
      <c r="XE33" s="377"/>
      <c r="XF33" s="377"/>
      <c r="XG33" s="377"/>
      <c r="XH33" s="377"/>
      <c r="XI33" s="377"/>
      <c r="XJ33" s="377"/>
      <c r="XK33" s="377"/>
      <c r="XL33" s="377"/>
      <c r="XM33" s="377"/>
      <c r="XN33" s="377"/>
      <c r="XO33" s="377"/>
      <c r="XP33" s="377"/>
      <c r="XQ33" s="377"/>
      <c r="XR33" s="377"/>
      <c r="XS33" s="377"/>
      <c r="XT33" s="377"/>
      <c r="XU33" s="377"/>
      <c r="XV33" s="377"/>
      <c r="XW33" s="377"/>
      <c r="XX33" s="377"/>
      <c r="XY33" s="377"/>
      <c r="XZ33" s="377"/>
      <c r="YA33" s="377"/>
      <c r="YB33" s="377"/>
      <c r="YC33" s="377"/>
      <c r="YD33" s="377"/>
      <c r="YE33" s="377"/>
      <c r="YF33" s="377"/>
      <c r="YG33" s="377"/>
      <c r="YH33" s="377"/>
      <c r="YI33" s="377"/>
      <c r="YJ33" s="377"/>
      <c r="YK33" s="377"/>
      <c r="YL33" s="377"/>
      <c r="YM33" s="377"/>
      <c r="YN33" s="377"/>
      <c r="YO33" s="377"/>
      <c r="YP33" s="377"/>
      <c r="YQ33" s="377"/>
      <c r="YR33" s="377"/>
      <c r="YS33" s="377"/>
      <c r="YT33" s="377"/>
      <c r="YU33" s="377"/>
      <c r="YV33" s="377"/>
      <c r="YW33" s="377"/>
      <c r="YX33" s="377"/>
      <c r="YY33" s="377"/>
      <c r="YZ33" s="377"/>
      <c r="ZA33" s="377"/>
      <c r="ZB33" s="377"/>
      <c r="ZC33" s="377"/>
      <c r="ZD33" s="377"/>
      <c r="ZE33" s="377"/>
      <c r="ZF33" s="377"/>
      <c r="ZG33" s="377"/>
      <c r="ZH33" s="377"/>
      <c r="ZI33" s="377"/>
      <c r="ZJ33" s="377"/>
      <c r="ZK33" s="377"/>
      <c r="ZL33" s="377"/>
      <c r="ZM33" s="377"/>
      <c r="ZN33" s="377"/>
      <c r="ZO33" s="377"/>
      <c r="ZP33" s="377"/>
      <c r="ZQ33" s="377"/>
      <c r="ZR33" s="377"/>
      <c r="ZS33" s="377"/>
      <c r="ZT33" s="377"/>
      <c r="ZU33" s="377"/>
      <c r="ZV33" s="377"/>
      <c r="ZW33" s="377"/>
      <c r="ZX33" s="377"/>
      <c r="ZY33" s="377"/>
      <c r="ZZ33" s="377"/>
      <c r="AAA33" s="377"/>
      <c r="AAB33" s="377"/>
      <c r="AAC33" s="377"/>
      <c r="AAD33" s="377"/>
      <c r="AAE33" s="377"/>
      <c r="AAF33" s="377"/>
      <c r="AAG33" s="377"/>
      <c r="AAH33" s="377"/>
      <c r="AAI33" s="377"/>
      <c r="AAJ33" s="377"/>
      <c r="AAK33" s="377"/>
      <c r="AAL33" s="377"/>
      <c r="AAM33" s="377"/>
      <c r="AAN33" s="377"/>
      <c r="AAO33" s="377"/>
      <c r="AAP33" s="377"/>
      <c r="AAQ33" s="377"/>
      <c r="AAR33" s="377"/>
      <c r="AAS33" s="377"/>
      <c r="AAT33" s="377"/>
      <c r="AAU33" s="377"/>
      <c r="AAV33" s="377"/>
      <c r="AAW33" s="377"/>
      <c r="AAX33" s="377"/>
      <c r="AAY33" s="377"/>
      <c r="AAZ33" s="377"/>
      <c r="ABA33" s="377"/>
      <c r="ABB33" s="377"/>
      <c r="ABC33" s="377"/>
      <c r="ABD33" s="377"/>
      <c r="ABE33" s="377"/>
      <c r="ABF33" s="377"/>
      <c r="ABG33" s="377"/>
      <c r="ABH33" s="377"/>
      <c r="ABI33" s="377"/>
      <c r="ABJ33" s="377"/>
      <c r="ABK33" s="377"/>
      <c r="ABL33" s="377"/>
      <c r="ABM33" s="377"/>
      <c r="ABN33" s="377"/>
      <c r="ABO33" s="377"/>
      <c r="ABP33" s="377"/>
      <c r="ABQ33" s="377"/>
      <c r="ABR33" s="377"/>
      <c r="ABS33" s="377"/>
      <c r="ABT33" s="377"/>
      <c r="ABU33" s="377"/>
      <c r="ABV33" s="377"/>
      <c r="ABW33" s="377"/>
      <c r="ABX33" s="377"/>
      <c r="ABY33" s="377"/>
      <c r="ABZ33" s="377"/>
      <c r="ACA33" s="377"/>
      <c r="ACB33" s="377"/>
      <c r="ACC33" s="377"/>
      <c r="ACD33" s="377"/>
      <c r="ACE33" s="377"/>
      <c r="ACF33" s="377"/>
      <c r="ACG33" s="377"/>
      <c r="ACH33" s="377"/>
      <c r="ACI33" s="377"/>
      <c r="ACJ33" s="377"/>
      <c r="ACK33" s="377"/>
      <c r="ACL33" s="377"/>
      <c r="ACM33" s="377"/>
      <c r="ACN33" s="377"/>
      <c r="ACO33" s="377"/>
      <c r="ACP33" s="377"/>
      <c r="ACQ33" s="377"/>
      <c r="ACR33" s="377"/>
      <c r="ACS33" s="377"/>
      <c r="ACT33" s="377"/>
      <c r="ACU33" s="377"/>
      <c r="ACV33" s="377"/>
      <c r="ACW33" s="377"/>
      <c r="ACX33" s="377"/>
      <c r="ACY33" s="377"/>
      <c r="ACZ33" s="377"/>
      <c r="ADA33" s="377"/>
      <c r="ADB33" s="377"/>
      <c r="ADC33" s="377"/>
      <c r="ADD33" s="377"/>
      <c r="ADE33" s="377"/>
      <c r="ADF33" s="377"/>
      <c r="ADG33" s="377"/>
      <c r="ADH33" s="377"/>
      <c r="ADI33" s="377"/>
      <c r="ADJ33" s="377"/>
      <c r="ADK33" s="377"/>
      <c r="ADL33" s="377"/>
      <c r="ADM33" s="377"/>
      <c r="ADN33" s="377"/>
      <c r="ADO33" s="377"/>
      <c r="ADP33" s="377"/>
      <c r="ADQ33" s="377"/>
      <c r="ADR33" s="377"/>
      <c r="ADS33" s="377"/>
      <c r="ADT33" s="377"/>
      <c r="ADU33" s="377"/>
      <c r="ADV33" s="377"/>
      <c r="ADW33" s="377"/>
      <c r="ADX33" s="377"/>
      <c r="ADY33" s="377"/>
      <c r="ADZ33" s="377"/>
      <c r="AEA33" s="377"/>
      <c r="AEB33" s="377"/>
      <c r="AEC33" s="377"/>
      <c r="AED33" s="377"/>
      <c r="AEE33" s="377"/>
      <c r="AEF33" s="377"/>
      <c r="AEG33" s="377"/>
      <c r="AEH33" s="377"/>
      <c r="AEI33" s="377"/>
      <c r="AEJ33" s="377"/>
      <c r="AEK33" s="377"/>
      <c r="AEL33" s="377"/>
      <c r="AEM33" s="377"/>
      <c r="AEN33" s="377"/>
      <c r="AEO33" s="377"/>
      <c r="AEP33" s="377"/>
      <c r="AEQ33" s="377"/>
      <c r="AER33" s="377"/>
      <c r="AES33" s="377"/>
      <c r="AET33" s="377"/>
      <c r="AEU33" s="377"/>
      <c r="AEV33" s="377"/>
      <c r="AEW33" s="377"/>
      <c r="AEX33" s="377"/>
      <c r="AEY33" s="377"/>
      <c r="AEZ33" s="377"/>
      <c r="AFA33" s="377"/>
      <c r="AFB33" s="377"/>
      <c r="AFC33" s="377"/>
      <c r="AFD33" s="377"/>
      <c r="AFE33" s="377"/>
      <c r="AFF33" s="377"/>
      <c r="AFG33" s="377"/>
      <c r="AFH33" s="377"/>
      <c r="AFI33" s="377"/>
      <c r="AFJ33" s="377"/>
      <c r="AFK33" s="377"/>
      <c r="AFL33" s="377"/>
      <c r="AFM33" s="377"/>
      <c r="AFN33" s="377"/>
      <c r="AFO33" s="377"/>
      <c r="AFP33" s="377"/>
      <c r="AFQ33" s="377"/>
      <c r="AFR33" s="377"/>
      <c r="AFS33" s="377"/>
      <c r="AFT33" s="377"/>
      <c r="AFU33" s="377"/>
      <c r="AFV33" s="377"/>
      <c r="AFW33" s="377"/>
      <c r="AFX33" s="377"/>
      <c r="AFY33" s="377"/>
      <c r="AFZ33" s="377"/>
      <c r="AGA33" s="377"/>
      <c r="AGB33" s="377"/>
      <c r="AGC33" s="377"/>
      <c r="AGD33" s="377"/>
      <c r="AGE33" s="377"/>
      <c r="AGF33" s="377"/>
      <c r="AGG33" s="377"/>
      <c r="AGH33" s="377"/>
      <c r="AGI33" s="377"/>
      <c r="AGJ33" s="377"/>
      <c r="AGK33" s="377"/>
      <c r="AGL33" s="377"/>
      <c r="AGM33" s="377"/>
      <c r="AGN33" s="377"/>
      <c r="AGO33" s="377"/>
      <c r="AGP33" s="377"/>
      <c r="AGQ33" s="377"/>
      <c r="AGR33" s="377"/>
      <c r="AGS33" s="377"/>
      <c r="AGT33" s="377"/>
      <c r="AGU33" s="377"/>
      <c r="AGV33" s="377"/>
      <c r="AGW33" s="377"/>
      <c r="AGX33" s="377"/>
      <c r="AGY33" s="377"/>
      <c r="AGZ33" s="377"/>
      <c r="AHA33" s="377"/>
      <c r="AHB33" s="377"/>
      <c r="AHC33" s="377"/>
      <c r="AHD33" s="377"/>
      <c r="AHE33" s="377"/>
      <c r="AHF33" s="377"/>
      <c r="AHG33" s="377"/>
      <c r="AHH33" s="377"/>
      <c r="AHI33" s="377"/>
      <c r="AHJ33" s="377"/>
      <c r="AHK33" s="377"/>
      <c r="AHL33" s="377"/>
      <c r="AHM33" s="377"/>
      <c r="AHN33" s="377"/>
      <c r="AHO33" s="377"/>
      <c r="AHP33" s="377"/>
      <c r="AHQ33" s="377"/>
      <c r="AHR33" s="377"/>
      <c r="AHS33" s="377"/>
      <c r="AHT33" s="377"/>
      <c r="AHU33" s="377"/>
      <c r="AHV33" s="377"/>
      <c r="AHW33" s="377"/>
      <c r="AHX33" s="377"/>
      <c r="AHY33" s="377"/>
      <c r="AHZ33" s="377"/>
      <c r="AIA33" s="377"/>
      <c r="AIB33" s="377"/>
      <c r="AIC33" s="377"/>
      <c r="AID33" s="377"/>
      <c r="AIE33" s="377"/>
      <c r="AIF33" s="377"/>
      <c r="AIG33" s="377"/>
      <c r="AIH33" s="377"/>
      <c r="AII33" s="377"/>
      <c r="AIJ33" s="377"/>
      <c r="AIK33" s="377"/>
      <c r="AIL33" s="377"/>
      <c r="AIM33" s="377"/>
      <c r="AIN33" s="377"/>
      <c r="AIO33" s="377"/>
      <c r="AIP33" s="377"/>
      <c r="AIQ33" s="377"/>
      <c r="AIR33" s="377"/>
      <c r="AIS33" s="377"/>
      <c r="AIT33" s="377"/>
      <c r="AIU33" s="377"/>
      <c r="AIV33" s="377"/>
      <c r="AIW33" s="377"/>
      <c r="AIX33" s="377"/>
      <c r="AIY33" s="377"/>
      <c r="AIZ33" s="377"/>
      <c r="AJA33" s="377"/>
      <c r="AJB33" s="377"/>
      <c r="AJC33" s="377"/>
      <c r="AJD33" s="377"/>
      <c r="AJE33" s="377"/>
      <c r="AJF33" s="377"/>
      <c r="AJG33" s="377"/>
      <c r="AJH33" s="377"/>
      <c r="AJI33" s="377"/>
      <c r="AJJ33" s="377"/>
      <c r="AJK33" s="377"/>
      <c r="AJL33" s="377"/>
      <c r="AJM33" s="377"/>
      <c r="AJN33" s="377"/>
      <c r="AJO33" s="377"/>
      <c r="AJP33" s="377"/>
      <c r="AJQ33" s="377"/>
      <c r="AJR33" s="377"/>
      <c r="AJS33" s="377"/>
      <c r="AJT33" s="377"/>
      <c r="AJU33" s="377"/>
      <c r="AJV33" s="377"/>
      <c r="AJW33" s="377"/>
      <c r="AJX33" s="377"/>
      <c r="AJY33" s="377"/>
      <c r="AJZ33" s="377"/>
      <c r="AKA33" s="377"/>
      <c r="AKB33" s="377"/>
      <c r="AKC33" s="377"/>
      <c r="AKD33" s="377"/>
      <c r="AKE33" s="377"/>
      <c r="AKF33" s="377"/>
      <c r="AKG33" s="377"/>
      <c r="AKH33" s="377"/>
      <c r="AKI33" s="377"/>
      <c r="AKJ33" s="377"/>
      <c r="AKK33" s="377"/>
      <c r="AKL33" s="377"/>
      <c r="AKM33" s="377"/>
      <c r="AKN33" s="377"/>
      <c r="AKO33" s="377"/>
      <c r="AKP33" s="377"/>
      <c r="AKQ33" s="377"/>
      <c r="AKR33" s="377"/>
      <c r="AKS33" s="377"/>
      <c r="AKT33" s="377"/>
      <c r="AKU33" s="377"/>
      <c r="AKV33" s="377"/>
      <c r="AKW33" s="377"/>
      <c r="AKX33" s="377"/>
      <c r="AKY33" s="377"/>
      <c r="AKZ33" s="377"/>
      <c r="ALA33" s="377"/>
      <c r="ALB33" s="377"/>
      <c r="ALC33" s="377"/>
      <c r="ALD33" s="377"/>
      <c r="ALE33" s="377"/>
      <c r="ALF33" s="377"/>
      <c r="ALG33" s="377"/>
      <c r="ALH33" s="377"/>
      <c r="ALI33" s="377"/>
      <c r="ALJ33" s="377"/>
      <c r="ALK33" s="377"/>
      <c r="ALL33" s="377"/>
      <c r="ALM33" s="377"/>
      <c r="ALN33" s="377"/>
      <c r="ALO33" s="377"/>
      <c r="ALP33" s="377"/>
      <c r="ALQ33" s="377"/>
      <c r="ALR33" s="377"/>
      <c r="ALS33" s="377"/>
      <c r="ALT33" s="377"/>
      <c r="ALU33" s="377"/>
      <c r="ALV33" s="377"/>
      <c r="ALW33" s="377"/>
      <c r="ALX33" s="377"/>
      <c r="ALY33" s="377"/>
      <c r="ALZ33" s="377"/>
      <c r="AMA33" s="377"/>
      <c r="AMB33" s="377"/>
      <c r="AMC33" s="377"/>
      <c r="AMD33" s="377"/>
      <c r="AME33" s="377"/>
      <c r="AMF33" s="377"/>
      <c r="AMG33" s="377"/>
      <c r="AMH33" s="377"/>
      <c r="AMI33" s="377"/>
      <c r="AMJ33" s="377"/>
      <c r="AMK33" s="377"/>
      <c r="AML33" s="377"/>
      <c r="AMM33" s="377"/>
      <c r="AMN33" s="377"/>
      <c r="AMO33" s="377"/>
      <c r="AMP33" s="377"/>
      <c r="AMQ33" s="377"/>
      <c r="AMR33" s="377"/>
      <c r="AMS33" s="377"/>
      <c r="AMT33" s="377"/>
      <c r="AMU33" s="377"/>
      <c r="AMV33" s="377"/>
      <c r="AMW33" s="377"/>
      <c r="AMX33" s="377"/>
      <c r="AMY33" s="377"/>
      <c r="AMZ33" s="377"/>
      <c r="ANA33" s="377"/>
      <c r="ANB33" s="377"/>
      <c r="ANC33" s="377"/>
      <c r="AND33" s="377"/>
      <c r="ANE33" s="377"/>
      <c r="ANF33" s="377"/>
      <c r="ANG33" s="377"/>
      <c r="ANH33" s="377"/>
      <c r="ANI33" s="377"/>
      <c r="ANJ33" s="377"/>
      <c r="ANK33" s="377"/>
      <c r="ANL33" s="377"/>
      <c r="ANM33" s="377"/>
      <c r="ANN33" s="377"/>
      <c r="ANO33" s="377"/>
      <c r="ANP33" s="377"/>
      <c r="ANQ33" s="377"/>
      <c r="ANR33" s="377"/>
      <c r="ANS33" s="377"/>
      <c r="ANT33" s="377"/>
      <c r="ANU33" s="377"/>
      <c r="ANV33" s="377"/>
      <c r="ANW33" s="377"/>
      <c r="ANX33" s="377"/>
      <c r="ANY33" s="377"/>
      <c r="ANZ33" s="377"/>
      <c r="AOA33" s="377"/>
      <c r="AOB33" s="377"/>
      <c r="AOC33" s="377"/>
      <c r="AOD33" s="377"/>
      <c r="AOE33" s="377"/>
      <c r="AOF33" s="377"/>
      <c r="AOG33" s="377"/>
      <c r="AOH33" s="377"/>
      <c r="AOI33" s="377"/>
      <c r="AOJ33" s="377"/>
      <c r="AOK33" s="377"/>
      <c r="AOL33" s="377"/>
      <c r="AOM33" s="377"/>
      <c r="AON33" s="377"/>
      <c r="AOO33" s="377"/>
      <c r="AOP33" s="377"/>
      <c r="AOQ33" s="377"/>
      <c r="AOR33" s="377"/>
      <c r="AOS33" s="377"/>
      <c r="AOT33" s="377"/>
      <c r="AOU33" s="377"/>
      <c r="AOV33" s="377"/>
      <c r="AOW33" s="377"/>
      <c r="AOX33" s="377"/>
      <c r="AOY33" s="377"/>
      <c r="AOZ33" s="377"/>
      <c r="APA33" s="377"/>
      <c r="APB33" s="377"/>
      <c r="APC33" s="377"/>
      <c r="APD33" s="377"/>
      <c r="APE33" s="377"/>
      <c r="APF33" s="377"/>
      <c r="APG33" s="377"/>
      <c r="APH33" s="377"/>
      <c r="API33" s="377"/>
      <c r="APJ33" s="377"/>
      <c r="APK33" s="377"/>
      <c r="APL33" s="377"/>
      <c r="APM33" s="377"/>
      <c r="APN33" s="377"/>
      <c r="APO33" s="377"/>
      <c r="APP33" s="377"/>
      <c r="APQ33" s="377"/>
      <c r="APR33" s="377"/>
      <c r="APS33" s="377"/>
      <c r="APT33" s="377"/>
      <c r="APU33" s="377"/>
      <c r="APV33" s="377"/>
      <c r="APW33" s="377"/>
      <c r="APX33" s="377"/>
      <c r="APY33" s="377"/>
      <c r="APZ33" s="377"/>
      <c r="AQA33" s="377"/>
      <c r="AQB33" s="377"/>
      <c r="AQC33" s="377"/>
      <c r="AQD33" s="377"/>
      <c r="AQE33" s="377"/>
      <c r="AQF33" s="377"/>
      <c r="AQG33" s="377"/>
      <c r="AQH33" s="377"/>
      <c r="AQI33" s="377"/>
      <c r="AQJ33" s="377"/>
      <c r="AQK33" s="377"/>
      <c r="AQL33" s="377"/>
      <c r="AQM33" s="377"/>
      <c r="AQN33" s="377"/>
      <c r="AQO33" s="377"/>
      <c r="AQP33" s="377"/>
      <c r="AQQ33" s="377"/>
      <c r="AQR33" s="377"/>
      <c r="AQS33" s="377"/>
      <c r="AQT33" s="377"/>
      <c r="AQU33" s="377"/>
      <c r="AQV33" s="377"/>
      <c r="AQW33" s="377"/>
      <c r="AQX33" s="377"/>
      <c r="AQY33" s="377"/>
      <c r="AQZ33" s="377"/>
      <c r="ARA33" s="377"/>
      <c r="ARB33" s="377"/>
      <c r="ARC33" s="377"/>
      <c r="ARD33" s="377"/>
      <c r="ARE33" s="377"/>
      <c r="ARF33" s="377"/>
      <c r="ARG33" s="377"/>
      <c r="ARH33" s="377"/>
      <c r="ARI33" s="377"/>
      <c r="ARJ33" s="377"/>
      <c r="ARK33" s="377"/>
      <c r="ARL33" s="377"/>
      <c r="ARM33" s="377"/>
      <c r="ARN33" s="377"/>
      <c r="ARO33" s="377"/>
      <c r="ARP33" s="377"/>
      <c r="ARQ33" s="377"/>
      <c r="ARR33" s="377"/>
      <c r="ARS33" s="377"/>
      <c r="ART33" s="377"/>
      <c r="ARU33" s="377"/>
      <c r="ARV33" s="377"/>
      <c r="ARW33" s="377"/>
      <c r="ARX33" s="377"/>
      <c r="ARY33" s="377"/>
      <c r="ARZ33" s="377"/>
      <c r="ASA33" s="377"/>
      <c r="ASB33" s="377"/>
      <c r="ASC33" s="377"/>
      <c r="ASD33" s="377"/>
      <c r="ASE33" s="377"/>
      <c r="ASF33" s="377"/>
      <c r="ASG33" s="377"/>
      <c r="ASH33" s="377"/>
      <c r="ASI33" s="377"/>
      <c r="ASJ33" s="377"/>
      <c r="ASK33" s="377"/>
      <c r="ASL33" s="377"/>
      <c r="ASM33" s="377"/>
      <c r="ASN33" s="377"/>
      <c r="ASO33" s="377"/>
      <c r="ASP33" s="377"/>
      <c r="ASQ33" s="377"/>
      <c r="ASR33" s="377"/>
      <c r="ASS33" s="377"/>
      <c r="AST33" s="377"/>
      <c r="ASU33" s="377"/>
      <c r="ASV33" s="377"/>
      <c r="ASW33" s="377"/>
      <c r="ASX33" s="377"/>
      <c r="ASY33" s="377"/>
      <c r="ASZ33" s="377"/>
      <c r="ATA33" s="377"/>
      <c r="ATB33" s="377"/>
      <c r="ATC33" s="377"/>
      <c r="ATD33" s="377"/>
      <c r="ATE33" s="377"/>
      <c r="ATF33" s="377"/>
      <c r="ATG33" s="377"/>
      <c r="ATH33" s="377"/>
      <c r="ATI33" s="377"/>
      <c r="ATJ33" s="377"/>
      <c r="ATK33" s="377"/>
      <c r="ATL33" s="377"/>
      <c r="ATM33" s="377"/>
      <c r="ATN33" s="377"/>
      <c r="ATO33" s="377"/>
      <c r="ATP33" s="377"/>
      <c r="ATQ33" s="377"/>
      <c r="ATR33" s="377"/>
      <c r="ATS33" s="377"/>
      <c r="ATT33" s="377"/>
      <c r="ATU33" s="377"/>
      <c r="ATV33" s="377"/>
      <c r="ATW33" s="377"/>
      <c r="ATX33" s="377"/>
      <c r="ATY33" s="377"/>
      <c r="ATZ33" s="377"/>
      <c r="AUA33" s="377"/>
      <c r="AUB33" s="377"/>
      <c r="AUC33" s="377"/>
      <c r="AUD33" s="377"/>
      <c r="AUE33" s="377"/>
      <c r="AUF33" s="377"/>
      <c r="AUG33" s="377"/>
      <c r="AUH33" s="377"/>
      <c r="AUI33" s="377"/>
      <c r="AUJ33" s="377"/>
      <c r="AUK33" s="377"/>
      <c r="AUL33" s="377"/>
      <c r="AUM33" s="377"/>
      <c r="AUN33" s="377"/>
      <c r="AUO33" s="377"/>
      <c r="AUP33" s="377"/>
      <c r="AUQ33" s="377"/>
      <c r="AUR33" s="377"/>
      <c r="AUS33" s="377"/>
      <c r="AUT33" s="377"/>
      <c r="AUU33" s="377"/>
      <c r="AUV33" s="377"/>
      <c r="AUW33" s="377"/>
      <c r="AUX33" s="377"/>
      <c r="AUY33" s="377"/>
      <c r="AUZ33" s="377"/>
      <c r="AVA33" s="377"/>
      <c r="AVB33" s="377"/>
      <c r="AVC33" s="377"/>
      <c r="AVD33" s="377"/>
      <c r="AVE33" s="377"/>
      <c r="AVF33" s="377"/>
      <c r="AVG33" s="377"/>
      <c r="AVH33" s="377"/>
      <c r="AVI33" s="377"/>
      <c r="AVJ33" s="377"/>
      <c r="AVK33" s="377"/>
      <c r="AVL33" s="377"/>
      <c r="AVM33" s="377"/>
      <c r="AVN33" s="377"/>
      <c r="AVO33" s="377"/>
      <c r="AVP33" s="377"/>
      <c r="AVQ33" s="377"/>
      <c r="AVR33" s="377"/>
      <c r="AVS33" s="377"/>
      <c r="AVT33" s="377"/>
      <c r="AVU33" s="377"/>
      <c r="AVV33" s="377"/>
      <c r="AVW33" s="377"/>
      <c r="AVX33" s="377"/>
      <c r="AVY33" s="377"/>
      <c r="AVZ33" s="377"/>
      <c r="AWA33" s="377"/>
      <c r="AWB33" s="377"/>
      <c r="AWC33" s="377"/>
      <c r="AWD33" s="377"/>
      <c r="AWE33" s="377"/>
      <c r="AWF33" s="377"/>
      <c r="AWG33" s="377"/>
      <c r="AWH33" s="377"/>
      <c r="AWI33" s="377"/>
      <c r="AWJ33" s="377"/>
      <c r="AWK33" s="377"/>
      <c r="AWL33" s="377"/>
      <c r="AWM33" s="377"/>
      <c r="AWN33" s="377"/>
      <c r="AWO33" s="377"/>
      <c r="AWP33" s="377"/>
      <c r="AWQ33" s="377"/>
      <c r="AWR33" s="377"/>
      <c r="AWS33" s="377"/>
      <c r="AWT33" s="377"/>
      <c r="AWU33" s="377"/>
      <c r="AWV33" s="377"/>
      <c r="AWW33" s="377"/>
      <c r="AWX33" s="377"/>
      <c r="AWY33" s="377"/>
      <c r="AWZ33" s="377"/>
      <c r="AXA33" s="377"/>
      <c r="AXB33" s="377"/>
      <c r="AXC33" s="377"/>
      <c r="AXD33" s="377"/>
      <c r="AXE33" s="377"/>
      <c r="AXF33" s="377"/>
      <c r="AXG33" s="377"/>
      <c r="AXH33" s="377"/>
      <c r="AXI33" s="377"/>
      <c r="AXJ33" s="377"/>
      <c r="AXK33" s="377"/>
      <c r="AXL33" s="377"/>
      <c r="AXM33" s="377"/>
      <c r="AXN33" s="377"/>
      <c r="AXO33" s="377"/>
      <c r="AXP33" s="377"/>
      <c r="AXQ33" s="377"/>
      <c r="AXR33" s="377"/>
      <c r="AXS33" s="377"/>
      <c r="AXT33" s="377"/>
      <c r="AXU33" s="377"/>
      <c r="AXV33" s="377"/>
      <c r="AXW33" s="377"/>
      <c r="AXX33" s="377"/>
      <c r="AXY33" s="377"/>
      <c r="AXZ33" s="377"/>
      <c r="AYA33" s="377"/>
      <c r="AYB33" s="377"/>
      <c r="AYC33" s="377"/>
      <c r="AYD33" s="377"/>
      <c r="AYE33" s="377"/>
      <c r="AYF33" s="377"/>
      <c r="AYG33" s="377"/>
      <c r="AYH33" s="377"/>
      <c r="AYI33" s="377"/>
      <c r="AYJ33" s="377"/>
      <c r="AYK33" s="377"/>
      <c r="AYL33" s="377"/>
      <c r="AYM33" s="377"/>
      <c r="AYN33" s="377"/>
      <c r="AYO33" s="377"/>
      <c r="AYP33" s="377"/>
      <c r="AYQ33" s="377"/>
      <c r="AYR33" s="377"/>
      <c r="AYS33" s="377"/>
      <c r="AYT33" s="377"/>
      <c r="AYU33" s="377"/>
      <c r="AYV33" s="377"/>
      <c r="AYW33" s="377"/>
      <c r="AYX33" s="377"/>
      <c r="AYY33" s="377"/>
      <c r="AYZ33" s="377"/>
      <c r="AZA33" s="377"/>
      <c r="AZB33" s="377"/>
      <c r="AZC33" s="377"/>
      <c r="AZD33" s="377"/>
      <c r="AZE33" s="377"/>
      <c r="AZF33" s="377"/>
      <c r="AZG33" s="377"/>
      <c r="AZH33" s="377"/>
      <c r="AZI33" s="377"/>
      <c r="AZJ33" s="377"/>
      <c r="AZK33" s="377"/>
      <c r="AZL33" s="377"/>
      <c r="AZM33" s="377"/>
      <c r="AZN33" s="377"/>
      <c r="AZO33" s="377"/>
      <c r="AZP33" s="377"/>
      <c r="AZQ33" s="377"/>
      <c r="AZR33" s="377"/>
      <c r="AZS33" s="377"/>
      <c r="AZT33" s="377"/>
      <c r="AZU33" s="377"/>
      <c r="AZV33" s="377"/>
      <c r="AZW33" s="377"/>
      <c r="AZX33" s="377"/>
      <c r="AZY33" s="377"/>
      <c r="AZZ33" s="377"/>
      <c r="BAA33" s="377"/>
      <c r="BAB33" s="377"/>
      <c r="BAC33" s="377"/>
      <c r="BAD33" s="377"/>
      <c r="BAE33" s="377"/>
      <c r="BAF33" s="377"/>
      <c r="BAG33" s="377"/>
      <c r="BAH33" s="377"/>
      <c r="BAI33" s="377"/>
      <c r="BAJ33" s="377"/>
      <c r="BAK33" s="377"/>
      <c r="BAL33" s="377"/>
      <c r="BAM33" s="377"/>
      <c r="BAN33" s="377"/>
      <c r="BAO33" s="377"/>
      <c r="BAP33" s="377"/>
      <c r="BAQ33" s="377"/>
      <c r="BAR33" s="377"/>
      <c r="BAS33" s="377"/>
      <c r="BAT33" s="377"/>
      <c r="BAU33" s="377"/>
      <c r="BAV33" s="377"/>
      <c r="BAW33" s="377"/>
      <c r="BAX33" s="377"/>
      <c r="BAY33" s="377"/>
      <c r="BAZ33" s="377"/>
      <c r="BBA33" s="377"/>
      <c r="BBB33" s="377"/>
      <c r="BBC33" s="377"/>
      <c r="BBD33" s="377"/>
      <c r="BBE33" s="377"/>
      <c r="BBF33" s="377"/>
      <c r="BBG33" s="377"/>
      <c r="BBH33" s="377"/>
      <c r="BBI33" s="377"/>
      <c r="BBJ33" s="377"/>
      <c r="BBK33" s="377"/>
      <c r="BBL33" s="377"/>
      <c r="BBM33" s="377"/>
      <c r="BBN33" s="377"/>
      <c r="BBO33" s="377"/>
      <c r="BBP33" s="377"/>
      <c r="BBQ33" s="377"/>
      <c r="BBR33" s="377"/>
      <c r="BBS33" s="377"/>
      <c r="BBT33" s="377"/>
      <c r="BBU33" s="377"/>
      <c r="BBV33" s="377"/>
      <c r="BBW33" s="377"/>
      <c r="BBX33" s="377"/>
      <c r="BBY33" s="377"/>
      <c r="BBZ33" s="377"/>
      <c r="BCA33" s="377"/>
      <c r="BCB33" s="377"/>
      <c r="BCC33" s="377"/>
      <c r="BCD33" s="377"/>
      <c r="BCE33" s="377"/>
      <c r="BCF33" s="377"/>
      <c r="BCG33" s="377"/>
      <c r="BCH33" s="377"/>
      <c r="BCI33" s="377"/>
      <c r="BCJ33" s="377"/>
      <c r="BCK33" s="377"/>
      <c r="BCL33" s="377"/>
      <c r="BCM33" s="377"/>
      <c r="BCN33" s="377"/>
      <c r="BCO33" s="377"/>
      <c r="BCP33" s="377"/>
      <c r="BCQ33" s="377"/>
      <c r="BCR33" s="377"/>
      <c r="BCS33" s="377"/>
      <c r="BCT33" s="377"/>
      <c r="BCU33" s="377"/>
      <c r="BCV33" s="377"/>
      <c r="BCW33" s="377"/>
      <c r="BCX33" s="377"/>
      <c r="BCY33" s="377"/>
      <c r="BCZ33" s="377"/>
      <c r="BDA33" s="377"/>
      <c r="BDB33" s="377"/>
      <c r="BDC33" s="377"/>
      <c r="BDD33" s="377"/>
      <c r="BDE33" s="377"/>
      <c r="BDF33" s="377"/>
      <c r="BDG33" s="377"/>
      <c r="BDH33" s="377"/>
      <c r="BDI33" s="377"/>
      <c r="BDJ33" s="377"/>
      <c r="BDK33" s="377"/>
      <c r="BDL33" s="377"/>
      <c r="BDM33" s="377"/>
      <c r="BDN33" s="377"/>
      <c r="BDO33" s="377"/>
      <c r="BDP33" s="377"/>
      <c r="BDQ33" s="377"/>
      <c r="BDR33" s="377"/>
      <c r="BDS33" s="377"/>
      <c r="BDT33" s="377"/>
      <c r="BDU33" s="377"/>
      <c r="BDV33" s="377"/>
      <c r="BDW33" s="377"/>
      <c r="BDX33" s="377"/>
      <c r="BDY33" s="377"/>
      <c r="BDZ33" s="377"/>
      <c r="BEA33" s="377"/>
      <c r="BEB33" s="377"/>
      <c r="BEC33" s="377"/>
      <c r="BED33" s="377"/>
      <c r="BEE33" s="377"/>
      <c r="BEF33" s="377"/>
      <c r="BEG33" s="377"/>
      <c r="BEH33" s="377"/>
      <c r="BEI33" s="377"/>
      <c r="BEJ33" s="377"/>
      <c r="BEK33" s="377"/>
      <c r="BEL33" s="377"/>
      <c r="BEM33" s="377"/>
      <c r="BEN33" s="377"/>
      <c r="BEO33" s="377"/>
      <c r="BEP33" s="377"/>
      <c r="BEQ33" s="377"/>
      <c r="BER33" s="377"/>
      <c r="BES33" s="377"/>
      <c r="BET33" s="377"/>
      <c r="BEU33" s="377"/>
      <c r="BEV33" s="377"/>
      <c r="BEW33" s="377"/>
      <c r="BEX33" s="377"/>
      <c r="BEY33" s="377"/>
      <c r="BEZ33" s="377"/>
      <c r="BFA33" s="377"/>
      <c r="BFB33" s="377"/>
      <c r="BFC33" s="377"/>
      <c r="BFD33" s="377"/>
      <c r="BFE33" s="377"/>
      <c r="BFF33" s="377"/>
      <c r="BFG33" s="377"/>
      <c r="BFH33" s="377"/>
      <c r="BFI33" s="377"/>
      <c r="BFJ33" s="377"/>
      <c r="BFK33" s="377"/>
      <c r="BFL33" s="377"/>
      <c r="BFM33" s="377"/>
      <c r="BFN33" s="377"/>
      <c r="BFO33" s="377"/>
      <c r="BFP33" s="377"/>
      <c r="BFQ33" s="377"/>
      <c r="BFR33" s="377"/>
      <c r="BFS33" s="377"/>
      <c r="BFT33" s="377"/>
      <c r="BFU33" s="377"/>
      <c r="BFV33" s="377"/>
      <c r="BFW33" s="377"/>
      <c r="BFX33" s="377"/>
      <c r="BFY33" s="377"/>
      <c r="BFZ33" s="377"/>
      <c r="BGA33" s="377"/>
      <c r="BGB33" s="377"/>
      <c r="BGC33" s="377"/>
      <c r="BGD33" s="377"/>
      <c r="BGE33" s="377"/>
      <c r="BGF33" s="377"/>
      <c r="BGG33" s="377"/>
      <c r="BGH33" s="377"/>
      <c r="BGI33" s="377"/>
      <c r="BGJ33" s="377"/>
      <c r="BGK33" s="377"/>
      <c r="BGL33" s="377"/>
      <c r="BGM33" s="377"/>
      <c r="BGN33" s="377"/>
      <c r="BGO33" s="377"/>
      <c r="BGP33" s="377"/>
      <c r="BGQ33" s="377"/>
      <c r="BGR33" s="377"/>
      <c r="BGS33" s="377"/>
      <c r="BGT33" s="377"/>
      <c r="BGU33" s="377"/>
      <c r="BGV33" s="377"/>
      <c r="BGW33" s="377"/>
      <c r="BGX33" s="377"/>
      <c r="BGY33" s="377"/>
      <c r="BGZ33" s="377"/>
      <c r="BHA33" s="377"/>
      <c r="BHB33" s="377"/>
      <c r="BHC33" s="377"/>
      <c r="BHD33" s="377"/>
      <c r="BHE33" s="377"/>
      <c r="BHF33" s="377"/>
      <c r="BHG33" s="377"/>
      <c r="BHH33" s="377"/>
      <c r="BHI33" s="377"/>
      <c r="BHJ33" s="377"/>
      <c r="BHK33" s="377"/>
      <c r="BHL33" s="377"/>
      <c r="BHM33" s="377"/>
      <c r="BHN33" s="377"/>
      <c r="BHO33" s="377"/>
      <c r="BHP33" s="377"/>
      <c r="BHQ33" s="377"/>
      <c r="BHR33" s="377"/>
      <c r="BHS33" s="377"/>
      <c r="BHT33" s="377"/>
      <c r="BHU33" s="377"/>
      <c r="BHV33" s="377"/>
      <c r="BHW33" s="377"/>
      <c r="BHX33" s="377"/>
      <c r="BHY33" s="377"/>
      <c r="BHZ33" s="377"/>
      <c r="BIA33" s="377"/>
      <c r="BIB33" s="377"/>
      <c r="BIC33" s="377"/>
      <c r="BID33" s="377"/>
      <c r="BIE33" s="377"/>
      <c r="BIF33" s="377"/>
      <c r="BIG33" s="377"/>
      <c r="BIH33" s="377"/>
      <c r="BII33" s="377"/>
      <c r="BIJ33" s="377"/>
      <c r="BIK33" s="377"/>
      <c r="BIL33" s="377"/>
      <c r="BIM33" s="377"/>
      <c r="BIN33" s="377"/>
      <c r="BIO33" s="377"/>
      <c r="BIP33" s="377"/>
      <c r="BIQ33" s="377"/>
      <c r="BIR33" s="377"/>
      <c r="BIS33" s="377"/>
      <c r="BIT33" s="377"/>
      <c r="BIU33" s="377"/>
      <c r="BIV33" s="377"/>
      <c r="BIW33" s="377"/>
      <c r="BIX33" s="377"/>
      <c r="BIY33" s="377"/>
      <c r="BIZ33" s="377"/>
      <c r="BJA33" s="377"/>
      <c r="BJB33" s="377"/>
      <c r="BJC33" s="377"/>
      <c r="BJD33" s="377"/>
      <c r="BJE33" s="377"/>
      <c r="BJF33" s="377"/>
      <c r="BJG33" s="377"/>
      <c r="BJH33" s="377"/>
      <c r="BJI33" s="377"/>
      <c r="BJJ33" s="377"/>
      <c r="BJK33" s="377"/>
      <c r="BJL33" s="377"/>
      <c r="BJM33" s="377"/>
      <c r="BJN33" s="377"/>
      <c r="BJO33" s="377"/>
      <c r="BJP33" s="377"/>
      <c r="BJQ33" s="377"/>
      <c r="BJR33" s="377"/>
      <c r="BJS33" s="377"/>
      <c r="BJT33" s="377"/>
      <c r="BJU33" s="377"/>
      <c r="BJV33" s="377"/>
      <c r="BJW33" s="377"/>
      <c r="BJX33" s="377"/>
      <c r="BJY33" s="377"/>
      <c r="BJZ33" s="377"/>
      <c r="BKA33" s="377"/>
      <c r="BKB33" s="377"/>
      <c r="BKC33" s="377"/>
      <c r="BKD33" s="377"/>
      <c r="BKE33" s="377"/>
      <c r="BKF33" s="377"/>
      <c r="BKG33" s="377"/>
      <c r="BKH33" s="377"/>
      <c r="BKI33" s="377"/>
      <c r="BKJ33" s="377"/>
      <c r="BKK33" s="377"/>
      <c r="BKL33" s="377"/>
      <c r="BKM33" s="377"/>
      <c r="BKN33" s="377"/>
      <c r="BKO33" s="377"/>
      <c r="BKP33" s="377"/>
      <c r="BKQ33" s="377"/>
      <c r="BKR33" s="377"/>
      <c r="BKS33" s="377"/>
      <c r="BKT33" s="377"/>
      <c r="BKU33" s="377"/>
      <c r="BKV33" s="377"/>
      <c r="BKW33" s="377"/>
      <c r="BKX33" s="377"/>
      <c r="BKY33" s="377"/>
      <c r="BKZ33" s="377"/>
      <c r="BLA33" s="377"/>
      <c r="BLB33" s="377"/>
      <c r="BLC33" s="377"/>
      <c r="BLD33" s="377"/>
      <c r="BLE33" s="377"/>
      <c r="BLF33" s="377"/>
      <c r="BLG33" s="377"/>
      <c r="BLH33" s="377"/>
      <c r="BLI33" s="377"/>
      <c r="BLJ33" s="377"/>
      <c r="BLK33" s="377"/>
      <c r="BLL33" s="377"/>
      <c r="BLM33" s="377"/>
      <c r="BLN33" s="377"/>
      <c r="BLO33" s="377"/>
      <c r="BLP33" s="377"/>
      <c r="BLQ33" s="377"/>
      <c r="BLR33" s="377"/>
      <c r="BLS33" s="377"/>
      <c r="BLT33" s="377"/>
      <c r="BLU33" s="377"/>
      <c r="BLV33" s="377"/>
      <c r="BLW33" s="377"/>
      <c r="BLX33" s="377"/>
      <c r="BLY33" s="377"/>
      <c r="BLZ33" s="377"/>
      <c r="BMA33" s="377"/>
      <c r="BMB33" s="377"/>
      <c r="BMC33" s="377"/>
      <c r="BMD33" s="377"/>
      <c r="BME33" s="377"/>
      <c r="BMF33" s="377"/>
      <c r="BMG33" s="377"/>
      <c r="BMH33" s="377"/>
      <c r="BMI33" s="377"/>
      <c r="BMJ33" s="377"/>
      <c r="BMK33" s="377"/>
      <c r="BML33" s="377"/>
      <c r="BMM33" s="377"/>
      <c r="BMN33" s="377"/>
      <c r="BMO33" s="377"/>
      <c r="BMP33" s="377"/>
      <c r="BMQ33" s="377"/>
      <c r="BMR33" s="377"/>
      <c r="BMS33" s="377"/>
      <c r="BMT33" s="377"/>
      <c r="BMU33" s="377"/>
      <c r="BMV33" s="377"/>
      <c r="BMW33" s="377"/>
      <c r="BMX33" s="377"/>
      <c r="BMY33" s="377"/>
      <c r="BMZ33" s="377"/>
      <c r="BNA33" s="377"/>
      <c r="BNB33" s="377"/>
      <c r="BNC33" s="377"/>
      <c r="BND33" s="377"/>
      <c r="BNE33" s="377"/>
      <c r="BNF33" s="377"/>
      <c r="BNG33" s="377"/>
      <c r="BNH33" s="377"/>
      <c r="BNI33" s="377"/>
      <c r="BNJ33" s="377"/>
      <c r="BNK33" s="377"/>
      <c r="BNL33" s="377"/>
      <c r="BNM33" s="377"/>
      <c r="BNN33" s="377"/>
      <c r="BNO33" s="377"/>
      <c r="BNP33" s="377"/>
      <c r="BNQ33" s="377"/>
      <c r="BNR33" s="377"/>
      <c r="BNS33" s="377"/>
      <c r="BNT33" s="377"/>
      <c r="BNU33" s="377"/>
      <c r="BNV33" s="377"/>
      <c r="BNW33" s="377"/>
      <c r="BNX33" s="377"/>
      <c r="BNY33" s="377"/>
      <c r="BNZ33" s="377"/>
      <c r="BOA33" s="377"/>
      <c r="BOB33" s="377"/>
      <c r="BOC33" s="377"/>
      <c r="BOD33" s="377"/>
      <c r="BOE33" s="377"/>
      <c r="BOF33" s="377"/>
      <c r="BOG33" s="377"/>
      <c r="BOH33" s="377"/>
      <c r="BOI33" s="377"/>
      <c r="BOJ33" s="377"/>
      <c r="BOK33" s="377"/>
      <c r="BOL33" s="377"/>
      <c r="BOM33" s="377"/>
      <c r="BON33" s="377"/>
      <c r="BOO33" s="377"/>
      <c r="BOP33" s="377"/>
      <c r="BOQ33" s="377"/>
      <c r="BOR33" s="377"/>
      <c r="BOS33" s="377"/>
      <c r="BOT33" s="377"/>
      <c r="BOU33" s="377"/>
      <c r="BOV33" s="377"/>
      <c r="BOW33" s="377"/>
      <c r="BOX33" s="377"/>
      <c r="BOY33" s="377"/>
      <c r="BOZ33" s="377"/>
      <c r="BPA33" s="377"/>
      <c r="BPB33" s="377"/>
      <c r="BPC33" s="377"/>
      <c r="BPD33" s="377"/>
      <c r="BPE33" s="377"/>
      <c r="BPF33" s="377"/>
      <c r="BPG33" s="377"/>
      <c r="BPH33" s="377"/>
      <c r="BPI33" s="377"/>
      <c r="BPJ33" s="377"/>
      <c r="BPK33" s="377"/>
      <c r="BPL33" s="377"/>
      <c r="BPM33" s="377"/>
      <c r="BPN33" s="377"/>
      <c r="BPO33" s="377"/>
      <c r="BPP33" s="377"/>
      <c r="BPQ33" s="377"/>
      <c r="BPR33" s="377"/>
      <c r="BPS33" s="377"/>
      <c r="BPT33" s="377"/>
      <c r="BPU33" s="377"/>
      <c r="BPV33" s="377"/>
      <c r="BPW33" s="377"/>
      <c r="BPX33" s="377"/>
      <c r="BPY33" s="377"/>
      <c r="BPZ33" s="377"/>
      <c r="BQA33" s="377"/>
      <c r="BQB33" s="377"/>
      <c r="BQC33" s="377"/>
      <c r="BQD33" s="377"/>
      <c r="BQE33" s="377"/>
      <c r="BQF33" s="377"/>
      <c r="BQG33" s="377"/>
      <c r="BQH33" s="377"/>
      <c r="BQI33" s="377"/>
      <c r="BQJ33" s="377"/>
      <c r="BQK33" s="377"/>
      <c r="BQL33" s="377"/>
      <c r="BQM33" s="377"/>
      <c r="BQN33" s="377"/>
      <c r="BQO33" s="377"/>
      <c r="BQP33" s="377"/>
      <c r="BQQ33" s="377"/>
      <c r="BQR33" s="377"/>
      <c r="BQS33" s="377"/>
      <c r="BQT33" s="377"/>
      <c r="BQU33" s="377"/>
      <c r="BQV33" s="377"/>
      <c r="BQW33" s="377"/>
      <c r="BQX33" s="377"/>
      <c r="BQY33" s="377"/>
      <c r="BQZ33" s="377"/>
      <c r="BRA33" s="377"/>
      <c r="BRB33" s="377"/>
      <c r="BRC33" s="377"/>
      <c r="BRD33" s="377"/>
      <c r="BRE33" s="377"/>
      <c r="BRF33" s="377"/>
      <c r="BRG33" s="377"/>
      <c r="BRH33" s="377"/>
      <c r="BRI33" s="377"/>
      <c r="BRJ33" s="377"/>
      <c r="BRK33" s="377"/>
      <c r="BRL33" s="377"/>
      <c r="BRM33" s="377"/>
      <c r="BRN33" s="377"/>
      <c r="BRO33" s="377"/>
      <c r="BRP33" s="377"/>
      <c r="BRQ33" s="377"/>
      <c r="BRR33" s="377"/>
      <c r="BRS33" s="377"/>
      <c r="BRT33" s="377"/>
      <c r="BRU33" s="377"/>
      <c r="BRV33" s="377"/>
      <c r="BRW33" s="377"/>
      <c r="BRX33" s="377"/>
      <c r="BRY33" s="377"/>
      <c r="BRZ33" s="377"/>
      <c r="BSA33" s="377"/>
      <c r="BSB33" s="377"/>
      <c r="BSC33" s="377"/>
      <c r="BSD33" s="377"/>
      <c r="BSE33" s="377"/>
      <c r="BSF33" s="377"/>
      <c r="BSG33" s="377"/>
      <c r="BSH33" s="377"/>
      <c r="BSI33" s="377"/>
      <c r="BSJ33" s="377"/>
      <c r="BSK33" s="377"/>
      <c r="BSL33" s="377"/>
      <c r="BSM33" s="377"/>
      <c r="BSN33" s="377"/>
      <c r="BSO33" s="377"/>
      <c r="BSP33" s="377"/>
      <c r="BSQ33" s="377"/>
      <c r="BSR33" s="377"/>
      <c r="BSS33" s="377"/>
      <c r="BST33" s="377"/>
      <c r="BSU33" s="377"/>
      <c r="BSV33" s="377"/>
      <c r="BSW33" s="377"/>
      <c r="BSX33" s="377"/>
      <c r="BSY33" s="377"/>
      <c r="BSZ33" s="377"/>
      <c r="BTA33" s="377"/>
      <c r="BTB33" s="377"/>
      <c r="BTC33" s="377"/>
      <c r="BTD33" s="377"/>
      <c r="BTE33" s="377"/>
      <c r="BTF33" s="377"/>
      <c r="BTG33" s="377"/>
      <c r="BTH33" s="377"/>
      <c r="BTI33" s="377"/>
      <c r="BTJ33" s="377"/>
      <c r="BTK33" s="377"/>
      <c r="BTL33" s="377"/>
      <c r="BTM33" s="377"/>
      <c r="BTN33" s="377"/>
      <c r="BTO33" s="377"/>
      <c r="BTP33" s="377"/>
      <c r="BTQ33" s="377"/>
      <c r="BTR33" s="377"/>
      <c r="BTS33" s="377"/>
      <c r="BTT33" s="377"/>
      <c r="BTU33" s="377"/>
      <c r="BTV33" s="377"/>
      <c r="BTW33" s="377"/>
      <c r="BTX33" s="377"/>
      <c r="BTY33" s="377"/>
      <c r="BTZ33" s="377"/>
      <c r="BUA33" s="377"/>
      <c r="BUB33" s="377"/>
      <c r="BUC33" s="377"/>
      <c r="BUD33" s="377"/>
      <c r="BUE33" s="377"/>
      <c r="BUF33" s="377"/>
      <c r="BUG33" s="377"/>
      <c r="BUH33" s="377"/>
      <c r="BUI33" s="377"/>
      <c r="BUJ33" s="377"/>
      <c r="BUK33" s="377"/>
      <c r="BUL33" s="377"/>
      <c r="BUM33" s="377"/>
      <c r="BUN33" s="377"/>
      <c r="BUO33" s="377"/>
      <c r="BUP33" s="377"/>
      <c r="BUQ33" s="377"/>
      <c r="BUR33" s="377"/>
      <c r="BUS33" s="377"/>
      <c r="BUT33" s="377"/>
      <c r="BUU33" s="377"/>
      <c r="BUV33" s="377"/>
      <c r="BUW33" s="377"/>
      <c r="BUX33" s="377"/>
      <c r="BUY33" s="377"/>
      <c r="BUZ33" s="377"/>
      <c r="BVA33" s="377"/>
      <c r="BVB33" s="377"/>
      <c r="BVC33" s="377"/>
      <c r="BVD33" s="377"/>
      <c r="BVE33" s="377"/>
      <c r="BVF33" s="377"/>
      <c r="BVG33" s="377"/>
      <c r="BVH33" s="377"/>
      <c r="BVI33" s="377"/>
      <c r="BVJ33" s="377"/>
      <c r="BVK33" s="377"/>
      <c r="BVL33" s="377"/>
      <c r="BVM33" s="377"/>
      <c r="BVN33" s="377"/>
      <c r="BVO33" s="377"/>
      <c r="BVP33" s="377"/>
      <c r="BVQ33" s="377"/>
      <c r="BVR33" s="377"/>
      <c r="BVS33" s="377"/>
      <c r="BVT33" s="377"/>
      <c r="BVU33" s="377"/>
      <c r="BVV33" s="377"/>
      <c r="BVW33" s="377"/>
      <c r="BVX33" s="377"/>
      <c r="BVY33" s="377"/>
      <c r="BVZ33" s="377"/>
      <c r="BWA33" s="377"/>
      <c r="BWB33" s="377"/>
      <c r="BWC33" s="377"/>
      <c r="BWD33" s="377"/>
      <c r="BWE33" s="377"/>
      <c r="BWF33" s="377"/>
      <c r="BWG33" s="377"/>
      <c r="BWH33" s="377"/>
      <c r="BWI33" s="377"/>
      <c r="BWJ33" s="377"/>
      <c r="BWK33" s="377"/>
      <c r="BWL33" s="377"/>
      <c r="BWM33" s="377"/>
      <c r="BWN33" s="377"/>
      <c r="BWO33" s="377"/>
      <c r="BWP33" s="377"/>
      <c r="BWQ33" s="377"/>
      <c r="BWR33" s="377"/>
      <c r="BWS33" s="377"/>
      <c r="BWT33" s="377"/>
      <c r="BWU33" s="377"/>
      <c r="BWV33" s="377"/>
      <c r="BWW33" s="377"/>
      <c r="BWX33" s="377"/>
      <c r="BWY33" s="377"/>
      <c r="BWZ33" s="377"/>
      <c r="BXA33" s="377"/>
      <c r="BXB33" s="377"/>
      <c r="BXC33" s="377"/>
      <c r="BXD33" s="377"/>
      <c r="BXE33" s="377"/>
      <c r="BXF33" s="377"/>
      <c r="BXG33" s="377"/>
      <c r="BXH33" s="377"/>
      <c r="BXI33" s="377"/>
      <c r="BXJ33" s="377"/>
      <c r="BXK33" s="377"/>
      <c r="BXL33" s="377"/>
      <c r="BXM33" s="377"/>
      <c r="BXN33" s="377"/>
      <c r="BXO33" s="377"/>
      <c r="BXP33" s="377"/>
      <c r="BXQ33" s="377"/>
      <c r="BXR33" s="377"/>
      <c r="BXS33" s="377"/>
      <c r="BXT33" s="377"/>
      <c r="BXU33" s="377"/>
      <c r="BXV33" s="377"/>
      <c r="BXW33" s="377"/>
      <c r="BXX33" s="377"/>
      <c r="BXY33" s="377"/>
      <c r="BXZ33" s="377"/>
      <c r="BYA33" s="377"/>
      <c r="BYB33" s="377"/>
      <c r="BYC33" s="377"/>
      <c r="BYD33" s="377"/>
      <c r="BYE33" s="377"/>
      <c r="BYF33" s="377"/>
      <c r="BYG33" s="377"/>
      <c r="BYH33" s="377"/>
      <c r="BYI33" s="377"/>
      <c r="BYJ33" s="377"/>
      <c r="BYK33" s="377"/>
      <c r="BYL33" s="377"/>
      <c r="BYM33" s="377"/>
      <c r="BYN33" s="377"/>
      <c r="BYO33" s="377"/>
      <c r="BYP33" s="377"/>
      <c r="BYQ33" s="377"/>
      <c r="BYR33" s="377"/>
      <c r="BYS33" s="377"/>
      <c r="BYT33" s="377"/>
      <c r="BYU33" s="377"/>
      <c r="BYV33" s="377"/>
      <c r="BYW33" s="377"/>
      <c r="BYX33" s="377"/>
      <c r="BYY33" s="377"/>
      <c r="BYZ33" s="377"/>
      <c r="BZA33" s="377"/>
      <c r="BZB33" s="377"/>
      <c r="BZC33" s="377"/>
      <c r="BZD33" s="377"/>
      <c r="BZE33" s="377"/>
      <c r="BZF33" s="377"/>
      <c r="BZG33" s="377"/>
      <c r="BZH33" s="377"/>
      <c r="BZI33" s="377"/>
    </row>
    <row r="34" spans="2:2037" s="50" customFormat="1" ht="13.35" customHeight="1">
      <c r="B34" s="141"/>
      <c r="C34" s="386"/>
      <c r="D34" s="386"/>
      <c r="E34" s="386"/>
      <c r="F34" s="386"/>
      <c r="G34" s="13"/>
      <c r="H34" s="383"/>
      <c r="I34" s="383"/>
      <c r="J34" s="377"/>
      <c r="K34" s="377"/>
      <c r="L34" s="52"/>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c r="BW34" s="377"/>
      <c r="BX34" s="377"/>
      <c r="BY34" s="377"/>
      <c r="BZ34" s="377"/>
      <c r="CA34" s="377"/>
      <c r="CB34" s="377"/>
      <c r="CC34" s="377"/>
      <c r="CD34" s="377"/>
      <c r="CE34" s="377"/>
      <c r="CF34" s="377"/>
      <c r="CG34" s="377"/>
      <c r="CH34" s="377"/>
      <c r="CI34" s="377"/>
      <c r="CJ34" s="377"/>
      <c r="CK34" s="377"/>
      <c r="CL34" s="377"/>
      <c r="CM34" s="377"/>
      <c r="CN34" s="377"/>
      <c r="CO34" s="377"/>
      <c r="CP34" s="377"/>
      <c r="CQ34" s="377"/>
      <c r="CR34" s="377"/>
      <c r="CS34" s="377"/>
      <c r="CT34" s="377"/>
      <c r="CU34" s="377"/>
      <c r="CV34" s="377"/>
      <c r="CW34" s="377"/>
      <c r="CX34" s="377"/>
      <c r="CY34" s="377"/>
      <c r="CZ34" s="377"/>
      <c r="DA34" s="377"/>
      <c r="DB34" s="377"/>
      <c r="DC34" s="377"/>
      <c r="DD34" s="377"/>
      <c r="DE34" s="377"/>
      <c r="DF34" s="377"/>
      <c r="DG34" s="377"/>
      <c r="DH34" s="377"/>
      <c r="DI34" s="377"/>
      <c r="DJ34" s="377"/>
      <c r="DK34" s="377"/>
      <c r="DL34" s="377"/>
      <c r="DM34" s="377"/>
      <c r="DN34" s="377"/>
      <c r="DO34" s="377"/>
      <c r="DP34" s="377"/>
      <c r="DQ34" s="377"/>
      <c r="DR34" s="377"/>
      <c r="DS34" s="377"/>
      <c r="DT34" s="377"/>
      <c r="DU34" s="377"/>
      <c r="DV34" s="377"/>
      <c r="DW34" s="377"/>
      <c r="DX34" s="377"/>
      <c r="DY34" s="377"/>
      <c r="DZ34" s="377"/>
      <c r="EA34" s="377"/>
      <c r="EB34" s="377"/>
      <c r="EC34" s="377"/>
      <c r="ED34" s="377"/>
      <c r="EE34" s="377"/>
      <c r="EF34" s="377"/>
      <c r="EG34" s="377"/>
      <c r="EH34" s="377"/>
      <c r="EI34" s="377"/>
      <c r="EJ34" s="377"/>
      <c r="EK34" s="377"/>
      <c r="EL34" s="377"/>
      <c r="EM34" s="377"/>
      <c r="EN34" s="377"/>
      <c r="EO34" s="377"/>
      <c r="EP34" s="377"/>
      <c r="EQ34" s="377"/>
      <c r="ER34" s="377"/>
      <c r="ES34" s="377"/>
      <c r="ET34" s="377"/>
      <c r="EU34" s="377"/>
      <c r="EV34" s="377"/>
      <c r="EW34" s="377"/>
      <c r="EX34" s="377"/>
      <c r="EY34" s="377"/>
      <c r="EZ34" s="377"/>
      <c r="FA34" s="377"/>
      <c r="FB34" s="377"/>
      <c r="FC34" s="377"/>
      <c r="FD34" s="377"/>
      <c r="FE34" s="377"/>
      <c r="FF34" s="377"/>
      <c r="FG34" s="377"/>
      <c r="FH34" s="377"/>
      <c r="FI34" s="377"/>
      <c r="FJ34" s="377"/>
      <c r="FK34" s="377"/>
      <c r="FL34" s="377"/>
      <c r="FM34" s="377"/>
      <c r="FN34" s="377"/>
      <c r="FO34" s="377"/>
      <c r="FP34" s="377"/>
      <c r="FQ34" s="377"/>
      <c r="FR34" s="377"/>
      <c r="FS34" s="377"/>
      <c r="FT34" s="377"/>
      <c r="FU34" s="377"/>
      <c r="FV34" s="377"/>
      <c r="FW34" s="377"/>
      <c r="FX34" s="377"/>
      <c r="FY34" s="377"/>
      <c r="FZ34" s="377"/>
      <c r="GA34" s="377"/>
      <c r="GB34" s="377"/>
      <c r="GC34" s="377"/>
      <c r="GD34" s="377"/>
      <c r="GE34" s="377"/>
      <c r="GF34" s="377"/>
      <c r="GG34" s="377"/>
      <c r="GH34" s="377"/>
      <c r="GI34" s="377"/>
      <c r="GJ34" s="377"/>
      <c r="GK34" s="377"/>
      <c r="GL34" s="377"/>
      <c r="GM34" s="377"/>
      <c r="GN34" s="377"/>
      <c r="GO34" s="377"/>
      <c r="GP34" s="377"/>
      <c r="GQ34" s="377"/>
      <c r="GR34" s="377"/>
      <c r="GS34" s="377"/>
      <c r="GT34" s="377"/>
      <c r="GU34" s="377"/>
      <c r="GV34" s="377"/>
      <c r="GW34" s="377"/>
      <c r="GX34" s="377"/>
      <c r="GY34" s="377"/>
      <c r="GZ34" s="377"/>
      <c r="HA34" s="377"/>
      <c r="HB34" s="377"/>
      <c r="HC34" s="377"/>
      <c r="HD34" s="377"/>
      <c r="HE34" s="377"/>
      <c r="HF34" s="377"/>
      <c r="HG34" s="377"/>
      <c r="HH34" s="377"/>
      <c r="HI34" s="377"/>
      <c r="HJ34" s="377"/>
      <c r="HK34" s="377"/>
      <c r="HL34" s="377"/>
      <c r="HM34" s="377"/>
      <c r="HN34" s="377"/>
      <c r="HO34" s="377"/>
      <c r="HP34" s="377"/>
      <c r="HQ34" s="377"/>
      <c r="HR34" s="377"/>
      <c r="HS34" s="377"/>
      <c r="HT34" s="377"/>
      <c r="HU34" s="377"/>
      <c r="HV34" s="377"/>
      <c r="HW34" s="377"/>
      <c r="HX34" s="377"/>
      <c r="HY34" s="377"/>
      <c r="HZ34" s="377"/>
      <c r="IA34" s="377"/>
      <c r="IB34" s="377"/>
      <c r="IC34" s="377"/>
      <c r="ID34" s="377"/>
      <c r="IE34" s="377"/>
      <c r="IF34" s="377"/>
      <c r="IG34" s="377"/>
      <c r="IH34" s="377"/>
      <c r="II34" s="377"/>
      <c r="IJ34" s="377"/>
      <c r="IK34" s="377"/>
      <c r="IL34" s="377"/>
      <c r="IM34" s="377"/>
      <c r="IN34" s="377"/>
      <c r="IO34" s="377"/>
      <c r="IP34" s="377"/>
      <c r="IQ34" s="377"/>
      <c r="IR34" s="377"/>
      <c r="IS34" s="377"/>
      <c r="IT34" s="377"/>
      <c r="IU34" s="377"/>
      <c r="IV34" s="377"/>
      <c r="IW34" s="377"/>
      <c r="IX34" s="377"/>
      <c r="IY34" s="377"/>
      <c r="IZ34" s="377"/>
      <c r="JA34" s="377"/>
      <c r="JB34" s="377"/>
      <c r="JC34" s="377"/>
      <c r="JD34" s="377"/>
      <c r="JE34" s="377"/>
      <c r="JF34" s="377"/>
      <c r="JG34" s="377"/>
      <c r="JH34" s="377"/>
      <c r="JI34" s="377"/>
      <c r="JJ34" s="377"/>
      <c r="JK34" s="377"/>
      <c r="JL34" s="377"/>
      <c r="JM34" s="377"/>
      <c r="JN34" s="377"/>
      <c r="JO34" s="377"/>
      <c r="JP34" s="377"/>
      <c r="JQ34" s="377"/>
      <c r="JR34" s="377"/>
      <c r="JS34" s="377"/>
      <c r="JT34" s="377"/>
      <c r="JU34" s="377"/>
      <c r="JV34" s="377"/>
      <c r="JW34" s="377"/>
      <c r="JX34" s="377"/>
      <c r="JY34" s="377"/>
      <c r="JZ34" s="377"/>
      <c r="KA34" s="377"/>
      <c r="KB34" s="377"/>
      <c r="KC34" s="377"/>
      <c r="KD34" s="377"/>
      <c r="KE34" s="377"/>
      <c r="KF34" s="377"/>
      <c r="KG34" s="377"/>
      <c r="KH34" s="377"/>
      <c r="KI34" s="377"/>
      <c r="KJ34" s="377"/>
      <c r="KK34" s="377"/>
      <c r="KL34" s="377"/>
      <c r="KM34" s="377"/>
      <c r="KN34" s="377"/>
      <c r="KO34" s="377"/>
      <c r="KP34" s="377"/>
      <c r="KQ34" s="377"/>
      <c r="KR34" s="377"/>
      <c r="KS34" s="377"/>
      <c r="KT34" s="377"/>
      <c r="KU34" s="377"/>
      <c r="KV34" s="377"/>
      <c r="KW34" s="377"/>
      <c r="KX34" s="377"/>
      <c r="KY34" s="377"/>
      <c r="KZ34" s="377"/>
      <c r="LA34" s="377"/>
      <c r="LB34" s="377"/>
      <c r="LC34" s="377"/>
      <c r="LD34" s="377"/>
      <c r="LE34" s="377"/>
      <c r="LF34" s="377"/>
      <c r="LG34" s="377"/>
      <c r="LH34" s="377"/>
      <c r="LI34" s="377"/>
      <c r="LJ34" s="377"/>
      <c r="LK34" s="377"/>
      <c r="LL34" s="377"/>
      <c r="LM34" s="377"/>
      <c r="LN34" s="377"/>
      <c r="LO34" s="377"/>
      <c r="LP34" s="377"/>
      <c r="LQ34" s="377"/>
      <c r="LR34" s="377"/>
      <c r="LS34" s="377"/>
      <c r="LT34" s="377"/>
      <c r="LU34" s="377"/>
      <c r="LV34" s="377"/>
      <c r="LW34" s="377"/>
      <c r="LX34" s="377"/>
      <c r="LY34" s="377"/>
      <c r="LZ34" s="377"/>
      <c r="MA34" s="377"/>
      <c r="MB34" s="377"/>
      <c r="MC34" s="377"/>
      <c r="MD34" s="377"/>
      <c r="ME34" s="377"/>
      <c r="MF34" s="377"/>
      <c r="MG34" s="377"/>
      <c r="MH34" s="377"/>
      <c r="MI34" s="377"/>
      <c r="MJ34" s="377"/>
      <c r="MK34" s="377"/>
      <c r="ML34" s="377"/>
      <c r="MM34" s="377"/>
      <c r="MN34" s="377"/>
      <c r="MO34" s="377"/>
      <c r="MP34" s="377"/>
      <c r="MQ34" s="377"/>
      <c r="MR34" s="377"/>
      <c r="MS34" s="377"/>
      <c r="MT34" s="377"/>
      <c r="MU34" s="377"/>
      <c r="MV34" s="377"/>
      <c r="MW34" s="377"/>
      <c r="MX34" s="377"/>
      <c r="MY34" s="377"/>
      <c r="MZ34" s="377"/>
      <c r="NA34" s="377"/>
      <c r="NB34" s="377"/>
      <c r="NC34" s="377"/>
      <c r="ND34" s="377"/>
      <c r="NE34" s="377"/>
      <c r="NF34" s="377"/>
      <c r="NG34" s="377"/>
      <c r="NH34" s="377"/>
      <c r="NI34" s="377"/>
      <c r="NJ34" s="377"/>
      <c r="NK34" s="377"/>
      <c r="NL34" s="377"/>
      <c r="NM34" s="377"/>
      <c r="NN34" s="377"/>
      <c r="NO34" s="377"/>
      <c r="NP34" s="377"/>
      <c r="NQ34" s="377"/>
      <c r="NR34" s="377"/>
      <c r="NS34" s="377"/>
      <c r="NT34" s="377"/>
      <c r="NU34" s="377"/>
      <c r="NV34" s="377"/>
      <c r="NW34" s="377"/>
      <c r="NX34" s="377"/>
      <c r="NY34" s="377"/>
      <c r="NZ34" s="377"/>
      <c r="OA34" s="377"/>
      <c r="OB34" s="377"/>
      <c r="OC34" s="377"/>
      <c r="OD34" s="377"/>
      <c r="OE34" s="377"/>
      <c r="OF34" s="377"/>
      <c r="OG34" s="377"/>
      <c r="OH34" s="377"/>
      <c r="OI34" s="377"/>
      <c r="OJ34" s="377"/>
      <c r="OK34" s="377"/>
      <c r="OL34" s="377"/>
      <c r="OM34" s="377"/>
      <c r="ON34" s="377"/>
      <c r="OO34" s="377"/>
      <c r="OP34" s="377"/>
      <c r="OQ34" s="377"/>
      <c r="OR34" s="377"/>
      <c r="OS34" s="377"/>
      <c r="OT34" s="377"/>
      <c r="OU34" s="377"/>
      <c r="OV34" s="377"/>
      <c r="OW34" s="377"/>
      <c r="OX34" s="377"/>
      <c r="OY34" s="377"/>
      <c r="OZ34" s="377"/>
      <c r="PA34" s="377"/>
      <c r="PB34" s="377"/>
      <c r="PC34" s="377"/>
      <c r="PD34" s="377"/>
      <c r="PE34" s="377"/>
      <c r="PF34" s="377"/>
      <c r="PG34" s="377"/>
      <c r="PH34" s="377"/>
      <c r="PI34" s="377"/>
      <c r="PJ34" s="377"/>
      <c r="PK34" s="377"/>
      <c r="PL34" s="377"/>
      <c r="PM34" s="377"/>
      <c r="PN34" s="377"/>
      <c r="PO34" s="377"/>
      <c r="PP34" s="377"/>
      <c r="PQ34" s="377"/>
      <c r="PR34" s="377"/>
      <c r="PS34" s="377"/>
      <c r="PT34" s="377"/>
      <c r="PU34" s="377"/>
      <c r="PV34" s="377"/>
      <c r="PW34" s="377"/>
      <c r="PX34" s="377"/>
      <c r="PY34" s="377"/>
      <c r="PZ34" s="377"/>
      <c r="QA34" s="377"/>
      <c r="QB34" s="377"/>
      <c r="QC34" s="377"/>
      <c r="QD34" s="377"/>
      <c r="QE34" s="377"/>
      <c r="QF34" s="377"/>
      <c r="QG34" s="377"/>
      <c r="QH34" s="377"/>
      <c r="QI34" s="377"/>
      <c r="QJ34" s="377"/>
      <c r="QK34" s="377"/>
      <c r="QL34" s="377"/>
      <c r="QM34" s="377"/>
      <c r="QN34" s="377"/>
      <c r="QO34" s="377"/>
      <c r="QP34" s="377"/>
      <c r="QQ34" s="377"/>
      <c r="QR34" s="377"/>
      <c r="QS34" s="377"/>
      <c r="QT34" s="377"/>
      <c r="QU34" s="377"/>
      <c r="QV34" s="377"/>
      <c r="QW34" s="377"/>
      <c r="QX34" s="377"/>
      <c r="QY34" s="377"/>
      <c r="QZ34" s="377"/>
      <c r="RA34" s="377"/>
      <c r="RB34" s="377"/>
      <c r="RC34" s="377"/>
      <c r="RD34" s="377"/>
      <c r="RE34" s="377"/>
      <c r="RF34" s="377"/>
      <c r="RG34" s="377"/>
      <c r="RH34" s="377"/>
      <c r="RI34" s="377"/>
      <c r="RJ34" s="377"/>
      <c r="RK34" s="377"/>
      <c r="RL34" s="377"/>
      <c r="RM34" s="377"/>
      <c r="RN34" s="377"/>
      <c r="RO34" s="377"/>
      <c r="RP34" s="377"/>
      <c r="RQ34" s="377"/>
      <c r="RR34" s="377"/>
      <c r="RS34" s="377"/>
      <c r="RT34" s="377"/>
      <c r="RU34" s="377"/>
      <c r="RV34" s="377"/>
      <c r="RW34" s="377"/>
      <c r="RX34" s="377"/>
      <c r="RY34" s="377"/>
      <c r="RZ34" s="377"/>
      <c r="SA34" s="377"/>
      <c r="SB34" s="377"/>
      <c r="SC34" s="377"/>
      <c r="SD34" s="377"/>
      <c r="SE34" s="377"/>
      <c r="SF34" s="377"/>
      <c r="SG34" s="377"/>
      <c r="SH34" s="377"/>
      <c r="SI34" s="377"/>
      <c r="SJ34" s="377"/>
      <c r="SK34" s="377"/>
      <c r="SL34" s="377"/>
      <c r="SM34" s="377"/>
      <c r="SN34" s="377"/>
      <c r="SO34" s="377"/>
      <c r="SP34" s="377"/>
      <c r="SQ34" s="377"/>
      <c r="SR34" s="377"/>
      <c r="SS34" s="377"/>
      <c r="ST34" s="377"/>
      <c r="SU34" s="377"/>
      <c r="SV34" s="377"/>
      <c r="SW34" s="377"/>
      <c r="SX34" s="377"/>
      <c r="SY34" s="377"/>
      <c r="SZ34" s="377"/>
      <c r="TA34" s="377"/>
      <c r="TB34" s="377"/>
      <c r="TC34" s="377"/>
      <c r="TD34" s="377"/>
      <c r="TE34" s="377"/>
      <c r="TF34" s="377"/>
      <c r="TG34" s="377"/>
      <c r="TH34" s="377"/>
      <c r="TI34" s="377"/>
      <c r="TJ34" s="377"/>
      <c r="TK34" s="377"/>
      <c r="TL34" s="377"/>
      <c r="TM34" s="377"/>
      <c r="TN34" s="377"/>
      <c r="TO34" s="377"/>
      <c r="TP34" s="377"/>
      <c r="TQ34" s="377"/>
      <c r="TR34" s="377"/>
      <c r="TS34" s="377"/>
      <c r="TT34" s="377"/>
      <c r="TU34" s="377"/>
      <c r="TV34" s="377"/>
      <c r="TW34" s="377"/>
      <c r="TX34" s="377"/>
      <c r="TY34" s="377"/>
      <c r="TZ34" s="377"/>
      <c r="UA34" s="377"/>
      <c r="UB34" s="377"/>
      <c r="UC34" s="377"/>
      <c r="UD34" s="377"/>
      <c r="UE34" s="377"/>
      <c r="UF34" s="377"/>
      <c r="UG34" s="377"/>
      <c r="UH34" s="377"/>
      <c r="UI34" s="377"/>
      <c r="UJ34" s="377"/>
      <c r="UK34" s="377"/>
      <c r="UL34" s="377"/>
      <c r="UM34" s="377"/>
      <c r="UN34" s="377"/>
      <c r="UO34" s="377"/>
      <c r="UP34" s="377"/>
      <c r="UQ34" s="377"/>
      <c r="UR34" s="377"/>
      <c r="US34" s="377"/>
      <c r="UT34" s="377"/>
      <c r="UU34" s="377"/>
      <c r="UV34" s="377"/>
      <c r="UW34" s="377"/>
      <c r="UX34" s="377"/>
      <c r="UY34" s="377"/>
      <c r="UZ34" s="377"/>
      <c r="VA34" s="377"/>
      <c r="VB34" s="377"/>
      <c r="VC34" s="377"/>
      <c r="VD34" s="377"/>
      <c r="VE34" s="377"/>
      <c r="VF34" s="377"/>
      <c r="VG34" s="377"/>
      <c r="VH34" s="377"/>
      <c r="VI34" s="377"/>
      <c r="VJ34" s="377"/>
      <c r="VK34" s="377"/>
      <c r="VL34" s="377"/>
      <c r="VM34" s="377"/>
      <c r="VN34" s="377"/>
      <c r="VO34" s="377"/>
      <c r="VP34" s="377"/>
      <c r="VQ34" s="377"/>
      <c r="VR34" s="377"/>
      <c r="VS34" s="377"/>
      <c r="VT34" s="377"/>
      <c r="VU34" s="377"/>
      <c r="VV34" s="377"/>
      <c r="VW34" s="377"/>
      <c r="VX34" s="377"/>
      <c r="VY34" s="377"/>
      <c r="VZ34" s="377"/>
      <c r="WA34" s="377"/>
      <c r="WB34" s="377"/>
      <c r="WC34" s="377"/>
      <c r="WD34" s="377"/>
      <c r="WE34" s="377"/>
      <c r="WF34" s="377"/>
      <c r="WG34" s="377"/>
      <c r="WH34" s="377"/>
      <c r="WI34" s="377"/>
      <c r="WJ34" s="377"/>
      <c r="WK34" s="377"/>
      <c r="WL34" s="377"/>
      <c r="WM34" s="377"/>
      <c r="WN34" s="377"/>
      <c r="WO34" s="377"/>
      <c r="WP34" s="377"/>
      <c r="WQ34" s="377"/>
      <c r="WR34" s="377"/>
      <c r="WS34" s="377"/>
      <c r="WT34" s="377"/>
      <c r="WU34" s="377"/>
      <c r="WV34" s="377"/>
      <c r="WW34" s="377"/>
      <c r="WX34" s="377"/>
      <c r="WY34" s="377"/>
      <c r="WZ34" s="377"/>
      <c r="XA34" s="377"/>
      <c r="XB34" s="377"/>
      <c r="XC34" s="377"/>
      <c r="XD34" s="377"/>
      <c r="XE34" s="377"/>
      <c r="XF34" s="377"/>
      <c r="XG34" s="377"/>
      <c r="XH34" s="377"/>
      <c r="XI34" s="377"/>
      <c r="XJ34" s="377"/>
      <c r="XK34" s="377"/>
      <c r="XL34" s="377"/>
      <c r="XM34" s="377"/>
      <c r="XN34" s="377"/>
      <c r="XO34" s="377"/>
      <c r="XP34" s="377"/>
      <c r="XQ34" s="377"/>
      <c r="XR34" s="377"/>
      <c r="XS34" s="377"/>
      <c r="XT34" s="377"/>
      <c r="XU34" s="377"/>
      <c r="XV34" s="377"/>
      <c r="XW34" s="377"/>
      <c r="XX34" s="377"/>
      <c r="XY34" s="377"/>
      <c r="XZ34" s="377"/>
      <c r="YA34" s="377"/>
      <c r="YB34" s="377"/>
      <c r="YC34" s="377"/>
      <c r="YD34" s="377"/>
      <c r="YE34" s="377"/>
      <c r="YF34" s="377"/>
      <c r="YG34" s="377"/>
      <c r="YH34" s="377"/>
      <c r="YI34" s="377"/>
      <c r="YJ34" s="377"/>
      <c r="YK34" s="377"/>
      <c r="YL34" s="377"/>
      <c r="YM34" s="377"/>
      <c r="YN34" s="377"/>
      <c r="YO34" s="377"/>
      <c r="YP34" s="377"/>
      <c r="YQ34" s="377"/>
      <c r="YR34" s="377"/>
      <c r="YS34" s="377"/>
      <c r="YT34" s="377"/>
      <c r="YU34" s="377"/>
      <c r="YV34" s="377"/>
      <c r="YW34" s="377"/>
      <c r="YX34" s="377"/>
      <c r="YY34" s="377"/>
      <c r="YZ34" s="377"/>
      <c r="ZA34" s="377"/>
      <c r="ZB34" s="377"/>
      <c r="ZC34" s="377"/>
      <c r="ZD34" s="377"/>
      <c r="ZE34" s="377"/>
      <c r="ZF34" s="377"/>
      <c r="ZG34" s="377"/>
      <c r="ZH34" s="377"/>
      <c r="ZI34" s="377"/>
      <c r="ZJ34" s="377"/>
      <c r="ZK34" s="377"/>
      <c r="ZL34" s="377"/>
      <c r="ZM34" s="377"/>
      <c r="ZN34" s="377"/>
      <c r="ZO34" s="377"/>
      <c r="ZP34" s="377"/>
      <c r="ZQ34" s="377"/>
      <c r="ZR34" s="377"/>
      <c r="ZS34" s="377"/>
      <c r="ZT34" s="377"/>
      <c r="ZU34" s="377"/>
      <c r="ZV34" s="377"/>
      <c r="ZW34" s="377"/>
      <c r="ZX34" s="377"/>
      <c r="ZY34" s="377"/>
      <c r="ZZ34" s="377"/>
      <c r="AAA34" s="377"/>
      <c r="AAB34" s="377"/>
      <c r="AAC34" s="377"/>
      <c r="AAD34" s="377"/>
      <c r="AAE34" s="377"/>
      <c r="AAF34" s="377"/>
      <c r="AAG34" s="377"/>
      <c r="AAH34" s="377"/>
      <c r="AAI34" s="377"/>
      <c r="AAJ34" s="377"/>
      <c r="AAK34" s="377"/>
      <c r="AAL34" s="377"/>
      <c r="AAM34" s="377"/>
      <c r="AAN34" s="377"/>
      <c r="AAO34" s="377"/>
      <c r="AAP34" s="377"/>
      <c r="AAQ34" s="377"/>
      <c r="AAR34" s="377"/>
      <c r="AAS34" s="377"/>
      <c r="AAT34" s="377"/>
      <c r="AAU34" s="377"/>
      <c r="AAV34" s="377"/>
      <c r="AAW34" s="377"/>
      <c r="AAX34" s="377"/>
      <c r="AAY34" s="377"/>
      <c r="AAZ34" s="377"/>
      <c r="ABA34" s="377"/>
      <c r="ABB34" s="377"/>
      <c r="ABC34" s="377"/>
      <c r="ABD34" s="377"/>
      <c r="ABE34" s="377"/>
      <c r="ABF34" s="377"/>
      <c r="ABG34" s="377"/>
      <c r="ABH34" s="377"/>
      <c r="ABI34" s="377"/>
      <c r="ABJ34" s="377"/>
      <c r="ABK34" s="377"/>
      <c r="ABL34" s="377"/>
      <c r="ABM34" s="377"/>
      <c r="ABN34" s="377"/>
      <c r="ABO34" s="377"/>
      <c r="ABP34" s="377"/>
      <c r="ABQ34" s="377"/>
      <c r="ABR34" s="377"/>
      <c r="ABS34" s="377"/>
      <c r="ABT34" s="377"/>
      <c r="ABU34" s="377"/>
      <c r="ABV34" s="377"/>
      <c r="ABW34" s="377"/>
      <c r="ABX34" s="377"/>
      <c r="ABY34" s="377"/>
      <c r="ABZ34" s="377"/>
      <c r="ACA34" s="377"/>
      <c r="ACB34" s="377"/>
      <c r="ACC34" s="377"/>
      <c r="ACD34" s="377"/>
      <c r="ACE34" s="377"/>
      <c r="ACF34" s="377"/>
      <c r="ACG34" s="377"/>
      <c r="ACH34" s="377"/>
      <c r="ACI34" s="377"/>
      <c r="ACJ34" s="377"/>
      <c r="ACK34" s="377"/>
      <c r="ACL34" s="377"/>
      <c r="ACM34" s="377"/>
      <c r="ACN34" s="377"/>
      <c r="ACO34" s="377"/>
      <c r="ACP34" s="377"/>
      <c r="ACQ34" s="377"/>
      <c r="ACR34" s="377"/>
      <c r="ACS34" s="377"/>
      <c r="ACT34" s="377"/>
      <c r="ACU34" s="377"/>
      <c r="ACV34" s="377"/>
      <c r="ACW34" s="377"/>
      <c r="ACX34" s="377"/>
      <c r="ACY34" s="377"/>
      <c r="ACZ34" s="377"/>
      <c r="ADA34" s="377"/>
      <c r="ADB34" s="377"/>
      <c r="ADC34" s="377"/>
      <c r="ADD34" s="377"/>
      <c r="ADE34" s="377"/>
      <c r="ADF34" s="377"/>
      <c r="ADG34" s="377"/>
      <c r="ADH34" s="377"/>
      <c r="ADI34" s="377"/>
      <c r="ADJ34" s="377"/>
      <c r="ADK34" s="377"/>
      <c r="ADL34" s="377"/>
      <c r="ADM34" s="377"/>
      <c r="ADN34" s="377"/>
      <c r="ADO34" s="377"/>
      <c r="ADP34" s="377"/>
      <c r="ADQ34" s="377"/>
      <c r="ADR34" s="377"/>
      <c r="ADS34" s="377"/>
      <c r="ADT34" s="377"/>
      <c r="ADU34" s="377"/>
      <c r="ADV34" s="377"/>
      <c r="ADW34" s="377"/>
      <c r="ADX34" s="377"/>
      <c r="ADY34" s="377"/>
      <c r="ADZ34" s="377"/>
      <c r="AEA34" s="377"/>
      <c r="AEB34" s="377"/>
      <c r="AEC34" s="377"/>
      <c r="AED34" s="377"/>
      <c r="AEE34" s="377"/>
      <c r="AEF34" s="377"/>
      <c r="AEG34" s="377"/>
      <c r="AEH34" s="377"/>
      <c r="AEI34" s="377"/>
      <c r="AEJ34" s="377"/>
      <c r="AEK34" s="377"/>
      <c r="AEL34" s="377"/>
      <c r="AEM34" s="377"/>
      <c r="AEN34" s="377"/>
      <c r="AEO34" s="377"/>
      <c r="AEP34" s="377"/>
      <c r="AEQ34" s="377"/>
      <c r="AER34" s="377"/>
      <c r="AES34" s="377"/>
      <c r="AET34" s="377"/>
      <c r="AEU34" s="377"/>
      <c r="AEV34" s="377"/>
      <c r="AEW34" s="377"/>
      <c r="AEX34" s="377"/>
      <c r="AEY34" s="377"/>
      <c r="AEZ34" s="377"/>
      <c r="AFA34" s="377"/>
      <c r="AFB34" s="377"/>
      <c r="AFC34" s="377"/>
      <c r="AFD34" s="377"/>
      <c r="AFE34" s="377"/>
      <c r="AFF34" s="377"/>
      <c r="AFG34" s="377"/>
      <c r="AFH34" s="377"/>
      <c r="AFI34" s="377"/>
      <c r="AFJ34" s="377"/>
      <c r="AFK34" s="377"/>
      <c r="AFL34" s="377"/>
      <c r="AFM34" s="377"/>
      <c r="AFN34" s="377"/>
      <c r="AFO34" s="377"/>
      <c r="AFP34" s="377"/>
      <c r="AFQ34" s="377"/>
      <c r="AFR34" s="377"/>
      <c r="AFS34" s="377"/>
      <c r="AFT34" s="377"/>
      <c r="AFU34" s="377"/>
      <c r="AFV34" s="377"/>
      <c r="AFW34" s="377"/>
      <c r="AFX34" s="377"/>
      <c r="AFY34" s="377"/>
      <c r="AFZ34" s="377"/>
      <c r="AGA34" s="377"/>
      <c r="AGB34" s="377"/>
      <c r="AGC34" s="377"/>
      <c r="AGD34" s="377"/>
      <c r="AGE34" s="377"/>
      <c r="AGF34" s="377"/>
      <c r="AGG34" s="377"/>
      <c r="AGH34" s="377"/>
      <c r="AGI34" s="377"/>
      <c r="AGJ34" s="377"/>
      <c r="AGK34" s="377"/>
      <c r="AGL34" s="377"/>
      <c r="AGM34" s="377"/>
      <c r="AGN34" s="377"/>
      <c r="AGO34" s="377"/>
      <c r="AGP34" s="377"/>
      <c r="AGQ34" s="377"/>
      <c r="AGR34" s="377"/>
      <c r="AGS34" s="377"/>
      <c r="AGT34" s="377"/>
      <c r="AGU34" s="377"/>
      <c r="AGV34" s="377"/>
      <c r="AGW34" s="377"/>
      <c r="AGX34" s="377"/>
      <c r="AGY34" s="377"/>
      <c r="AGZ34" s="377"/>
      <c r="AHA34" s="377"/>
      <c r="AHB34" s="377"/>
      <c r="AHC34" s="377"/>
      <c r="AHD34" s="377"/>
      <c r="AHE34" s="377"/>
      <c r="AHF34" s="377"/>
      <c r="AHG34" s="377"/>
      <c r="AHH34" s="377"/>
      <c r="AHI34" s="377"/>
      <c r="AHJ34" s="377"/>
      <c r="AHK34" s="377"/>
      <c r="AHL34" s="377"/>
      <c r="AHM34" s="377"/>
      <c r="AHN34" s="377"/>
      <c r="AHO34" s="377"/>
      <c r="AHP34" s="377"/>
      <c r="AHQ34" s="377"/>
      <c r="AHR34" s="377"/>
      <c r="AHS34" s="377"/>
      <c r="AHT34" s="377"/>
      <c r="AHU34" s="377"/>
      <c r="AHV34" s="377"/>
      <c r="AHW34" s="377"/>
      <c r="AHX34" s="377"/>
      <c r="AHY34" s="377"/>
      <c r="AHZ34" s="377"/>
      <c r="AIA34" s="377"/>
      <c r="AIB34" s="377"/>
      <c r="AIC34" s="377"/>
      <c r="AID34" s="377"/>
      <c r="AIE34" s="377"/>
      <c r="AIF34" s="377"/>
      <c r="AIG34" s="377"/>
      <c r="AIH34" s="377"/>
      <c r="AII34" s="377"/>
      <c r="AIJ34" s="377"/>
      <c r="AIK34" s="377"/>
      <c r="AIL34" s="377"/>
      <c r="AIM34" s="377"/>
      <c r="AIN34" s="377"/>
      <c r="AIO34" s="377"/>
      <c r="AIP34" s="377"/>
      <c r="AIQ34" s="377"/>
      <c r="AIR34" s="377"/>
      <c r="AIS34" s="377"/>
      <c r="AIT34" s="377"/>
      <c r="AIU34" s="377"/>
      <c r="AIV34" s="377"/>
      <c r="AIW34" s="377"/>
      <c r="AIX34" s="377"/>
      <c r="AIY34" s="377"/>
      <c r="AIZ34" s="377"/>
      <c r="AJA34" s="377"/>
      <c r="AJB34" s="377"/>
      <c r="AJC34" s="377"/>
      <c r="AJD34" s="377"/>
      <c r="AJE34" s="377"/>
      <c r="AJF34" s="377"/>
      <c r="AJG34" s="377"/>
      <c r="AJH34" s="377"/>
      <c r="AJI34" s="377"/>
      <c r="AJJ34" s="377"/>
      <c r="AJK34" s="377"/>
      <c r="AJL34" s="377"/>
      <c r="AJM34" s="377"/>
      <c r="AJN34" s="377"/>
      <c r="AJO34" s="377"/>
      <c r="AJP34" s="377"/>
      <c r="AJQ34" s="377"/>
      <c r="AJR34" s="377"/>
      <c r="AJS34" s="377"/>
      <c r="AJT34" s="377"/>
      <c r="AJU34" s="377"/>
      <c r="AJV34" s="377"/>
      <c r="AJW34" s="377"/>
      <c r="AJX34" s="377"/>
      <c r="AJY34" s="377"/>
      <c r="AJZ34" s="377"/>
      <c r="AKA34" s="377"/>
      <c r="AKB34" s="377"/>
      <c r="AKC34" s="377"/>
      <c r="AKD34" s="377"/>
      <c r="AKE34" s="377"/>
      <c r="AKF34" s="377"/>
      <c r="AKG34" s="377"/>
      <c r="AKH34" s="377"/>
      <c r="AKI34" s="377"/>
      <c r="AKJ34" s="377"/>
      <c r="AKK34" s="377"/>
      <c r="AKL34" s="377"/>
      <c r="AKM34" s="377"/>
      <c r="AKN34" s="377"/>
      <c r="AKO34" s="377"/>
      <c r="AKP34" s="377"/>
      <c r="AKQ34" s="377"/>
      <c r="AKR34" s="377"/>
      <c r="AKS34" s="377"/>
      <c r="AKT34" s="377"/>
      <c r="AKU34" s="377"/>
      <c r="AKV34" s="377"/>
      <c r="AKW34" s="377"/>
      <c r="AKX34" s="377"/>
      <c r="AKY34" s="377"/>
      <c r="AKZ34" s="377"/>
      <c r="ALA34" s="377"/>
      <c r="ALB34" s="377"/>
      <c r="ALC34" s="377"/>
      <c r="ALD34" s="377"/>
      <c r="ALE34" s="377"/>
      <c r="ALF34" s="377"/>
      <c r="ALG34" s="377"/>
      <c r="ALH34" s="377"/>
      <c r="ALI34" s="377"/>
      <c r="ALJ34" s="377"/>
      <c r="ALK34" s="377"/>
      <c r="ALL34" s="377"/>
      <c r="ALM34" s="377"/>
      <c r="ALN34" s="377"/>
      <c r="ALO34" s="377"/>
      <c r="ALP34" s="377"/>
      <c r="ALQ34" s="377"/>
      <c r="ALR34" s="377"/>
      <c r="ALS34" s="377"/>
      <c r="ALT34" s="377"/>
      <c r="ALU34" s="377"/>
      <c r="ALV34" s="377"/>
      <c r="ALW34" s="377"/>
      <c r="ALX34" s="377"/>
      <c r="ALY34" s="377"/>
      <c r="ALZ34" s="377"/>
      <c r="AMA34" s="377"/>
      <c r="AMB34" s="377"/>
      <c r="AMC34" s="377"/>
      <c r="AMD34" s="377"/>
      <c r="AME34" s="377"/>
      <c r="AMF34" s="377"/>
      <c r="AMG34" s="377"/>
      <c r="AMH34" s="377"/>
      <c r="AMI34" s="377"/>
      <c r="AMJ34" s="377"/>
      <c r="AMK34" s="377"/>
      <c r="AML34" s="377"/>
      <c r="AMM34" s="377"/>
      <c r="AMN34" s="377"/>
      <c r="AMO34" s="377"/>
      <c r="AMP34" s="377"/>
      <c r="AMQ34" s="377"/>
      <c r="AMR34" s="377"/>
      <c r="AMS34" s="377"/>
      <c r="AMT34" s="377"/>
      <c r="AMU34" s="377"/>
      <c r="AMV34" s="377"/>
      <c r="AMW34" s="377"/>
      <c r="AMX34" s="377"/>
      <c r="AMY34" s="377"/>
      <c r="AMZ34" s="377"/>
      <c r="ANA34" s="377"/>
      <c r="ANB34" s="377"/>
      <c r="ANC34" s="377"/>
      <c r="AND34" s="377"/>
      <c r="ANE34" s="377"/>
      <c r="ANF34" s="377"/>
      <c r="ANG34" s="377"/>
      <c r="ANH34" s="377"/>
      <c r="ANI34" s="377"/>
      <c r="ANJ34" s="377"/>
      <c r="ANK34" s="377"/>
      <c r="ANL34" s="377"/>
      <c r="ANM34" s="377"/>
      <c r="ANN34" s="377"/>
      <c r="ANO34" s="377"/>
      <c r="ANP34" s="377"/>
      <c r="ANQ34" s="377"/>
      <c r="ANR34" s="377"/>
      <c r="ANS34" s="377"/>
      <c r="ANT34" s="377"/>
      <c r="ANU34" s="377"/>
      <c r="ANV34" s="377"/>
      <c r="ANW34" s="377"/>
      <c r="ANX34" s="377"/>
      <c r="ANY34" s="377"/>
      <c r="ANZ34" s="377"/>
      <c r="AOA34" s="377"/>
      <c r="AOB34" s="377"/>
      <c r="AOC34" s="377"/>
      <c r="AOD34" s="377"/>
      <c r="AOE34" s="377"/>
      <c r="AOF34" s="377"/>
      <c r="AOG34" s="377"/>
      <c r="AOH34" s="377"/>
      <c r="AOI34" s="377"/>
      <c r="AOJ34" s="377"/>
      <c r="AOK34" s="377"/>
      <c r="AOL34" s="377"/>
      <c r="AOM34" s="377"/>
      <c r="AON34" s="377"/>
      <c r="AOO34" s="377"/>
      <c r="AOP34" s="377"/>
      <c r="AOQ34" s="377"/>
      <c r="AOR34" s="377"/>
      <c r="AOS34" s="377"/>
      <c r="AOT34" s="377"/>
      <c r="AOU34" s="377"/>
      <c r="AOV34" s="377"/>
      <c r="AOW34" s="377"/>
      <c r="AOX34" s="377"/>
      <c r="AOY34" s="377"/>
      <c r="AOZ34" s="377"/>
      <c r="APA34" s="377"/>
      <c r="APB34" s="377"/>
      <c r="APC34" s="377"/>
      <c r="APD34" s="377"/>
      <c r="APE34" s="377"/>
      <c r="APF34" s="377"/>
      <c r="APG34" s="377"/>
      <c r="APH34" s="377"/>
      <c r="API34" s="377"/>
      <c r="APJ34" s="377"/>
      <c r="APK34" s="377"/>
      <c r="APL34" s="377"/>
      <c r="APM34" s="377"/>
      <c r="APN34" s="377"/>
      <c r="APO34" s="377"/>
      <c r="APP34" s="377"/>
      <c r="APQ34" s="377"/>
      <c r="APR34" s="377"/>
      <c r="APS34" s="377"/>
      <c r="APT34" s="377"/>
      <c r="APU34" s="377"/>
      <c r="APV34" s="377"/>
      <c r="APW34" s="377"/>
      <c r="APX34" s="377"/>
      <c r="APY34" s="377"/>
      <c r="APZ34" s="377"/>
      <c r="AQA34" s="377"/>
      <c r="AQB34" s="377"/>
      <c r="AQC34" s="377"/>
      <c r="AQD34" s="377"/>
      <c r="AQE34" s="377"/>
      <c r="AQF34" s="377"/>
      <c r="AQG34" s="377"/>
      <c r="AQH34" s="377"/>
      <c r="AQI34" s="377"/>
      <c r="AQJ34" s="377"/>
      <c r="AQK34" s="377"/>
      <c r="AQL34" s="377"/>
      <c r="AQM34" s="377"/>
      <c r="AQN34" s="377"/>
      <c r="AQO34" s="377"/>
      <c r="AQP34" s="377"/>
      <c r="AQQ34" s="377"/>
      <c r="AQR34" s="377"/>
      <c r="AQS34" s="377"/>
      <c r="AQT34" s="377"/>
      <c r="AQU34" s="377"/>
      <c r="AQV34" s="377"/>
      <c r="AQW34" s="377"/>
      <c r="AQX34" s="377"/>
      <c r="AQY34" s="377"/>
      <c r="AQZ34" s="377"/>
      <c r="ARA34" s="377"/>
      <c r="ARB34" s="377"/>
      <c r="ARC34" s="377"/>
      <c r="ARD34" s="377"/>
      <c r="ARE34" s="377"/>
      <c r="ARF34" s="377"/>
      <c r="ARG34" s="377"/>
      <c r="ARH34" s="377"/>
      <c r="ARI34" s="377"/>
      <c r="ARJ34" s="377"/>
      <c r="ARK34" s="377"/>
      <c r="ARL34" s="377"/>
      <c r="ARM34" s="377"/>
      <c r="ARN34" s="377"/>
      <c r="ARO34" s="377"/>
      <c r="ARP34" s="377"/>
      <c r="ARQ34" s="377"/>
      <c r="ARR34" s="377"/>
      <c r="ARS34" s="377"/>
      <c r="ART34" s="377"/>
      <c r="ARU34" s="377"/>
      <c r="ARV34" s="377"/>
      <c r="ARW34" s="377"/>
      <c r="ARX34" s="377"/>
      <c r="ARY34" s="377"/>
      <c r="ARZ34" s="377"/>
      <c r="ASA34" s="377"/>
      <c r="ASB34" s="377"/>
      <c r="ASC34" s="377"/>
      <c r="ASD34" s="377"/>
      <c r="ASE34" s="377"/>
      <c r="ASF34" s="377"/>
      <c r="ASG34" s="377"/>
      <c r="ASH34" s="377"/>
      <c r="ASI34" s="377"/>
      <c r="ASJ34" s="377"/>
      <c r="ASK34" s="377"/>
      <c r="ASL34" s="377"/>
      <c r="ASM34" s="377"/>
      <c r="ASN34" s="377"/>
      <c r="ASO34" s="377"/>
      <c r="ASP34" s="377"/>
      <c r="ASQ34" s="377"/>
      <c r="ASR34" s="377"/>
      <c r="ASS34" s="377"/>
      <c r="AST34" s="377"/>
      <c r="ASU34" s="377"/>
      <c r="ASV34" s="377"/>
      <c r="ASW34" s="377"/>
      <c r="ASX34" s="377"/>
      <c r="ASY34" s="377"/>
      <c r="ASZ34" s="377"/>
      <c r="ATA34" s="377"/>
      <c r="ATB34" s="377"/>
      <c r="ATC34" s="377"/>
      <c r="ATD34" s="377"/>
      <c r="ATE34" s="377"/>
      <c r="ATF34" s="377"/>
      <c r="ATG34" s="377"/>
      <c r="ATH34" s="377"/>
      <c r="ATI34" s="377"/>
      <c r="ATJ34" s="377"/>
      <c r="ATK34" s="377"/>
      <c r="ATL34" s="377"/>
      <c r="ATM34" s="377"/>
      <c r="ATN34" s="377"/>
      <c r="ATO34" s="377"/>
      <c r="ATP34" s="377"/>
      <c r="ATQ34" s="377"/>
      <c r="ATR34" s="377"/>
      <c r="ATS34" s="377"/>
      <c r="ATT34" s="377"/>
      <c r="ATU34" s="377"/>
      <c r="ATV34" s="377"/>
      <c r="ATW34" s="377"/>
      <c r="ATX34" s="377"/>
      <c r="ATY34" s="377"/>
      <c r="ATZ34" s="377"/>
      <c r="AUA34" s="377"/>
      <c r="AUB34" s="377"/>
      <c r="AUC34" s="377"/>
      <c r="AUD34" s="377"/>
      <c r="AUE34" s="377"/>
      <c r="AUF34" s="377"/>
      <c r="AUG34" s="377"/>
      <c r="AUH34" s="377"/>
      <c r="AUI34" s="377"/>
      <c r="AUJ34" s="377"/>
      <c r="AUK34" s="377"/>
      <c r="AUL34" s="377"/>
      <c r="AUM34" s="377"/>
      <c r="AUN34" s="377"/>
      <c r="AUO34" s="377"/>
      <c r="AUP34" s="377"/>
      <c r="AUQ34" s="377"/>
      <c r="AUR34" s="377"/>
      <c r="AUS34" s="377"/>
      <c r="AUT34" s="377"/>
      <c r="AUU34" s="377"/>
      <c r="AUV34" s="377"/>
      <c r="AUW34" s="377"/>
      <c r="AUX34" s="377"/>
      <c r="AUY34" s="377"/>
      <c r="AUZ34" s="377"/>
      <c r="AVA34" s="377"/>
      <c r="AVB34" s="377"/>
      <c r="AVC34" s="377"/>
      <c r="AVD34" s="377"/>
      <c r="AVE34" s="377"/>
      <c r="AVF34" s="377"/>
      <c r="AVG34" s="377"/>
      <c r="AVH34" s="377"/>
      <c r="AVI34" s="377"/>
      <c r="AVJ34" s="377"/>
      <c r="AVK34" s="377"/>
      <c r="AVL34" s="377"/>
      <c r="AVM34" s="377"/>
      <c r="AVN34" s="377"/>
      <c r="AVO34" s="377"/>
      <c r="AVP34" s="377"/>
      <c r="AVQ34" s="377"/>
      <c r="AVR34" s="377"/>
      <c r="AVS34" s="377"/>
      <c r="AVT34" s="377"/>
      <c r="AVU34" s="377"/>
      <c r="AVV34" s="377"/>
      <c r="AVW34" s="377"/>
      <c r="AVX34" s="377"/>
      <c r="AVY34" s="377"/>
      <c r="AVZ34" s="377"/>
      <c r="AWA34" s="377"/>
      <c r="AWB34" s="377"/>
      <c r="AWC34" s="377"/>
      <c r="AWD34" s="377"/>
      <c r="AWE34" s="377"/>
      <c r="AWF34" s="377"/>
      <c r="AWG34" s="377"/>
      <c r="AWH34" s="377"/>
      <c r="AWI34" s="377"/>
      <c r="AWJ34" s="377"/>
      <c r="AWK34" s="377"/>
      <c r="AWL34" s="377"/>
      <c r="AWM34" s="377"/>
      <c r="AWN34" s="377"/>
      <c r="AWO34" s="377"/>
      <c r="AWP34" s="377"/>
      <c r="AWQ34" s="377"/>
      <c r="AWR34" s="377"/>
      <c r="AWS34" s="377"/>
      <c r="AWT34" s="377"/>
      <c r="AWU34" s="377"/>
      <c r="AWV34" s="377"/>
      <c r="AWW34" s="377"/>
      <c r="AWX34" s="377"/>
      <c r="AWY34" s="377"/>
      <c r="AWZ34" s="377"/>
      <c r="AXA34" s="377"/>
      <c r="AXB34" s="377"/>
      <c r="AXC34" s="377"/>
      <c r="AXD34" s="377"/>
      <c r="AXE34" s="377"/>
      <c r="AXF34" s="377"/>
      <c r="AXG34" s="377"/>
      <c r="AXH34" s="377"/>
      <c r="AXI34" s="377"/>
      <c r="AXJ34" s="377"/>
      <c r="AXK34" s="377"/>
      <c r="AXL34" s="377"/>
      <c r="AXM34" s="377"/>
      <c r="AXN34" s="377"/>
      <c r="AXO34" s="377"/>
      <c r="AXP34" s="377"/>
      <c r="AXQ34" s="377"/>
      <c r="AXR34" s="377"/>
      <c r="AXS34" s="377"/>
      <c r="AXT34" s="377"/>
      <c r="AXU34" s="377"/>
      <c r="AXV34" s="377"/>
      <c r="AXW34" s="377"/>
      <c r="AXX34" s="377"/>
      <c r="AXY34" s="377"/>
      <c r="AXZ34" s="377"/>
      <c r="AYA34" s="377"/>
      <c r="AYB34" s="377"/>
      <c r="AYC34" s="377"/>
      <c r="AYD34" s="377"/>
      <c r="AYE34" s="377"/>
      <c r="AYF34" s="377"/>
      <c r="AYG34" s="377"/>
      <c r="AYH34" s="377"/>
      <c r="AYI34" s="377"/>
      <c r="AYJ34" s="377"/>
      <c r="AYK34" s="377"/>
      <c r="AYL34" s="377"/>
      <c r="AYM34" s="377"/>
      <c r="AYN34" s="377"/>
      <c r="AYO34" s="377"/>
      <c r="AYP34" s="377"/>
      <c r="AYQ34" s="377"/>
      <c r="AYR34" s="377"/>
      <c r="AYS34" s="377"/>
      <c r="AYT34" s="377"/>
      <c r="AYU34" s="377"/>
      <c r="AYV34" s="377"/>
      <c r="AYW34" s="377"/>
      <c r="AYX34" s="377"/>
      <c r="AYY34" s="377"/>
      <c r="AYZ34" s="377"/>
      <c r="AZA34" s="377"/>
      <c r="AZB34" s="377"/>
      <c r="AZC34" s="377"/>
      <c r="AZD34" s="377"/>
      <c r="AZE34" s="377"/>
      <c r="AZF34" s="377"/>
      <c r="AZG34" s="377"/>
      <c r="AZH34" s="377"/>
      <c r="AZI34" s="377"/>
      <c r="AZJ34" s="377"/>
      <c r="AZK34" s="377"/>
      <c r="AZL34" s="377"/>
      <c r="AZM34" s="377"/>
      <c r="AZN34" s="377"/>
      <c r="AZO34" s="377"/>
      <c r="AZP34" s="377"/>
      <c r="AZQ34" s="377"/>
      <c r="AZR34" s="377"/>
      <c r="AZS34" s="377"/>
      <c r="AZT34" s="377"/>
      <c r="AZU34" s="377"/>
      <c r="AZV34" s="377"/>
      <c r="AZW34" s="377"/>
      <c r="AZX34" s="377"/>
      <c r="AZY34" s="377"/>
      <c r="AZZ34" s="377"/>
      <c r="BAA34" s="377"/>
      <c r="BAB34" s="377"/>
      <c r="BAC34" s="377"/>
      <c r="BAD34" s="377"/>
      <c r="BAE34" s="377"/>
      <c r="BAF34" s="377"/>
      <c r="BAG34" s="377"/>
      <c r="BAH34" s="377"/>
      <c r="BAI34" s="377"/>
      <c r="BAJ34" s="377"/>
      <c r="BAK34" s="377"/>
      <c r="BAL34" s="377"/>
      <c r="BAM34" s="377"/>
      <c r="BAN34" s="377"/>
      <c r="BAO34" s="377"/>
      <c r="BAP34" s="377"/>
      <c r="BAQ34" s="377"/>
      <c r="BAR34" s="377"/>
      <c r="BAS34" s="377"/>
      <c r="BAT34" s="377"/>
      <c r="BAU34" s="377"/>
      <c r="BAV34" s="377"/>
      <c r="BAW34" s="377"/>
      <c r="BAX34" s="377"/>
      <c r="BAY34" s="377"/>
      <c r="BAZ34" s="377"/>
      <c r="BBA34" s="377"/>
      <c r="BBB34" s="377"/>
      <c r="BBC34" s="377"/>
      <c r="BBD34" s="377"/>
      <c r="BBE34" s="377"/>
      <c r="BBF34" s="377"/>
      <c r="BBG34" s="377"/>
      <c r="BBH34" s="377"/>
      <c r="BBI34" s="377"/>
      <c r="BBJ34" s="377"/>
      <c r="BBK34" s="377"/>
      <c r="BBL34" s="377"/>
      <c r="BBM34" s="377"/>
      <c r="BBN34" s="377"/>
      <c r="BBO34" s="377"/>
      <c r="BBP34" s="377"/>
      <c r="BBQ34" s="377"/>
      <c r="BBR34" s="377"/>
      <c r="BBS34" s="377"/>
      <c r="BBT34" s="377"/>
      <c r="BBU34" s="377"/>
      <c r="BBV34" s="377"/>
      <c r="BBW34" s="377"/>
      <c r="BBX34" s="377"/>
      <c r="BBY34" s="377"/>
      <c r="BBZ34" s="377"/>
      <c r="BCA34" s="377"/>
      <c r="BCB34" s="377"/>
      <c r="BCC34" s="377"/>
      <c r="BCD34" s="377"/>
      <c r="BCE34" s="377"/>
      <c r="BCF34" s="377"/>
      <c r="BCG34" s="377"/>
      <c r="BCH34" s="377"/>
      <c r="BCI34" s="377"/>
      <c r="BCJ34" s="377"/>
      <c r="BCK34" s="377"/>
      <c r="BCL34" s="377"/>
      <c r="BCM34" s="377"/>
      <c r="BCN34" s="377"/>
      <c r="BCO34" s="377"/>
      <c r="BCP34" s="377"/>
      <c r="BCQ34" s="377"/>
      <c r="BCR34" s="377"/>
      <c r="BCS34" s="377"/>
      <c r="BCT34" s="377"/>
      <c r="BCU34" s="377"/>
      <c r="BCV34" s="377"/>
      <c r="BCW34" s="377"/>
      <c r="BCX34" s="377"/>
      <c r="BCY34" s="377"/>
      <c r="BCZ34" s="377"/>
      <c r="BDA34" s="377"/>
      <c r="BDB34" s="377"/>
      <c r="BDC34" s="377"/>
      <c r="BDD34" s="377"/>
      <c r="BDE34" s="377"/>
      <c r="BDF34" s="377"/>
      <c r="BDG34" s="377"/>
      <c r="BDH34" s="377"/>
      <c r="BDI34" s="377"/>
      <c r="BDJ34" s="377"/>
      <c r="BDK34" s="377"/>
      <c r="BDL34" s="377"/>
      <c r="BDM34" s="377"/>
      <c r="BDN34" s="377"/>
      <c r="BDO34" s="377"/>
      <c r="BDP34" s="377"/>
      <c r="BDQ34" s="377"/>
      <c r="BDR34" s="377"/>
      <c r="BDS34" s="377"/>
      <c r="BDT34" s="377"/>
      <c r="BDU34" s="377"/>
      <c r="BDV34" s="377"/>
      <c r="BDW34" s="377"/>
      <c r="BDX34" s="377"/>
      <c r="BDY34" s="377"/>
      <c r="BDZ34" s="377"/>
      <c r="BEA34" s="377"/>
      <c r="BEB34" s="377"/>
      <c r="BEC34" s="377"/>
      <c r="BED34" s="377"/>
      <c r="BEE34" s="377"/>
      <c r="BEF34" s="377"/>
      <c r="BEG34" s="377"/>
      <c r="BEH34" s="377"/>
      <c r="BEI34" s="377"/>
      <c r="BEJ34" s="377"/>
      <c r="BEK34" s="377"/>
      <c r="BEL34" s="377"/>
      <c r="BEM34" s="377"/>
      <c r="BEN34" s="377"/>
      <c r="BEO34" s="377"/>
      <c r="BEP34" s="377"/>
      <c r="BEQ34" s="377"/>
      <c r="BER34" s="377"/>
      <c r="BES34" s="377"/>
      <c r="BET34" s="377"/>
      <c r="BEU34" s="377"/>
      <c r="BEV34" s="377"/>
      <c r="BEW34" s="377"/>
      <c r="BEX34" s="377"/>
      <c r="BEY34" s="377"/>
      <c r="BEZ34" s="377"/>
      <c r="BFA34" s="377"/>
      <c r="BFB34" s="377"/>
      <c r="BFC34" s="377"/>
      <c r="BFD34" s="377"/>
      <c r="BFE34" s="377"/>
      <c r="BFF34" s="377"/>
      <c r="BFG34" s="377"/>
      <c r="BFH34" s="377"/>
      <c r="BFI34" s="377"/>
      <c r="BFJ34" s="377"/>
      <c r="BFK34" s="377"/>
      <c r="BFL34" s="377"/>
      <c r="BFM34" s="377"/>
      <c r="BFN34" s="377"/>
      <c r="BFO34" s="377"/>
      <c r="BFP34" s="377"/>
      <c r="BFQ34" s="377"/>
      <c r="BFR34" s="377"/>
      <c r="BFS34" s="377"/>
      <c r="BFT34" s="377"/>
      <c r="BFU34" s="377"/>
      <c r="BFV34" s="377"/>
      <c r="BFW34" s="377"/>
      <c r="BFX34" s="377"/>
      <c r="BFY34" s="377"/>
      <c r="BFZ34" s="377"/>
      <c r="BGA34" s="377"/>
      <c r="BGB34" s="377"/>
      <c r="BGC34" s="377"/>
      <c r="BGD34" s="377"/>
      <c r="BGE34" s="377"/>
      <c r="BGF34" s="377"/>
      <c r="BGG34" s="377"/>
      <c r="BGH34" s="377"/>
      <c r="BGI34" s="377"/>
      <c r="BGJ34" s="377"/>
      <c r="BGK34" s="377"/>
      <c r="BGL34" s="377"/>
      <c r="BGM34" s="377"/>
      <c r="BGN34" s="377"/>
      <c r="BGO34" s="377"/>
      <c r="BGP34" s="377"/>
      <c r="BGQ34" s="377"/>
      <c r="BGR34" s="377"/>
      <c r="BGS34" s="377"/>
      <c r="BGT34" s="377"/>
      <c r="BGU34" s="377"/>
      <c r="BGV34" s="377"/>
      <c r="BGW34" s="377"/>
      <c r="BGX34" s="377"/>
      <c r="BGY34" s="377"/>
      <c r="BGZ34" s="377"/>
      <c r="BHA34" s="377"/>
      <c r="BHB34" s="377"/>
      <c r="BHC34" s="377"/>
      <c r="BHD34" s="377"/>
      <c r="BHE34" s="377"/>
      <c r="BHF34" s="377"/>
      <c r="BHG34" s="377"/>
      <c r="BHH34" s="377"/>
      <c r="BHI34" s="377"/>
      <c r="BHJ34" s="377"/>
      <c r="BHK34" s="377"/>
      <c r="BHL34" s="377"/>
      <c r="BHM34" s="377"/>
      <c r="BHN34" s="377"/>
      <c r="BHO34" s="377"/>
      <c r="BHP34" s="377"/>
      <c r="BHQ34" s="377"/>
      <c r="BHR34" s="377"/>
      <c r="BHS34" s="377"/>
      <c r="BHT34" s="377"/>
      <c r="BHU34" s="377"/>
      <c r="BHV34" s="377"/>
      <c r="BHW34" s="377"/>
      <c r="BHX34" s="377"/>
      <c r="BHY34" s="377"/>
      <c r="BHZ34" s="377"/>
      <c r="BIA34" s="377"/>
      <c r="BIB34" s="377"/>
      <c r="BIC34" s="377"/>
      <c r="BID34" s="377"/>
      <c r="BIE34" s="377"/>
      <c r="BIF34" s="377"/>
      <c r="BIG34" s="377"/>
      <c r="BIH34" s="377"/>
      <c r="BII34" s="377"/>
      <c r="BIJ34" s="377"/>
      <c r="BIK34" s="377"/>
      <c r="BIL34" s="377"/>
      <c r="BIM34" s="377"/>
      <c r="BIN34" s="377"/>
      <c r="BIO34" s="377"/>
      <c r="BIP34" s="377"/>
      <c r="BIQ34" s="377"/>
      <c r="BIR34" s="377"/>
      <c r="BIS34" s="377"/>
      <c r="BIT34" s="377"/>
      <c r="BIU34" s="377"/>
      <c r="BIV34" s="377"/>
      <c r="BIW34" s="377"/>
      <c r="BIX34" s="377"/>
      <c r="BIY34" s="377"/>
      <c r="BIZ34" s="377"/>
      <c r="BJA34" s="377"/>
      <c r="BJB34" s="377"/>
      <c r="BJC34" s="377"/>
      <c r="BJD34" s="377"/>
      <c r="BJE34" s="377"/>
      <c r="BJF34" s="377"/>
      <c r="BJG34" s="377"/>
      <c r="BJH34" s="377"/>
      <c r="BJI34" s="377"/>
      <c r="BJJ34" s="377"/>
      <c r="BJK34" s="377"/>
      <c r="BJL34" s="377"/>
      <c r="BJM34" s="377"/>
      <c r="BJN34" s="377"/>
      <c r="BJO34" s="377"/>
      <c r="BJP34" s="377"/>
      <c r="BJQ34" s="377"/>
      <c r="BJR34" s="377"/>
      <c r="BJS34" s="377"/>
      <c r="BJT34" s="377"/>
      <c r="BJU34" s="377"/>
      <c r="BJV34" s="377"/>
      <c r="BJW34" s="377"/>
      <c r="BJX34" s="377"/>
      <c r="BJY34" s="377"/>
      <c r="BJZ34" s="377"/>
      <c r="BKA34" s="377"/>
      <c r="BKB34" s="377"/>
      <c r="BKC34" s="377"/>
      <c r="BKD34" s="377"/>
      <c r="BKE34" s="377"/>
      <c r="BKF34" s="377"/>
      <c r="BKG34" s="377"/>
      <c r="BKH34" s="377"/>
      <c r="BKI34" s="377"/>
      <c r="BKJ34" s="377"/>
      <c r="BKK34" s="377"/>
      <c r="BKL34" s="377"/>
      <c r="BKM34" s="377"/>
      <c r="BKN34" s="377"/>
      <c r="BKO34" s="377"/>
      <c r="BKP34" s="377"/>
      <c r="BKQ34" s="377"/>
      <c r="BKR34" s="377"/>
      <c r="BKS34" s="377"/>
      <c r="BKT34" s="377"/>
      <c r="BKU34" s="377"/>
      <c r="BKV34" s="377"/>
      <c r="BKW34" s="377"/>
      <c r="BKX34" s="377"/>
      <c r="BKY34" s="377"/>
      <c r="BKZ34" s="377"/>
      <c r="BLA34" s="377"/>
      <c r="BLB34" s="377"/>
      <c r="BLC34" s="377"/>
      <c r="BLD34" s="377"/>
      <c r="BLE34" s="377"/>
      <c r="BLF34" s="377"/>
      <c r="BLG34" s="377"/>
      <c r="BLH34" s="377"/>
      <c r="BLI34" s="377"/>
      <c r="BLJ34" s="377"/>
      <c r="BLK34" s="377"/>
      <c r="BLL34" s="377"/>
      <c r="BLM34" s="377"/>
      <c r="BLN34" s="377"/>
      <c r="BLO34" s="377"/>
      <c r="BLP34" s="377"/>
      <c r="BLQ34" s="377"/>
      <c r="BLR34" s="377"/>
      <c r="BLS34" s="377"/>
      <c r="BLT34" s="377"/>
      <c r="BLU34" s="377"/>
      <c r="BLV34" s="377"/>
      <c r="BLW34" s="377"/>
      <c r="BLX34" s="377"/>
      <c r="BLY34" s="377"/>
      <c r="BLZ34" s="377"/>
      <c r="BMA34" s="377"/>
      <c r="BMB34" s="377"/>
      <c r="BMC34" s="377"/>
      <c r="BMD34" s="377"/>
      <c r="BME34" s="377"/>
      <c r="BMF34" s="377"/>
      <c r="BMG34" s="377"/>
      <c r="BMH34" s="377"/>
      <c r="BMI34" s="377"/>
      <c r="BMJ34" s="377"/>
      <c r="BMK34" s="377"/>
      <c r="BML34" s="377"/>
      <c r="BMM34" s="377"/>
      <c r="BMN34" s="377"/>
      <c r="BMO34" s="377"/>
      <c r="BMP34" s="377"/>
      <c r="BMQ34" s="377"/>
      <c r="BMR34" s="377"/>
      <c r="BMS34" s="377"/>
      <c r="BMT34" s="377"/>
      <c r="BMU34" s="377"/>
      <c r="BMV34" s="377"/>
      <c r="BMW34" s="377"/>
      <c r="BMX34" s="377"/>
      <c r="BMY34" s="377"/>
      <c r="BMZ34" s="377"/>
      <c r="BNA34" s="377"/>
      <c r="BNB34" s="377"/>
      <c r="BNC34" s="377"/>
      <c r="BND34" s="377"/>
      <c r="BNE34" s="377"/>
      <c r="BNF34" s="377"/>
      <c r="BNG34" s="377"/>
      <c r="BNH34" s="377"/>
      <c r="BNI34" s="377"/>
      <c r="BNJ34" s="377"/>
      <c r="BNK34" s="377"/>
      <c r="BNL34" s="377"/>
      <c r="BNM34" s="377"/>
      <c r="BNN34" s="377"/>
      <c r="BNO34" s="377"/>
      <c r="BNP34" s="377"/>
      <c r="BNQ34" s="377"/>
      <c r="BNR34" s="377"/>
      <c r="BNS34" s="377"/>
      <c r="BNT34" s="377"/>
      <c r="BNU34" s="377"/>
      <c r="BNV34" s="377"/>
      <c r="BNW34" s="377"/>
      <c r="BNX34" s="377"/>
      <c r="BNY34" s="377"/>
      <c r="BNZ34" s="377"/>
      <c r="BOA34" s="377"/>
      <c r="BOB34" s="377"/>
      <c r="BOC34" s="377"/>
      <c r="BOD34" s="377"/>
      <c r="BOE34" s="377"/>
      <c r="BOF34" s="377"/>
      <c r="BOG34" s="377"/>
      <c r="BOH34" s="377"/>
      <c r="BOI34" s="377"/>
      <c r="BOJ34" s="377"/>
      <c r="BOK34" s="377"/>
      <c r="BOL34" s="377"/>
      <c r="BOM34" s="377"/>
      <c r="BON34" s="377"/>
      <c r="BOO34" s="377"/>
      <c r="BOP34" s="377"/>
      <c r="BOQ34" s="377"/>
      <c r="BOR34" s="377"/>
      <c r="BOS34" s="377"/>
      <c r="BOT34" s="377"/>
      <c r="BOU34" s="377"/>
      <c r="BOV34" s="377"/>
      <c r="BOW34" s="377"/>
      <c r="BOX34" s="377"/>
      <c r="BOY34" s="377"/>
      <c r="BOZ34" s="377"/>
      <c r="BPA34" s="377"/>
      <c r="BPB34" s="377"/>
      <c r="BPC34" s="377"/>
      <c r="BPD34" s="377"/>
      <c r="BPE34" s="377"/>
      <c r="BPF34" s="377"/>
      <c r="BPG34" s="377"/>
      <c r="BPH34" s="377"/>
      <c r="BPI34" s="377"/>
      <c r="BPJ34" s="377"/>
      <c r="BPK34" s="377"/>
      <c r="BPL34" s="377"/>
      <c r="BPM34" s="377"/>
      <c r="BPN34" s="377"/>
      <c r="BPO34" s="377"/>
      <c r="BPP34" s="377"/>
      <c r="BPQ34" s="377"/>
      <c r="BPR34" s="377"/>
      <c r="BPS34" s="377"/>
      <c r="BPT34" s="377"/>
      <c r="BPU34" s="377"/>
      <c r="BPV34" s="377"/>
      <c r="BPW34" s="377"/>
      <c r="BPX34" s="377"/>
      <c r="BPY34" s="377"/>
      <c r="BPZ34" s="377"/>
      <c r="BQA34" s="377"/>
      <c r="BQB34" s="377"/>
      <c r="BQC34" s="377"/>
      <c r="BQD34" s="377"/>
      <c r="BQE34" s="377"/>
      <c r="BQF34" s="377"/>
      <c r="BQG34" s="377"/>
      <c r="BQH34" s="377"/>
      <c r="BQI34" s="377"/>
      <c r="BQJ34" s="377"/>
      <c r="BQK34" s="377"/>
      <c r="BQL34" s="377"/>
      <c r="BQM34" s="377"/>
      <c r="BQN34" s="377"/>
      <c r="BQO34" s="377"/>
      <c r="BQP34" s="377"/>
      <c r="BQQ34" s="377"/>
      <c r="BQR34" s="377"/>
      <c r="BQS34" s="377"/>
      <c r="BQT34" s="377"/>
      <c r="BQU34" s="377"/>
      <c r="BQV34" s="377"/>
      <c r="BQW34" s="377"/>
      <c r="BQX34" s="377"/>
      <c r="BQY34" s="377"/>
      <c r="BQZ34" s="377"/>
      <c r="BRA34" s="377"/>
      <c r="BRB34" s="377"/>
      <c r="BRC34" s="377"/>
      <c r="BRD34" s="377"/>
      <c r="BRE34" s="377"/>
      <c r="BRF34" s="377"/>
      <c r="BRG34" s="377"/>
      <c r="BRH34" s="377"/>
      <c r="BRI34" s="377"/>
      <c r="BRJ34" s="377"/>
      <c r="BRK34" s="377"/>
      <c r="BRL34" s="377"/>
      <c r="BRM34" s="377"/>
      <c r="BRN34" s="377"/>
      <c r="BRO34" s="377"/>
      <c r="BRP34" s="377"/>
      <c r="BRQ34" s="377"/>
      <c r="BRR34" s="377"/>
      <c r="BRS34" s="377"/>
      <c r="BRT34" s="377"/>
      <c r="BRU34" s="377"/>
      <c r="BRV34" s="377"/>
      <c r="BRW34" s="377"/>
      <c r="BRX34" s="377"/>
      <c r="BRY34" s="377"/>
      <c r="BRZ34" s="377"/>
      <c r="BSA34" s="377"/>
      <c r="BSB34" s="377"/>
      <c r="BSC34" s="377"/>
      <c r="BSD34" s="377"/>
      <c r="BSE34" s="377"/>
      <c r="BSF34" s="377"/>
      <c r="BSG34" s="377"/>
      <c r="BSH34" s="377"/>
      <c r="BSI34" s="377"/>
      <c r="BSJ34" s="377"/>
      <c r="BSK34" s="377"/>
      <c r="BSL34" s="377"/>
      <c r="BSM34" s="377"/>
      <c r="BSN34" s="377"/>
      <c r="BSO34" s="377"/>
      <c r="BSP34" s="377"/>
      <c r="BSQ34" s="377"/>
      <c r="BSR34" s="377"/>
      <c r="BSS34" s="377"/>
      <c r="BST34" s="377"/>
      <c r="BSU34" s="377"/>
      <c r="BSV34" s="377"/>
      <c r="BSW34" s="377"/>
      <c r="BSX34" s="377"/>
      <c r="BSY34" s="377"/>
      <c r="BSZ34" s="377"/>
      <c r="BTA34" s="377"/>
      <c r="BTB34" s="377"/>
      <c r="BTC34" s="377"/>
      <c r="BTD34" s="377"/>
      <c r="BTE34" s="377"/>
      <c r="BTF34" s="377"/>
      <c r="BTG34" s="377"/>
      <c r="BTH34" s="377"/>
      <c r="BTI34" s="377"/>
      <c r="BTJ34" s="377"/>
      <c r="BTK34" s="377"/>
      <c r="BTL34" s="377"/>
      <c r="BTM34" s="377"/>
      <c r="BTN34" s="377"/>
      <c r="BTO34" s="377"/>
      <c r="BTP34" s="377"/>
      <c r="BTQ34" s="377"/>
      <c r="BTR34" s="377"/>
      <c r="BTS34" s="377"/>
      <c r="BTT34" s="377"/>
      <c r="BTU34" s="377"/>
      <c r="BTV34" s="377"/>
      <c r="BTW34" s="377"/>
      <c r="BTX34" s="377"/>
      <c r="BTY34" s="377"/>
      <c r="BTZ34" s="377"/>
      <c r="BUA34" s="377"/>
      <c r="BUB34" s="377"/>
      <c r="BUC34" s="377"/>
      <c r="BUD34" s="377"/>
      <c r="BUE34" s="377"/>
      <c r="BUF34" s="377"/>
      <c r="BUG34" s="377"/>
      <c r="BUH34" s="377"/>
      <c r="BUI34" s="377"/>
      <c r="BUJ34" s="377"/>
      <c r="BUK34" s="377"/>
      <c r="BUL34" s="377"/>
      <c r="BUM34" s="377"/>
      <c r="BUN34" s="377"/>
      <c r="BUO34" s="377"/>
      <c r="BUP34" s="377"/>
      <c r="BUQ34" s="377"/>
      <c r="BUR34" s="377"/>
      <c r="BUS34" s="377"/>
      <c r="BUT34" s="377"/>
      <c r="BUU34" s="377"/>
      <c r="BUV34" s="377"/>
      <c r="BUW34" s="377"/>
      <c r="BUX34" s="377"/>
      <c r="BUY34" s="377"/>
      <c r="BUZ34" s="377"/>
      <c r="BVA34" s="377"/>
      <c r="BVB34" s="377"/>
      <c r="BVC34" s="377"/>
      <c r="BVD34" s="377"/>
      <c r="BVE34" s="377"/>
      <c r="BVF34" s="377"/>
      <c r="BVG34" s="377"/>
      <c r="BVH34" s="377"/>
      <c r="BVI34" s="377"/>
      <c r="BVJ34" s="377"/>
      <c r="BVK34" s="377"/>
      <c r="BVL34" s="377"/>
      <c r="BVM34" s="377"/>
      <c r="BVN34" s="377"/>
      <c r="BVO34" s="377"/>
      <c r="BVP34" s="377"/>
      <c r="BVQ34" s="377"/>
      <c r="BVR34" s="377"/>
      <c r="BVS34" s="377"/>
      <c r="BVT34" s="377"/>
      <c r="BVU34" s="377"/>
      <c r="BVV34" s="377"/>
      <c r="BVW34" s="377"/>
      <c r="BVX34" s="377"/>
      <c r="BVY34" s="377"/>
      <c r="BVZ34" s="377"/>
      <c r="BWA34" s="377"/>
      <c r="BWB34" s="377"/>
      <c r="BWC34" s="377"/>
      <c r="BWD34" s="377"/>
      <c r="BWE34" s="377"/>
      <c r="BWF34" s="377"/>
      <c r="BWG34" s="377"/>
      <c r="BWH34" s="377"/>
      <c r="BWI34" s="377"/>
      <c r="BWJ34" s="377"/>
      <c r="BWK34" s="377"/>
      <c r="BWL34" s="377"/>
      <c r="BWM34" s="377"/>
      <c r="BWN34" s="377"/>
      <c r="BWO34" s="377"/>
      <c r="BWP34" s="377"/>
      <c r="BWQ34" s="377"/>
      <c r="BWR34" s="377"/>
      <c r="BWS34" s="377"/>
      <c r="BWT34" s="377"/>
      <c r="BWU34" s="377"/>
      <c r="BWV34" s="377"/>
      <c r="BWW34" s="377"/>
      <c r="BWX34" s="377"/>
      <c r="BWY34" s="377"/>
      <c r="BWZ34" s="377"/>
      <c r="BXA34" s="377"/>
      <c r="BXB34" s="377"/>
      <c r="BXC34" s="377"/>
      <c r="BXD34" s="377"/>
      <c r="BXE34" s="377"/>
      <c r="BXF34" s="377"/>
      <c r="BXG34" s="377"/>
      <c r="BXH34" s="377"/>
      <c r="BXI34" s="377"/>
      <c r="BXJ34" s="377"/>
      <c r="BXK34" s="377"/>
      <c r="BXL34" s="377"/>
      <c r="BXM34" s="377"/>
      <c r="BXN34" s="377"/>
      <c r="BXO34" s="377"/>
      <c r="BXP34" s="377"/>
      <c r="BXQ34" s="377"/>
      <c r="BXR34" s="377"/>
      <c r="BXS34" s="377"/>
      <c r="BXT34" s="377"/>
      <c r="BXU34" s="377"/>
      <c r="BXV34" s="377"/>
      <c r="BXW34" s="377"/>
      <c r="BXX34" s="377"/>
      <c r="BXY34" s="377"/>
      <c r="BXZ34" s="377"/>
      <c r="BYA34" s="377"/>
      <c r="BYB34" s="377"/>
      <c r="BYC34" s="377"/>
      <c r="BYD34" s="377"/>
      <c r="BYE34" s="377"/>
      <c r="BYF34" s="377"/>
      <c r="BYG34" s="377"/>
      <c r="BYH34" s="377"/>
      <c r="BYI34" s="377"/>
      <c r="BYJ34" s="377"/>
      <c r="BYK34" s="377"/>
      <c r="BYL34" s="377"/>
      <c r="BYM34" s="377"/>
      <c r="BYN34" s="377"/>
      <c r="BYO34" s="377"/>
      <c r="BYP34" s="377"/>
      <c r="BYQ34" s="377"/>
      <c r="BYR34" s="377"/>
      <c r="BYS34" s="377"/>
      <c r="BYT34" s="377"/>
      <c r="BYU34" s="377"/>
      <c r="BYV34" s="377"/>
      <c r="BYW34" s="377"/>
      <c r="BYX34" s="377"/>
      <c r="BYY34" s="377"/>
      <c r="BYZ34" s="377"/>
      <c r="BZA34" s="377"/>
      <c r="BZB34" s="377"/>
      <c r="BZC34" s="377"/>
      <c r="BZD34" s="377"/>
      <c r="BZE34" s="377"/>
      <c r="BZF34" s="377"/>
      <c r="BZG34" s="377"/>
      <c r="BZH34" s="377"/>
      <c r="BZI34" s="377"/>
    </row>
    <row r="35" spans="2:2037" ht="13.35" customHeight="1">
      <c r="B35" s="141"/>
      <c r="C35" s="386"/>
      <c r="D35" s="386"/>
      <c r="E35" s="386"/>
      <c r="F35" s="386"/>
      <c r="G35" s="13"/>
      <c r="H35" s="383"/>
      <c r="I35" s="383"/>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c r="BW35" s="377"/>
      <c r="BX35" s="377"/>
      <c r="BY35" s="377"/>
      <c r="BZ35" s="377"/>
      <c r="CA35" s="377"/>
      <c r="CB35" s="377"/>
      <c r="CC35" s="377"/>
      <c r="CD35" s="377"/>
      <c r="CE35" s="377"/>
      <c r="CF35" s="377"/>
      <c r="CG35" s="377"/>
      <c r="CH35" s="377"/>
      <c r="CI35" s="377"/>
      <c r="CJ35" s="377"/>
      <c r="CK35" s="377"/>
      <c r="CL35" s="377"/>
      <c r="CM35" s="377"/>
      <c r="CN35" s="377"/>
      <c r="CO35" s="377"/>
      <c r="CP35" s="377"/>
      <c r="CQ35" s="377"/>
      <c r="CR35" s="377"/>
      <c r="CS35" s="377"/>
      <c r="CT35" s="377"/>
      <c r="CU35" s="377"/>
      <c r="CV35" s="377"/>
      <c r="CW35" s="377"/>
      <c r="CX35" s="377"/>
      <c r="CY35" s="377"/>
      <c r="CZ35" s="377"/>
      <c r="DA35" s="377"/>
      <c r="DB35" s="377"/>
      <c r="DC35" s="377"/>
      <c r="DD35" s="377"/>
      <c r="DE35" s="377"/>
      <c r="DF35" s="377"/>
      <c r="DG35" s="377"/>
      <c r="DH35" s="377"/>
      <c r="DI35" s="377"/>
      <c r="DJ35" s="377"/>
      <c r="DK35" s="377"/>
      <c r="DL35" s="377"/>
      <c r="DM35" s="377"/>
      <c r="DN35" s="377"/>
      <c r="DO35" s="377"/>
      <c r="DP35" s="377"/>
      <c r="DQ35" s="377"/>
      <c r="DR35" s="377"/>
      <c r="DS35" s="377"/>
      <c r="DT35" s="377"/>
      <c r="DU35" s="377"/>
      <c r="DV35" s="377"/>
      <c r="DW35" s="377"/>
      <c r="DX35" s="377"/>
      <c r="DY35" s="377"/>
      <c r="DZ35" s="377"/>
      <c r="EA35" s="377"/>
      <c r="EB35" s="377"/>
      <c r="EC35" s="377"/>
      <c r="ED35" s="377"/>
      <c r="EE35" s="377"/>
      <c r="EF35" s="377"/>
      <c r="EG35" s="377"/>
      <c r="EH35" s="377"/>
      <c r="EI35" s="377"/>
      <c r="EJ35" s="377"/>
      <c r="EK35" s="377"/>
      <c r="EL35" s="377"/>
      <c r="EM35" s="377"/>
      <c r="EN35" s="377"/>
      <c r="EO35" s="377"/>
      <c r="EP35" s="377"/>
      <c r="EQ35" s="377"/>
      <c r="ER35" s="377"/>
      <c r="ES35" s="377"/>
      <c r="ET35" s="377"/>
      <c r="EU35" s="377"/>
      <c r="EV35" s="377"/>
      <c r="EW35" s="377"/>
      <c r="EX35" s="377"/>
      <c r="EY35" s="377"/>
      <c r="EZ35" s="377"/>
      <c r="FA35" s="377"/>
      <c r="FB35" s="377"/>
      <c r="FC35" s="377"/>
      <c r="FD35" s="377"/>
      <c r="FE35" s="377"/>
      <c r="FF35" s="377"/>
      <c r="FG35" s="377"/>
      <c r="FH35" s="377"/>
      <c r="FI35" s="377"/>
      <c r="FJ35" s="377"/>
      <c r="FK35" s="377"/>
      <c r="FL35" s="377"/>
      <c r="FM35" s="377"/>
      <c r="FN35" s="377"/>
      <c r="FO35" s="377"/>
      <c r="FP35" s="377"/>
      <c r="FQ35" s="377"/>
      <c r="FR35" s="377"/>
      <c r="FS35" s="377"/>
      <c r="FT35" s="377"/>
      <c r="FU35" s="377"/>
      <c r="FV35" s="377"/>
      <c r="FW35" s="377"/>
      <c r="FX35" s="377"/>
      <c r="FY35" s="377"/>
      <c r="FZ35" s="377"/>
      <c r="GA35" s="377"/>
      <c r="GB35" s="377"/>
      <c r="GC35" s="377"/>
      <c r="GD35" s="377"/>
      <c r="GE35" s="377"/>
      <c r="GF35" s="377"/>
      <c r="GG35" s="377"/>
      <c r="GH35" s="377"/>
      <c r="GI35" s="377"/>
      <c r="GJ35" s="377"/>
      <c r="GK35" s="377"/>
      <c r="GL35" s="377"/>
      <c r="GM35" s="377"/>
      <c r="GN35" s="377"/>
      <c r="GO35" s="377"/>
      <c r="GP35" s="377"/>
      <c r="GQ35" s="377"/>
      <c r="GR35" s="377"/>
      <c r="GS35" s="377"/>
      <c r="GT35" s="377"/>
      <c r="GU35" s="377"/>
      <c r="GV35" s="377"/>
      <c r="GW35" s="377"/>
      <c r="GX35" s="377"/>
      <c r="GY35" s="377"/>
      <c r="GZ35" s="377"/>
      <c r="HA35" s="377"/>
      <c r="HB35" s="377"/>
      <c r="HC35" s="377"/>
      <c r="HD35" s="377"/>
      <c r="HE35" s="377"/>
      <c r="HF35" s="377"/>
      <c r="HG35" s="377"/>
      <c r="HH35" s="377"/>
      <c r="HI35" s="377"/>
      <c r="HJ35" s="377"/>
      <c r="HK35" s="377"/>
      <c r="HL35" s="377"/>
      <c r="HM35" s="377"/>
      <c r="HN35" s="377"/>
      <c r="HO35" s="377"/>
      <c r="HP35" s="377"/>
      <c r="HQ35" s="377"/>
      <c r="HR35" s="377"/>
      <c r="HS35" s="377"/>
      <c r="HT35" s="377"/>
      <c r="HU35" s="377"/>
      <c r="HV35" s="377"/>
      <c r="HW35" s="377"/>
      <c r="HX35" s="377"/>
      <c r="HY35" s="377"/>
      <c r="HZ35" s="377"/>
      <c r="IA35" s="377"/>
      <c r="IB35" s="377"/>
      <c r="IC35" s="377"/>
      <c r="ID35" s="377"/>
      <c r="IE35" s="377"/>
      <c r="IF35" s="377"/>
      <c r="IG35" s="377"/>
      <c r="IH35" s="377"/>
      <c r="II35" s="377"/>
      <c r="IJ35" s="377"/>
      <c r="IK35" s="377"/>
      <c r="IL35" s="377"/>
      <c r="IM35" s="377"/>
      <c r="IN35" s="377"/>
      <c r="IO35" s="377"/>
      <c r="IP35" s="377"/>
      <c r="IQ35" s="377"/>
      <c r="IR35" s="377"/>
      <c r="IS35" s="377"/>
      <c r="IT35" s="377"/>
      <c r="IU35" s="377"/>
      <c r="IV35" s="377"/>
      <c r="IW35" s="377"/>
      <c r="IX35" s="377"/>
      <c r="IY35" s="377"/>
      <c r="IZ35" s="377"/>
      <c r="JA35" s="377"/>
      <c r="JB35" s="377"/>
      <c r="JC35" s="377"/>
      <c r="JD35" s="377"/>
      <c r="JE35" s="377"/>
      <c r="JF35" s="377"/>
      <c r="JG35" s="377"/>
      <c r="JH35" s="377"/>
      <c r="JI35" s="377"/>
      <c r="JJ35" s="377"/>
      <c r="JK35" s="377"/>
      <c r="JL35" s="377"/>
      <c r="JM35" s="377"/>
      <c r="JN35" s="377"/>
      <c r="JO35" s="377"/>
      <c r="JP35" s="377"/>
      <c r="JQ35" s="377"/>
      <c r="JR35" s="377"/>
      <c r="JS35" s="377"/>
      <c r="JT35" s="377"/>
      <c r="JU35" s="377"/>
      <c r="JV35" s="377"/>
      <c r="JW35" s="377"/>
      <c r="JX35" s="377"/>
      <c r="JY35" s="377"/>
      <c r="JZ35" s="377"/>
      <c r="KA35" s="377"/>
      <c r="KB35" s="377"/>
      <c r="KC35" s="377"/>
      <c r="KD35" s="377"/>
      <c r="KE35" s="377"/>
      <c r="KF35" s="377"/>
      <c r="KG35" s="377"/>
      <c r="KH35" s="377"/>
      <c r="KI35" s="377"/>
      <c r="KJ35" s="377"/>
      <c r="KK35" s="377"/>
      <c r="KL35" s="377"/>
      <c r="KM35" s="377"/>
      <c r="KN35" s="377"/>
      <c r="KO35" s="377"/>
      <c r="KP35" s="377"/>
      <c r="KQ35" s="377"/>
      <c r="KR35" s="377"/>
      <c r="KS35" s="377"/>
      <c r="KT35" s="377"/>
      <c r="KU35" s="377"/>
      <c r="KV35" s="377"/>
      <c r="KW35" s="377"/>
      <c r="KX35" s="377"/>
      <c r="KY35" s="377"/>
      <c r="KZ35" s="377"/>
      <c r="LA35" s="377"/>
      <c r="LB35" s="377"/>
      <c r="LC35" s="377"/>
      <c r="LD35" s="377"/>
      <c r="LE35" s="377"/>
      <c r="LF35" s="377"/>
      <c r="LG35" s="377"/>
      <c r="LH35" s="377"/>
      <c r="LI35" s="377"/>
      <c r="LJ35" s="377"/>
      <c r="LK35" s="377"/>
      <c r="LL35" s="377"/>
      <c r="LM35" s="377"/>
      <c r="LN35" s="377"/>
      <c r="LO35" s="377"/>
      <c r="LP35" s="377"/>
      <c r="LQ35" s="377"/>
      <c r="LR35" s="377"/>
      <c r="LS35" s="377"/>
      <c r="LT35" s="377"/>
      <c r="LU35" s="377"/>
      <c r="LV35" s="377"/>
      <c r="LW35" s="377"/>
      <c r="LX35" s="377"/>
      <c r="LY35" s="377"/>
      <c r="LZ35" s="377"/>
      <c r="MA35" s="377"/>
      <c r="MB35" s="377"/>
      <c r="MC35" s="377"/>
      <c r="MD35" s="377"/>
      <c r="ME35" s="377"/>
      <c r="MF35" s="377"/>
      <c r="MG35" s="377"/>
      <c r="MH35" s="377"/>
      <c r="MI35" s="377"/>
      <c r="MJ35" s="377"/>
      <c r="MK35" s="377"/>
      <c r="ML35" s="377"/>
      <c r="MM35" s="377"/>
      <c r="MN35" s="377"/>
      <c r="MO35" s="377"/>
      <c r="MP35" s="377"/>
      <c r="MQ35" s="377"/>
      <c r="MR35" s="377"/>
      <c r="MS35" s="377"/>
      <c r="MT35" s="377"/>
      <c r="MU35" s="377"/>
      <c r="MV35" s="377"/>
      <c r="MW35" s="377"/>
      <c r="MX35" s="377"/>
      <c r="MY35" s="377"/>
      <c r="MZ35" s="377"/>
      <c r="NA35" s="377"/>
      <c r="NB35" s="377"/>
      <c r="NC35" s="377"/>
      <c r="ND35" s="377"/>
      <c r="NE35" s="377"/>
      <c r="NF35" s="377"/>
      <c r="NG35" s="377"/>
      <c r="NH35" s="377"/>
      <c r="NI35" s="377"/>
      <c r="NJ35" s="377"/>
      <c r="NK35" s="377"/>
      <c r="NL35" s="377"/>
      <c r="NM35" s="377"/>
      <c r="NN35" s="377"/>
      <c r="NO35" s="377"/>
      <c r="NP35" s="377"/>
      <c r="NQ35" s="377"/>
      <c r="NR35" s="377"/>
      <c r="NS35" s="377"/>
      <c r="NT35" s="377"/>
      <c r="NU35" s="377"/>
      <c r="NV35" s="377"/>
      <c r="NW35" s="377"/>
      <c r="NX35" s="377"/>
      <c r="NY35" s="377"/>
      <c r="NZ35" s="377"/>
      <c r="OA35" s="377"/>
      <c r="OB35" s="377"/>
      <c r="OC35" s="377"/>
      <c r="OD35" s="377"/>
      <c r="OE35" s="377"/>
      <c r="OF35" s="377"/>
      <c r="OG35" s="377"/>
      <c r="OH35" s="377"/>
      <c r="OI35" s="377"/>
      <c r="OJ35" s="377"/>
      <c r="OK35" s="377"/>
      <c r="OL35" s="377"/>
      <c r="OM35" s="377"/>
      <c r="ON35" s="377"/>
      <c r="OO35" s="377"/>
      <c r="OP35" s="377"/>
      <c r="OQ35" s="377"/>
      <c r="OR35" s="377"/>
      <c r="OS35" s="377"/>
      <c r="OT35" s="377"/>
      <c r="OU35" s="377"/>
      <c r="OV35" s="377"/>
      <c r="OW35" s="377"/>
      <c r="OX35" s="377"/>
      <c r="OY35" s="377"/>
      <c r="OZ35" s="377"/>
      <c r="PA35" s="377"/>
      <c r="PB35" s="377"/>
      <c r="PC35" s="377"/>
      <c r="PD35" s="377"/>
      <c r="PE35" s="377"/>
      <c r="PF35" s="377"/>
      <c r="PG35" s="377"/>
      <c r="PH35" s="377"/>
      <c r="PI35" s="377"/>
      <c r="PJ35" s="377"/>
      <c r="PK35" s="377"/>
      <c r="PL35" s="377"/>
      <c r="PM35" s="377"/>
      <c r="PN35" s="377"/>
      <c r="PO35" s="377"/>
      <c r="PP35" s="377"/>
      <c r="PQ35" s="377"/>
      <c r="PR35" s="377"/>
      <c r="PS35" s="377"/>
      <c r="PT35" s="377"/>
      <c r="PU35" s="377"/>
      <c r="PV35" s="377"/>
      <c r="PW35" s="377"/>
      <c r="PX35" s="377"/>
      <c r="PY35" s="377"/>
      <c r="PZ35" s="377"/>
      <c r="QA35" s="377"/>
      <c r="QB35" s="377"/>
      <c r="QC35" s="377"/>
      <c r="QD35" s="377"/>
      <c r="QE35" s="377"/>
      <c r="QF35" s="377"/>
      <c r="QG35" s="377"/>
      <c r="QH35" s="377"/>
      <c r="QI35" s="377"/>
      <c r="QJ35" s="377"/>
      <c r="QK35" s="377"/>
      <c r="QL35" s="377"/>
      <c r="QM35" s="377"/>
      <c r="QN35" s="377"/>
      <c r="QO35" s="377"/>
      <c r="QP35" s="377"/>
      <c r="QQ35" s="377"/>
      <c r="QR35" s="377"/>
      <c r="QS35" s="377"/>
      <c r="QT35" s="377"/>
      <c r="QU35" s="377"/>
      <c r="QV35" s="377"/>
      <c r="QW35" s="377"/>
      <c r="QX35" s="377"/>
      <c r="QY35" s="377"/>
      <c r="QZ35" s="377"/>
      <c r="RA35" s="377"/>
      <c r="RB35" s="377"/>
      <c r="RC35" s="377"/>
      <c r="RD35" s="377"/>
      <c r="RE35" s="377"/>
      <c r="RF35" s="377"/>
      <c r="RG35" s="377"/>
      <c r="RH35" s="377"/>
      <c r="RI35" s="377"/>
      <c r="RJ35" s="377"/>
      <c r="RK35" s="377"/>
      <c r="RL35" s="377"/>
      <c r="RM35" s="377"/>
      <c r="RN35" s="377"/>
      <c r="RO35" s="377"/>
      <c r="RP35" s="377"/>
      <c r="RQ35" s="377"/>
      <c r="RR35" s="377"/>
      <c r="RS35" s="377"/>
      <c r="RT35" s="377"/>
      <c r="RU35" s="377"/>
      <c r="RV35" s="377"/>
      <c r="RW35" s="377"/>
      <c r="RX35" s="377"/>
      <c r="RY35" s="377"/>
      <c r="RZ35" s="377"/>
      <c r="SA35" s="377"/>
      <c r="SB35" s="377"/>
      <c r="SC35" s="377"/>
      <c r="SD35" s="377"/>
      <c r="SE35" s="377"/>
      <c r="SF35" s="377"/>
      <c r="SG35" s="377"/>
      <c r="SH35" s="377"/>
      <c r="SI35" s="377"/>
      <c r="SJ35" s="377"/>
      <c r="SK35" s="377"/>
      <c r="SL35" s="377"/>
      <c r="SM35" s="377"/>
      <c r="SN35" s="377"/>
      <c r="SO35" s="377"/>
      <c r="SP35" s="377"/>
      <c r="SQ35" s="377"/>
      <c r="SR35" s="377"/>
      <c r="SS35" s="377"/>
      <c r="ST35" s="377"/>
      <c r="SU35" s="377"/>
      <c r="SV35" s="377"/>
      <c r="SW35" s="377"/>
      <c r="SX35" s="377"/>
      <c r="SY35" s="377"/>
      <c r="SZ35" s="377"/>
      <c r="TA35" s="377"/>
      <c r="TB35" s="377"/>
      <c r="TC35" s="377"/>
      <c r="TD35" s="377"/>
      <c r="TE35" s="377"/>
      <c r="TF35" s="377"/>
      <c r="TG35" s="377"/>
      <c r="TH35" s="377"/>
      <c r="TI35" s="377"/>
      <c r="TJ35" s="377"/>
      <c r="TK35" s="377"/>
      <c r="TL35" s="377"/>
      <c r="TM35" s="377"/>
      <c r="TN35" s="377"/>
      <c r="TO35" s="377"/>
      <c r="TP35" s="377"/>
      <c r="TQ35" s="377"/>
      <c r="TR35" s="377"/>
      <c r="TS35" s="377"/>
      <c r="TT35" s="377"/>
      <c r="TU35" s="377"/>
      <c r="TV35" s="377"/>
      <c r="TW35" s="377"/>
      <c r="TX35" s="377"/>
      <c r="TY35" s="377"/>
      <c r="TZ35" s="377"/>
      <c r="UA35" s="377"/>
      <c r="UB35" s="377"/>
      <c r="UC35" s="377"/>
      <c r="UD35" s="377"/>
      <c r="UE35" s="377"/>
      <c r="UF35" s="377"/>
      <c r="UG35" s="377"/>
      <c r="UH35" s="377"/>
      <c r="UI35" s="377"/>
      <c r="UJ35" s="377"/>
      <c r="UK35" s="377"/>
      <c r="UL35" s="377"/>
      <c r="UM35" s="377"/>
      <c r="UN35" s="377"/>
      <c r="UO35" s="377"/>
      <c r="UP35" s="377"/>
      <c r="UQ35" s="377"/>
      <c r="UR35" s="377"/>
      <c r="US35" s="377"/>
      <c r="UT35" s="377"/>
      <c r="UU35" s="377"/>
      <c r="UV35" s="377"/>
      <c r="UW35" s="377"/>
      <c r="UX35" s="377"/>
      <c r="UY35" s="377"/>
      <c r="UZ35" s="377"/>
      <c r="VA35" s="377"/>
      <c r="VB35" s="377"/>
      <c r="VC35" s="377"/>
      <c r="VD35" s="377"/>
      <c r="VE35" s="377"/>
      <c r="VF35" s="377"/>
      <c r="VG35" s="377"/>
      <c r="VH35" s="377"/>
      <c r="VI35" s="377"/>
      <c r="VJ35" s="377"/>
      <c r="VK35" s="377"/>
      <c r="VL35" s="377"/>
      <c r="VM35" s="377"/>
      <c r="VN35" s="377"/>
      <c r="VO35" s="377"/>
      <c r="VP35" s="377"/>
      <c r="VQ35" s="377"/>
      <c r="VR35" s="377"/>
      <c r="VS35" s="377"/>
      <c r="VT35" s="377"/>
      <c r="VU35" s="377"/>
      <c r="VV35" s="377"/>
      <c r="VW35" s="377"/>
      <c r="VX35" s="377"/>
      <c r="VY35" s="377"/>
      <c r="VZ35" s="377"/>
      <c r="WA35" s="377"/>
      <c r="WB35" s="377"/>
      <c r="WC35" s="377"/>
      <c r="WD35" s="377"/>
      <c r="WE35" s="377"/>
      <c r="WF35" s="377"/>
      <c r="WG35" s="377"/>
      <c r="WH35" s="377"/>
      <c r="WI35" s="377"/>
      <c r="WJ35" s="377"/>
      <c r="WK35" s="377"/>
      <c r="WL35" s="377"/>
      <c r="WM35" s="377"/>
      <c r="WN35" s="377"/>
      <c r="WO35" s="377"/>
      <c r="WP35" s="377"/>
      <c r="WQ35" s="377"/>
      <c r="WR35" s="377"/>
      <c r="WS35" s="377"/>
      <c r="WT35" s="377"/>
      <c r="WU35" s="377"/>
      <c r="WV35" s="377"/>
      <c r="WW35" s="377"/>
      <c r="WX35" s="377"/>
      <c r="WY35" s="377"/>
      <c r="WZ35" s="377"/>
      <c r="XA35" s="377"/>
      <c r="XB35" s="377"/>
      <c r="XC35" s="377"/>
      <c r="XD35" s="377"/>
      <c r="XE35" s="377"/>
      <c r="XF35" s="377"/>
      <c r="XG35" s="377"/>
      <c r="XH35" s="377"/>
      <c r="XI35" s="377"/>
      <c r="XJ35" s="377"/>
      <c r="XK35" s="377"/>
      <c r="XL35" s="377"/>
      <c r="XM35" s="377"/>
      <c r="XN35" s="377"/>
      <c r="XO35" s="377"/>
      <c r="XP35" s="377"/>
      <c r="XQ35" s="377"/>
      <c r="XR35" s="377"/>
      <c r="XS35" s="377"/>
      <c r="XT35" s="377"/>
      <c r="XU35" s="377"/>
      <c r="XV35" s="377"/>
      <c r="XW35" s="377"/>
      <c r="XX35" s="377"/>
      <c r="XY35" s="377"/>
      <c r="XZ35" s="377"/>
      <c r="YA35" s="377"/>
      <c r="YB35" s="377"/>
      <c r="YC35" s="377"/>
      <c r="YD35" s="377"/>
      <c r="YE35" s="377"/>
      <c r="YF35" s="377"/>
      <c r="YG35" s="377"/>
      <c r="YH35" s="377"/>
      <c r="YI35" s="377"/>
      <c r="YJ35" s="377"/>
      <c r="YK35" s="377"/>
      <c r="YL35" s="377"/>
      <c r="YM35" s="377"/>
      <c r="YN35" s="377"/>
      <c r="YO35" s="377"/>
      <c r="YP35" s="377"/>
      <c r="YQ35" s="377"/>
      <c r="YR35" s="377"/>
      <c r="YS35" s="377"/>
      <c r="YT35" s="377"/>
      <c r="YU35" s="377"/>
      <c r="YV35" s="377"/>
      <c r="YW35" s="377"/>
      <c r="YX35" s="377"/>
      <c r="YY35" s="377"/>
      <c r="YZ35" s="377"/>
      <c r="ZA35" s="377"/>
      <c r="ZB35" s="377"/>
      <c r="ZC35" s="377"/>
      <c r="ZD35" s="377"/>
      <c r="ZE35" s="377"/>
      <c r="ZF35" s="377"/>
      <c r="ZG35" s="377"/>
      <c r="ZH35" s="377"/>
      <c r="ZI35" s="377"/>
      <c r="ZJ35" s="377"/>
      <c r="ZK35" s="377"/>
      <c r="ZL35" s="377"/>
      <c r="ZM35" s="377"/>
      <c r="ZN35" s="377"/>
      <c r="ZO35" s="377"/>
      <c r="ZP35" s="377"/>
      <c r="ZQ35" s="377"/>
      <c r="ZR35" s="377"/>
      <c r="ZS35" s="377"/>
      <c r="ZT35" s="377"/>
      <c r="ZU35" s="377"/>
      <c r="ZV35" s="377"/>
      <c r="ZW35" s="377"/>
      <c r="ZX35" s="377"/>
      <c r="ZY35" s="377"/>
      <c r="ZZ35" s="377"/>
      <c r="AAA35" s="377"/>
      <c r="AAB35" s="377"/>
      <c r="AAC35" s="377"/>
      <c r="AAD35" s="377"/>
      <c r="AAE35" s="377"/>
      <c r="AAF35" s="377"/>
      <c r="AAG35" s="377"/>
      <c r="AAH35" s="377"/>
      <c r="AAI35" s="377"/>
      <c r="AAJ35" s="377"/>
      <c r="AAK35" s="377"/>
      <c r="AAL35" s="377"/>
      <c r="AAM35" s="377"/>
      <c r="AAN35" s="377"/>
      <c r="AAO35" s="377"/>
      <c r="AAP35" s="377"/>
      <c r="AAQ35" s="377"/>
      <c r="AAR35" s="377"/>
      <c r="AAS35" s="377"/>
      <c r="AAT35" s="377"/>
      <c r="AAU35" s="377"/>
      <c r="AAV35" s="377"/>
      <c r="AAW35" s="377"/>
      <c r="AAX35" s="377"/>
      <c r="AAY35" s="377"/>
      <c r="AAZ35" s="377"/>
      <c r="ABA35" s="377"/>
      <c r="ABB35" s="377"/>
      <c r="ABC35" s="377"/>
      <c r="ABD35" s="377"/>
      <c r="ABE35" s="377"/>
      <c r="ABF35" s="377"/>
      <c r="ABG35" s="377"/>
      <c r="ABH35" s="377"/>
      <c r="ABI35" s="377"/>
      <c r="ABJ35" s="377"/>
      <c r="ABK35" s="377"/>
      <c r="ABL35" s="377"/>
      <c r="ABM35" s="377"/>
      <c r="ABN35" s="377"/>
      <c r="ABO35" s="377"/>
      <c r="ABP35" s="377"/>
      <c r="ABQ35" s="377"/>
      <c r="ABR35" s="377"/>
      <c r="ABS35" s="377"/>
      <c r="ABT35" s="377"/>
      <c r="ABU35" s="377"/>
      <c r="ABV35" s="377"/>
      <c r="ABW35" s="377"/>
      <c r="ABX35" s="377"/>
      <c r="ABY35" s="377"/>
      <c r="ABZ35" s="377"/>
      <c r="ACA35" s="377"/>
      <c r="ACB35" s="377"/>
      <c r="ACC35" s="377"/>
      <c r="ACD35" s="377"/>
      <c r="ACE35" s="377"/>
      <c r="ACF35" s="377"/>
      <c r="ACG35" s="377"/>
      <c r="ACH35" s="377"/>
      <c r="ACI35" s="377"/>
      <c r="ACJ35" s="377"/>
      <c r="ACK35" s="377"/>
      <c r="ACL35" s="377"/>
      <c r="ACM35" s="377"/>
      <c r="ACN35" s="377"/>
      <c r="ACO35" s="377"/>
      <c r="ACP35" s="377"/>
      <c r="ACQ35" s="377"/>
      <c r="ACR35" s="377"/>
      <c r="ACS35" s="377"/>
      <c r="ACT35" s="377"/>
      <c r="ACU35" s="377"/>
      <c r="ACV35" s="377"/>
      <c r="ACW35" s="377"/>
      <c r="ACX35" s="377"/>
      <c r="ACY35" s="377"/>
      <c r="ACZ35" s="377"/>
      <c r="ADA35" s="377"/>
      <c r="ADB35" s="377"/>
      <c r="ADC35" s="377"/>
      <c r="ADD35" s="377"/>
      <c r="ADE35" s="377"/>
      <c r="ADF35" s="377"/>
      <c r="ADG35" s="377"/>
      <c r="ADH35" s="377"/>
      <c r="ADI35" s="377"/>
      <c r="ADJ35" s="377"/>
      <c r="ADK35" s="377"/>
      <c r="ADL35" s="377"/>
      <c r="ADM35" s="377"/>
      <c r="ADN35" s="377"/>
      <c r="ADO35" s="377"/>
      <c r="ADP35" s="377"/>
      <c r="ADQ35" s="377"/>
      <c r="ADR35" s="377"/>
      <c r="ADS35" s="377"/>
      <c r="ADT35" s="377"/>
      <c r="ADU35" s="377"/>
      <c r="ADV35" s="377"/>
      <c r="ADW35" s="377"/>
      <c r="ADX35" s="377"/>
      <c r="ADY35" s="377"/>
      <c r="ADZ35" s="377"/>
      <c r="AEA35" s="377"/>
      <c r="AEB35" s="377"/>
      <c r="AEC35" s="377"/>
      <c r="AED35" s="377"/>
      <c r="AEE35" s="377"/>
      <c r="AEF35" s="377"/>
      <c r="AEG35" s="377"/>
      <c r="AEH35" s="377"/>
      <c r="AEI35" s="377"/>
      <c r="AEJ35" s="377"/>
      <c r="AEK35" s="377"/>
      <c r="AEL35" s="377"/>
      <c r="AEM35" s="377"/>
      <c r="AEN35" s="377"/>
      <c r="AEO35" s="377"/>
      <c r="AEP35" s="377"/>
      <c r="AEQ35" s="377"/>
      <c r="AER35" s="377"/>
      <c r="AES35" s="377"/>
      <c r="AET35" s="377"/>
      <c r="AEU35" s="377"/>
      <c r="AEV35" s="377"/>
      <c r="AEW35" s="377"/>
      <c r="AEX35" s="377"/>
      <c r="AEY35" s="377"/>
      <c r="AEZ35" s="377"/>
      <c r="AFA35" s="377"/>
      <c r="AFB35" s="377"/>
      <c r="AFC35" s="377"/>
      <c r="AFD35" s="377"/>
      <c r="AFE35" s="377"/>
      <c r="AFF35" s="377"/>
      <c r="AFG35" s="377"/>
      <c r="AFH35" s="377"/>
      <c r="AFI35" s="377"/>
      <c r="AFJ35" s="377"/>
      <c r="AFK35" s="377"/>
      <c r="AFL35" s="377"/>
      <c r="AFM35" s="377"/>
      <c r="AFN35" s="377"/>
      <c r="AFO35" s="377"/>
      <c r="AFP35" s="377"/>
      <c r="AFQ35" s="377"/>
      <c r="AFR35" s="377"/>
      <c r="AFS35" s="377"/>
      <c r="AFT35" s="377"/>
      <c r="AFU35" s="377"/>
      <c r="AFV35" s="377"/>
      <c r="AFW35" s="377"/>
      <c r="AFX35" s="377"/>
      <c r="AFY35" s="377"/>
      <c r="AFZ35" s="377"/>
      <c r="AGA35" s="377"/>
      <c r="AGB35" s="377"/>
      <c r="AGC35" s="377"/>
      <c r="AGD35" s="377"/>
      <c r="AGE35" s="377"/>
      <c r="AGF35" s="377"/>
      <c r="AGG35" s="377"/>
      <c r="AGH35" s="377"/>
      <c r="AGI35" s="377"/>
      <c r="AGJ35" s="377"/>
      <c r="AGK35" s="377"/>
      <c r="AGL35" s="377"/>
      <c r="AGM35" s="377"/>
      <c r="AGN35" s="377"/>
      <c r="AGO35" s="377"/>
      <c r="AGP35" s="377"/>
      <c r="AGQ35" s="377"/>
      <c r="AGR35" s="377"/>
      <c r="AGS35" s="377"/>
      <c r="AGT35" s="377"/>
      <c r="AGU35" s="377"/>
      <c r="AGV35" s="377"/>
      <c r="AGW35" s="377"/>
      <c r="AGX35" s="377"/>
      <c r="AGY35" s="377"/>
      <c r="AGZ35" s="377"/>
      <c r="AHA35" s="377"/>
      <c r="AHB35" s="377"/>
      <c r="AHC35" s="377"/>
      <c r="AHD35" s="377"/>
      <c r="AHE35" s="377"/>
      <c r="AHF35" s="377"/>
      <c r="AHG35" s="377"/>
      <c r="AHH35" s="377"/>
      <c r="AHI35" s="377"/>
      <c r="AHJ35" s="377"/>
      <c r="AHK35" s="377"/>
      <c r="AHL35" s="377"/>
      <c r="AHM35" s="377"/>
      <c r="AHN35" s="377"/>
      <c r="AHO35" s="377"/>
      <c r="AHP35" s="377"/>
      <c r="AHQ35" s="377"/>
      <c r="AHR35" s="377"/>
      <c r="AHS35" s="377"/>
      <c r="AHT35" s="377"/>
      <c r="AHU35" s="377"/>
      <c r="AHV35" s="377"/>
      <c r="AHW35" s="377"/>
      <c r="AHX35" s="377"/>
      <c r="AHY35" s="377"/>
      <c r="AHZ35" s="377"/>
      <c r="AIA35" s="377"/>
      <c r="AIB35" s="377"/>
      <c r="AIC35" s="377"/>
      <c r="AID35" s="377"/>
      <c r="AIE35" s="377"/>
      <c r="AIF35" s="377"/>
      <c r="AIG35" s="377"/>
      <c r="AIH35" s="377"/>
      <c r="AII35" s="377"/>
      <c r="AIJ35" s="377"/>
      <c r="AIK35" s="377"/>
      <c r="AIL35" s="377"/>
      <c r="AIM35" s="377"/>
      <c r="AIN35" s="377"/>
      <c r="AIO35" s="377"/>
      <c r="AIP35" s="377"/>
      <c r="AIQ35" s="377"/>
      <c r="AIR35" s="377"/>
      <c r="AIS35" s="377"/>
      <c r="AIT35" s="377"/>
      <c r="AIU35" s="377"/>
      <c r="AIV35" s="377"/>
      <c r="AIW35" s="377"/>
      <c r="AIX35" s="377"/>
      <c r="AIY35" s="377"/>
      <c r="AIZ35" s="377"/>
      <c r="AJA35" s="377"/>
      <c r="AJB35" s="377"/>
      <c r="AJC35" s="377"/>
      <c r="AJD35" s="377"/>
      <c r="AJE35" s="377"/>
      <c r="AJF35" s="377"/>
      <c r="AJG35" s="377"/>
      <c r="AJH35" s="377"/>
      <c r="AJI35" s="377"/>
      <c r="AJJ35" s="377"/>
      <c r="AJK35" s="377"/>
      <c r="AJL35" s="377"/>
      <c r="AJM35" s="377"/>
      <c r="AJN35" s="377"/>
      <c r="AJO35" s="377"/>
      <c r="AJP35" s="377"/>
      <c r="AJQ35" s="377"/>
      <c r="AJR35" s="377"/>
      <c r="AJS35" s="377"/>
      <c r="AJT35" s="377"/>
      <c r="AJU35" s="377"/>
      <c r="AJV35" s="377"/>
      <c r="AJW35" s="377"/>
      <c r="AJX35" s="377"/>
      <c r="AJY35" s="377"/>
      <c r="AJZ35" s="377"/>
      <c r="AKA35" s="377"/>
      <c r="AKB35" s="377"/>
      <c r="AKC35" s="377"/>
      <c r="AKD35" s="377"/>
      <c r="AKE35" s="377"/>
      <c r="AKF35" s="377"/>
      <c r="AKG35" s="377"/>
      <c r="AKH35" s="377"/>
      <c r="AKI35" s="377"/>
      <c r="AKJ35" s="377"/>
      <c r="AKK35" s="377"/>
      <c r="AKL35" s="377"/>
      <c r="AKM35" s="377"/>
      <c r="AKN35" s="377"/>
      <c r="AKO35" s="377"/>
      <c r="AKP35" s="377"/>
      <c r="AKQ35" s="377"/>
      <c r="AKR35" s="377"/>
      <c r="AKS35" s="377"/>
      <c r="AKT35" s="377"/>
      <c r="AKU35" s="377"/>
      <c r="AKV35" s="377"/>
      <c r="AKW35" s="377"/>
      <c r="AKX35" s="377"/>
      <c r="AKY35" s="377"/>
      <c r="AKZ35" s="377"/>
      <c r="ALA35" s="377"/>
      <c r="ALB35" s="377"/>
      <c r="ALC35" s="377"/>
      <c r="ALD35" s="377"/>
      <c r="ALE35" s="377"/>
      <c r="ALF35" s="377"/>
      <c r="ALG35" s="377"/>
      <c r="ALH35" s="377"/>
      <c r="ALI35" s="377"/>
      <c r="ALJ35" s="377"/>
      <c r="ALK35" s="377"/>
      <c r="ALL35" s="377"/>
      <c r="ALM35" s="377"/>
      <c r="ALN35" s="377"/>
      <c r="ALO35" s="377"/>
      <c r="ALP35" s="377"/>
      <c r="ALQ35" s="377"/>
      <c r="ALR35" s="377"/>
      <c r="ALS35" s="377"/>
      <c r="ALT35" s="377"/>
      <c r="ALU35" s="377"/>
      <c r="ALV35" s="377"/>
      <c r="ALW35" s="377"/>
      <c r="ALX35" s="377"/>
      <c r="ALY35" s="377"/>
      <c r="ALZ35" s="377"/>
      <c r="AMA35" s="377"/>
      <c r="AMB35" s="377"/>
      <c r="AMC35" s="377"/>
      <c r="AMD35" s="377"/>
      <c r="AME35" s="377"/>
      <c r="AMF35" s="377"/>
      <c r="AMG35" s="377"/>
      <c r="AMH35" s="377"/>
      <c r="AMI35" s="377"/>
      <c r="AMJ35" s="377"/>
      <c r="AMK35" s="377"/>
      <c r="AML35" s="377"/>
      <c r="AMM35" s="377"/>
      <c r="AMN35" s="377"/>
      <c r="AMO35" s="377"/>
      <c r="AMP35" s="377"/>
      <c r="AMQ35" s="377"/>
      <c r="AMR35" s="377"/>
      <c r="AMS35" s="377"/>
      <c r="AMT35" s="377"/>
      <c r="AMU35" s="377"/>
      <c r="AMV35" s="377"/>
      <c r="AMW35" s="377"/>
      <c r="AMX35" s="377"/>
      <c r="AMY35" s="377"/>
      <c r="AMZ35" s="377"/>
      <c r="ANA35" s="377"/>
      <c r="ANB35" s="377"/>
      <c r="ANC35" s="377"/>
      <c r="AND35" s="377"/>
      <c r="ANE35" s="377"/>
      <c r="ANF35" s="377"/>
      <c r="ANG35" s="377"/>
      <c r="ANH35" s="377"/>
      <c r="ANI35" s="377"/>
      <c r="ANJ35" s="377"/>
      <c r="ANK35" s="377"/>
      <c r="ANL35" s="377"/>
      <c r="ANM35" s="377"/>
      <c r="ANN35" s="377"/>
      <c r="ANO35" s="377"/>
      <c r="ANP35" s="377"/>
      <c r="ANQ35" s="377"/>
      <c r="ANR35" s="377"/>
      <c r="ANS35" s="377"/>
      <c r="ANT35" s="377"/>
      <c r="ANU35" s="377"/>
      <c r="ANV35" s="377"/>
      <c r="ANW35" s="377"/>
      <c r="ANX35" s="377"/>
      <c r="ANY35" s="377"/>
      <c r="ANZ35" s="377"/>
      <c r="AOA35" s="377"/>
      <c r="AOB35" s="377"/>
      <c r="AOC35" s="377"/>
      <c r="AOD35" s="377"/>
      <c r="AOE35" s="377"/>
      <c r="AOF35" s="377"/>
      <c r="AOG35" s="377"/>
      <c r="AOH35" s="377"/>
      <c r="AOI35" s="377"/>
      <c r="AOJ35" s="377"/>
      <c r="AOK35" s="377"/>
      <c r="AOL35" s="377"/>
      <c r="AOM35" s="377"/>
      <c r="AON35" s="377"/>
      <c r="AOO35" s="377"/>
      <c r="AOP35" s="377"/>
      <c r="AOQ35" s="377"/>
      <c r="AOR35" s="377"/>
      <c r="AOS35" s="377"/>
      <c r="AOT35" s="377"/>
      <c r="AOU35" s="377"/>
      <c r="AOV35" s="377"/>
      <c r="AOW35" s="377"/>
      <c r="AOX35" s="377"/>
      <c r="AOY35" s="377"/>
      <c r="AOZ35" s="377"/>
      <c r="APA35" s="377"/>
      <c r="APB35" s="377"/>
      <c r="APC35" s="377"/>
      <c r="APD35" s="377"/>
      <c r="APE35" s="377"/>
      <c r="APF35" s="377"/>
      <c r="APG35" s="377"/>
      <c r="APH35" s="377"/>
      <c r="API35" s="377"/>
      <c r="APJ35" s="377"/>
      <c r="APK35" s="377"/>
      <c r="APL35" s="377"/>
      <c r="APM35" s="377"/>
      <c r="APN35" s="377"/>
      <c r="APO35" s="377"/>
      <c r="APP35" s="377"/>
      <c r="APQ35" s="377"/>
      <c r="APR35" s="377"/>
      <c r="APS35" s="377"/>
      <c r="APT35" s="377"/>
      <c r="APU35" s="377"/>
      <c r="APV35" s="377"/>
      <c r="APW35" s="377"/>
      <c r="APX35" s="377"/>
      <c r="APY35" s="377"/>
      <c r="APZ35" s="377"/>
      <c r="AQA35" s="377"/>
      <c r="AQB35" s="377"/>
      <c r="AQC35" s="377"/>
      <c r="AQD35" s="377"/>
      <c r="AQE35" s="377"/>
      <c r="AQF35" s="377"/>
      <c r="AQG35" s="377"/>
      <c r="AQH35" s="377"/>
      <c r="AQI35" s="377"/>
      <c r="AQJ35" s="377"/>
      <c r="AQK35" s="377"/>
      <c r="AQL35" s="377"/>
      <c r="AQM35" s="377"/>
      <c r="AQN35" s="377"/>
      <c r="AQO35" s="377"/>
      <c r="AQP35" s="377"/>
      <c r="AQQ35" s="377"/>
      <c r="AQR35" s="377"/>
      <c r="AQS35" s="377"/>
      <c r="AQT35" s="377"/>
      <c r="AQU35" s="377"/>
      <c r="AQV35" s="377"/>
      <c r="AQW35" s="377"/>
      <c r="AQX35" s="377"/>
      <c r="AQY35" s="377"/>
      <c r="AQZ35" s="377"/>
      <c r="ARA35" s="377"/>
      <c r="ARB35" s="377"/>
      <c r="ARC35" s="377"/>
      <c r="ARD35" s="377"/>
      <c r="ARE35" s="377"/>
      <c r="ARF35" s="377"/>
      <c r="ARG35" s="377"/>
      <c r="ARH35" s="377"/>
      <c r="ARI35" s="377"/>
      <c r="ARJ35" s="377"/>
      <c r="ARK35" s="377"/>
      <c r="ARL35" s="377"/>
      <c r="ARM35" s="377"/>
      <c r="ARN35" s="377"/>
      <c r="ARO35" s="377"/>
      <c r="ARP35" s="377"/>
      <c r="ARQ35" s="377"/>
      <c r="ARR35" s="377"/>
      <c r="ARS35" s="377"/>
      <c r="ART35" s="377"/>
      <c r="ARU35" s="377"/>
      <c r="ARV35" s="377"/>
      <c r="ARW35" s="377"/>
      <c r="ARX35" s="377"/>
      <c r="ARY35" s="377"/>
      <c r="ARZ35" s="377"/>
      <c r="ASA35" s="377"/>
      <c r="ASB35" s="377"/>
      <c r="ASC35" s="377"/>
      <c r="ASD35" s="377"/>
      <c r="ASE35" s="377"/>
      <c r="ASF35" s="377"/>
      <c r="ASG35" s="377"/>
      <c r="ASH35" s="377"/>
      <c r="ASI35" s="377"/>
      <c r="ASJ35" s="377"/>
      <c r="ASK35" s="377"/>
      <c r="ASL35" s="377"/>
      <c r="ASM35" s="377"/>
      <c r="ASN35" s="377"/>
      <c r="ASO35" s="377"/>
      <c r="ASP35" s="377"/>
      <c r="ASQ35" s="377"/>
      <c r="ASR35" s="377"/>
      <c r="ASS35" s="377"/>
      <c r="AST35" s="377"/>
      <c r="ASU35" s="377"/>
      <c r="ASV35" s="377"/>
      <c r="ASW35" s="377"/>
      <c r="ASX35" s="377"/>
      <c r="ASY35" s="377"/>
      <c r="ASZ35" s="377"/>
      <c r="ATA35" s="377"/>
      <c r="ATB35" s="377"/>
      <c r="ATC35" s="377"/>
      <c r="ATD35" s="377"/>
      <c r="ATE35" s="377"/>
      <c r="ATF35" s="377"/>
      <c r="ATG35" s="377"/>
      <c r="ATH35" s="377"/>
      <c r="ATI35" s="377"/>
      <c r="ATJ35" s="377"/>
      <c r="ATK35" s="377"/>
      <c r="ATL35" s="377"/>
      <c r="ATM35" s="377"/>
      <c r="ATN35" s="377"/>
      <c r="ATO35" s="377"/>
      <c r="ATP35" s="377"/>
      <c r="ATQ35" s="377"/>
      <c r="ATR35" s="377"/>
      <c r="ATS35" s="377"/>
      <c r="ATT35" s="377"/>
      <c r="ATU35" s="377"/>
      <c r="ATV35" s="377"/>
      <c r="ATW35" s="377"/>
      <c r="ATX35" s="377"/>
      <c r="ATY35" s="377"/>
      <c r="ATZ35" s="377"/>
      <c r="AUA35" s="377"/>
      <c r="AUB35" s="377"/>
      <c r="AUC35" s="377"/>
      <c r="AUD35" s="377"/>
      <c r="AUE35" s="377"/>
      <c r="AUF35" s="377"/>
      <c r="AUG35" s="377"/>
      <c r="AUH35" s="377"/>
      <c r="AUI35" s="377"/>
      <c r="AUJ35" s="377"/>
      <c r="AUK35" s="377"/>
      <c r="AUL35" s="377"/>
      <c r="AUM35" s="377"/>
      <c r="AUN35" s="377"/>
      <c r="AUO35" s="377"/>
      <c r="AUP35" s="377"/>
      <c r="AUQ35" s="377"/>
      <c r="AUR35" s="377"/>
      <c r="AUS35" s="377"/>
      <c r="AUT35" s="377"/>
      <c r="AUU35" s="377"/>
      <c r="AUV35" s="377"/>
      <c r="AUW35" s="377"/>
      <c r="AUX35" s="377"/>
      <c r="AUY35" s="377"/>
      <c r="AUZ35" s="377"/>
      <c r="AVA35" s="377"/>
      <c r="AVB35" s="377"/>
      <c r="AVC35" s="377"/>
      <c r="AVD35" s="377"/>
      <c r="AVE35" s="377"/>
      <c r="AVF35" s="377"/>
      <c r="AVG35" s="377"/>
      <c r="AVH35" s="377"/>
      <c r="AVI35" s="377"/>
      <c r="AVJ35" s="377"/>
      <c r="AVK35" s="377"/>
      <c r="AVL35" s="377"/>
      <c r="AVM35" s="377"/>
      <c r="AVN35" s="377"/>
      <c r="AVO35" s="377"/>
      <c r="AVP35" s="377"/>
      <c r="AVQ35" s="377"/>
      <c r="AVR35" s="377"/>
      <c r="AVS35" s="377"/>
      <c r="AVT35" s="377"/>
      <c r="AVU35" s="377"/>
      <c r="AVV35" s="377"/>
      <c r="AVW35" s="377"/>
      <c r="AVX35" s="377"/>
      <c r="AVY35" s="377"/>
      <c r="AVZ35" s="377"/>
      <c r="AWA35" s="377"/>
      <c r="AWB35" s="377"/>
      <c r="AWC35" s="377"/>
      <c r="AWD35" s="377"/>
      <c r="AWE35" s="377"/>
      <c r="AWF35" s="377"/>
      <c r="AWG35" s="377"/>
      <c r="AWH35" s="377"/>
      <c r="AWI35" s="377"/>
      <c r="AWJ35" s="377"/>
      <c r="AWK35" s="377"/>
      <c r="AWL35" s="377"/>
      <c r="AWM35" s="377"/>
      <c r="AWN35" s="377"/>
      <c r="AWO35" s="377"/>
      <c r="AWP35" s="377"/>
      <c r="AWQ35" s="377"/>
      <c r="AWR35" s="377"/>
      <c r="AWS35" s="377"/>
      <c r="AWT35" s="377"/>
      <c r="AWU35" s="377"/>
      <c r="AWV35" s="377"/>
      <c r="AWW35" s="377"/>
      <c r="AWX35" s="377"/>
      <c r="AWY35" s="377"/>
      <c r="AWZ35" s="377"/>
      <c r="AXA35" s="377"/>
      <c r="AXB35" s="377"/>
      <c r="AXC35" s="377"/>
      <c r="AXD35" s="377"/>
      <c r="AXE35" s="377"/>
      <c r="AXF35" s="377"/>
      <c r="AXG35" s="377"/>
      <c r="AXH35" s="377"/>
      <c r="AXI35" s="377"/>
      <c r="AXJ35" s="377"/>
      <c r="AXK35" s="377"/>
      <c r="AXL35" s="377"/>
      <c r="AXM35" s="377"/>
      <c r="AXN35" s="377"/>
      <c r="AXO35" s="377"/>
      <c r="AXP35" s="377"/>
      <c r="AXQ35" s="377"/>
      <c r="AXR35" s="377"/>
      <c r="AXS35" s="377"/>
      <c r="AXT35" s="377"/>
      <c r="AXU35" s="377"/>
      <c r="AXV35" s="377"/>
      <c r="AXW35" s="377"/>
      <c r="AXX35" s="377"/>
      <c r="AXY35" s="377"/>
      <c r="AXZ35" s="377"/>
      <c r="AYA35" s="377"/>
      <c r="AYB35" s="377"/>
      <c r="AYC35" s="377"/>
      <c r="AYD35" s="377"/>
      <c r="AYE35" s="377"/>
      <c r="AYF35" s="377"/>
      <c r="AYG35" s="377"/>
      <c r="AYH35" s="377"/>
      <c r="AYI35" s="377"/>
      <c r="AYJ35" s="377"/>
      <c r="AYK35" s="377"/>
      <c r="AYL35" s="377"/>
      <c r="AYM35" s="377"/>
      <c r="AYN35" s="377"/>
      <c r="AYO35" s="377"/>
      <c r="AYP35" s="377"/>
      <c r="AYQ35" s="377"/>
      <c r="AYR35" s="377"/>
      <c r="AYS35" s="377"/>
      <c r="AYT35" s="377"/>
      <c r="AYU35" s="377"/>
      <c r="AYV35" s="377"/>
      <c r="AYW35" s="377"/>
      <c r="AYX35" s="377"/>
      <c r="AYY35" s="377"/>
      <c r="AYZ35" s="377"/>
      <c r="AZA35" s="377"/>
      <c r="AZB35" s="377"/>
      <c r="AZC35" s="377"/>
      <c r="AZD35" s="377"/>
      <c r="AZE35" s="377"/>
      <c r="AZF35" s="377"/>
      <c r="AZG35" s="377"/>
      <c r="AZH35" s="377"/>
      <c r="AZI35" s="377"/>
      <c r="AZJ35" s="377"/>
      <c r="AZK35" s="377"/>
      <c r="AZL35" s="377"/>
      <c r="AZM35" s="377"/>
      <c r="AZN35" s="377"/>
      <c r="AZO35" s="377"/>
      <c r="AZP35" s="377"/>
      <c r="AZQ35" s="377"/>
      <c r="AZR35" s="377"/>
      <c r="AZS35" s="377"/>
      <c r="AZT35" s="377"/>
      <c r="AZU35" s="377"/>
      <c r="AZV35" s="377"/>
      <c r="AZW35" s="377"/>
      <c r="AZX35" s="377"/>
      <c r="AZY35" s="377"/>
      <c r="AZZ35" s="377"/>
      <c r="BAA35" s="377"/>
      <c r="BAB35" s="377"/>
      <c r="BAC35" s="377"/>
      <c r="BAD35" s="377"/>
      <c r="BAE35" s="377"/>
      <c r="BAF35" s="377"/>
      <c r="BAG35" s="377"/>
      <c r="BAH35" s="377"/>
      <c r="BAI35" s="377"/>
      <c r="BAJ35" s="377"/>
      <c r="BAK35" s="377"/>
      <c r="BAL35" s="377"/>
      <c r="BAM35" s="377"/>
      <c r="BAN35" s="377"/>
      <c r="BAO35" s="377"/>
      <c r="BAP35" s="377"/>
      <c r="BAQ35" s="377"/>
      <c r="BAR35" s="377"/>
      <c r="BAS35" s="377"/>
      <c r="BAT35" s="377"/>
      <c r="BAU35" s="377"/>
      <c r="BAV35" s="377"/>
      <c r="BAW35" s="377"/>
      <c r="BAX35" s="377"/>
      <c r="BAY35" s="377"/>
      <c r="BAZ35" s="377"/>
      <c r="BBA35" s="377"/>
      <c r="BBB35" s="377"/>
      <c r="BBC35" s="377"/>
      <c r="BBD35" s="377"/>
      <c r="BBE35" s="377"/>
      <c r="BBF35" s="377"/>
      <c r="BBG35" s="377"/>
      <c r="BBH35" s="377"/>
      <c r="BBI35" s="377"/>
      <c r="BBJ35" s="377"/>
      <c r="BBK35" s="377"/>
      <c r="BBL35" s="377"/>
      <c r="BBM35" s="377"/>
      <c r="BBN35" s="377"/>
      <c r="BBO35" s="377"/>
      <c r="BBP35" s="377"/>
      <c r="BBQ35" s="377"/>
      <c r="BBR35" s="377"/>
      <c r="BBS35" s="377"/>
      <c r="BBT35" s="377"/>
      <c r="BBU35" s="377"/>
      <c r="BBV35" s="377"/>
      <c r="BBW35" s="377"/>
      <c r="BBX35" s="377"/>
      <c r="BBY35" s="377"/>
      <c r="BBZ35" s="377"/>
      <c r="BCA35" s="377"/>
      <c r="BCB35" s="377"/>
      <c r="BCC35" s="377"/>
      <c r="BCD35" s="377"/>
      <c r="BCE35" s="377"/>
      <c r="BCF35" s="377"/>
      <c r="BCG35" s="377"/>
      <c r="BCH35" s="377"/>
      <c r="BCI35" s="377"/>
      <c r="BCJ35" s="377"/>
      <c r="BCK35" s="377"/>
      <c r="BCL35" s="377"/>
      <c r="BCM35" s="377"/>
      <c r="BCN35" s="377"/>
      <c r="BCO35" s="377"/>
      <c r="BCP35" s="377"/>
      <c r="BCQ35" s="377"/>
      <c r="BCR35" s="377"/>
      <c r="BCS35" s="377"/>
      <c r="BCT35" s="377"/>
      <c r="BCU35" s="377"/>
      <c r="BCV35" s="377"/>
      <c r="BCW35" s="377"/>
      <c r="BCX35" s="377"/>
      <c r="BCY35" s="377"/>
      <c r="BCZ35" s="377"/>
      <c r="BDA35" s="377"/>
      <c r="BDB35" s="377"/>
      <c r="BDC35" s="377"/>
      <c r="BDD35" s="377"/>
      <c r="BDE35" s="377"/>
      <c r="BDF35" s="377"/>
      <c r="BDG35" s="377"/>
      <c r="BDH35" s="377"/>
      <c r="BDI35" s="377"/>
      <c r="BDJ35" s="377"/>
      <c r="BDK35" s="377"/>
      <c r="BDL35" s="377"/>
      <c r="BDM35" s="377"/>
      <c r="BDN35" s="377"/>
      <c r="BDO35" s="377"/>
      <c r="BDP35" s="377"/>
      <c r="BDQ35" s="377"/>
      <c r="BDR35" s="377"/>
      <c r="BDS35" s="377"/>
      <c r="BDT35" s="377"/>
      <c r="BDU35" s="377"/>
      <c r="BDV35" s="377"/>
      <c r="BDW35" s="377"/>
      <c r="BDX35" s="377"/>
      <c r="BDY35" s="377"/>
      <c r="BDZ35" s="377"/>
      <c r="BEA35" s="377"/>
      <c r="BEB35" s="377"/>
      <c r="BEC35" s="377"/>
      <c r="BED35" s="377"/>
      <c r="BEE35" s="377"/>
      <c r="BEF35" s="377"/>
      <c r="BEG35" s="377"/>
      <c r="BEH35" s="377"/>
      <c r="BEI35" s="377"/>
      <c r="BEJ35" s="377"/>
      <c r="BEK35" s="377"/>
      <c r="BEL35" s="377"/>
      <c r="BEM35" s="377"/>
      <c r="BEN35" s="377"/>
      <c r="BEO35" s="377"/>
      <c r="BEP35" s="377"/>
      <c r="BEQ35" s="377"/>
      <c r="BER35" s="377"/>
      <c r="BES35" s="377"/>
      <c r="BET35" s="377"/>
      <c r="BEU35" s="377"/>
      <c r="BEV35" s="377"/>
      <c r="BEW35" s="377"/>
      <c r="BEX35" s="377"/>
      <c r="BEY35" s="377"/>
      <c r="BEZ35" s="377"/>
      <c r="BFA35" s="377"/>
      <c r="BFB35" s="377"/>
      <c r="BFC35" s="377"/>
      <c r="BFD35" s="377"/>
      <c r="BFE35" s="377"/>
      <c r="BFF35" s="377"/>
      <c r="BFG35" s="377"/>
      <c r="BFH35" s="377"/>
      <c r="BFI35" s="377"/>
      <c r="BFJ35" s="377"/>
      <c r="BFK35" s="377"/>
      <c r="BFL35" s="377"/>
      <c r="BFM35" s="377"/>
      <c r="BFN35" s="377"/>
      <c r="BFO35" s="377"/>
      <c r="BFP35" s="377"/>
      <c r="BFQ35" s="377"/>
      <c r="BFR35" s="377"/>
      <c r="BFS35" s="377"/>
      <c r="BFT35" s="377"/>
      <c r="BFU35" s="377"/>
      <c r="BFV35" s="377"/>
      <c r="BFW35" s="377"/>
      <c r="BFX35" s="377"/>
      <c r="BFY35" s="377"/>
      <c r="BFZ35" s="377"/>
      <c r="BGA35" s="377"/>
      <c r="BGB35" s="377"/>
      <c r="BGC35" s="377"/>
      <c r="BGD35" s="377"/>
      <c r="BGE35" s="377"/>
      <c r="BGF35" s="377"/>
      <c r="BGG35" s="377"/>
      <c r="BGH35" s="377"/>
      <c r="BGI35" s="377"/>
      <c r="BGJ35" s="377"/>
      <c r="BGK35" s="377"/>
      <c r="BGL35" s="377"/>
      <c r="BGM35" s="377"/>
      <c r="BGN35" s="377"/>
      <c r="BGO35" s="377"/>
      <c r="BGP35" s="377"/>
      <c r="BGQ35" s="377"/>
      <c r="BGR35" s="377"/>
      <c r="BGS35" s="377"/>
      <c r="BGT35" s="377"/>
      <c r="BGU35" s="377"/>
      <c r="BGV35" s="377"/>
      <c r="BGW35" s="377"/>
      <c r="BGX35" s="377"/>
      <c r="BGY35" s="377"/>
      <c r="BGZ35" s="377"/>
      <c r="BHA35" s="377"/>
      <c r="BHB35" s="377"/>
      <c r="BHC35" s="377"/>
      <c r="BHD35" s="377"/>
      <c r="BHE35" s="377"/>
      <c r="BHF35" s="377"/>
      <c r="BHG35" s="377"/>
      <c r="BHH35" s="377"/>
      <c r="BHI35" s="377"/>
      <c r="BHJ35" s="377"/>
      <c r="BHK35" s="377"/>
      <c r="BHL35" s="377"/>
      <c r="BHM35" s="377"/>
      <c r="BHN35" s="377"/>
      <c r="BHO35" s="377"/>
      <c r="BHP35" s="377"/>
      <c r="BHQ35" s="377"/>
      <c r="BHR35" s="377"/>
      <c r="BHS35" s="377"/>
      <c r="BHT35" s="377"/>
      <c r="BHU35" s="377"/>
      <c r="BHV35" s="377"/>
      <c r="BHW35" s="377"/>
      <c r="BHX35" s="377"/>
      <c r="BHY35" s="377"/>
      <c r="BHZ35" s="377"/>
      <c r="BIA35" s="377"/>
      <c r="BIB35" s="377"/>
      <c r="BIC35" s="377"/>
      <c r="BID35" s="377"/>
      <c r="BIE35" s="377"/>
      <c r="BIF35" s="377"/>
      <c r="BIG35" s="377"/>
      <c r="BIH35" s="377"/>
      <c r="BII35" s="377"/>
      <c r="BIJ35" s="377"/>
      <c r="BIK35" s="377"/>
      <c r="BIL35" s="377"/>
      <c r="BIM35" s="377"/>
      <c r="BIN35" s="377"/>
      <c r="BIO35" s="377"/>
      <c r="BIP35" s="377"/>
      <c r="BIQ35" s="377"/>
      <c r="BIR35" s="377"/>
      <c r="BIS35" s="377"/>
      <c r="BIT35" s="377"/>
      <c r="BIU35" s="377"/>
      <c r="BIV35" s="377"/>
      <c r="BIW35" s="377"/>
      <c r="BIX35" s="377"/>
      <c r="BIY35" s="377"/>
      <c r="BIZ35" s="377"/>
      <c r="BJA35" s="377"/>
      <c r="BJB35" s="377"/>
      <c r="BJC35" s="377"/>
      <c r="BJD35" s="377"/>
      <c r="BJE35" s="377"/>
      <c r="BJF35" s="377"/>
      <c r="BJG35" s="377"/>
      <c r="BJH35" s="377"/>
      <c r="BJI35" s="377"/>
      <c r="BJJ35" s="377"/>
      <c r="BJK35" s="377"/>
      <c r="BJL35" s="377"/>
      <c r="BJM35" s="377"/>
      <c r="BJN35" s="377"/>
      <c r="BJO35" s="377"/>
      <c r="BJP35" s="377"/>
      <c r="BJQ35" s="377"/>
      <c r="BJR35" s="377"/>
      <c r="BJS35" s="377"/>
      <c r="BJT35" s="377"/>
      <c r="BJU35" s="377"/>
      <c r="BJV35" s="377"/>
      <c r="BJW35" s="377"/>
      <c r="BJX35" s="377"/>
      <c r="BJY35" s="377"/>
      <c r="BJZ35" s="377"/>
      <c r="BKA35" s="377"/>
      <c r="BKB35" s="377"/>
      <c r="BKC35" s="377"/>
      <c r="BKD35" s="377"/>
      <c r="BKE35" s="377"/>
      <c r="BKF35" s="377"/>
      <c r="BKG35" s="377"/>
      <c r="BKH35" s="377"/>
      <c r="BKI35" s="377"/>
      <c r="BKJ35" s="377"/>
      <c r="BKK35" s="377"/>
      <c r="BKL35" s="377"/>
      <c r="BKM35" s="377"/>
      <c r="BKN35" s="377"/>
      <c r="BKO35" s="377"/>
      <c r="BKP35" s="377"/>
      <c r="BKQ35" s="377"/>
      <c r="BKR35" s="377"/>
      <c r="BKS35" s="377"/>
      <c r="BKT35" s="377"/>
      <c r="BKU35" s="377"/>
      <c r="BKV35" s="377"/>
      <c r="BKW35" s="377"/>
      <c r="BKX35" s="377"/>
      <c r="BKY35" s="377"/>
      <c r="BKZ35" s="377"/>
      <c r="BLA35" s="377"/>
      <c r="BLB35" s="377"/>
      <c r="BLC35" s="377"/>
      <c r="BLD35" s="377"/>
      <c r="BLE35" s="377"/>
      <c r="BLF35" s="377"/>
      <c r="BLG35" s="377"/>
      <c r="BLH35" s="377"/>
      <c r="BLI35" s="377"/>
      <c r="BLJ35" s="377"/>
      <c r="BLK35" s="377"/>
      <c r="BLL35" s="377"/>
      <c r="BLM35" s="377"/>
      <c r="BLN35" s="377"/>
      <c r="BLO35" s="377"/>
      <c r="BLP35" s="377"/>
      <c r="BLQ35" s="377"/>
      <c r="BLR35" s="377"/>
      <c r="BLS35" s="377"/>
      <c r="BLT35" s="377"/>
      <c r="BLU35" s="377"/>
      <c r="BLV35" s="377"/>
      <c r="BLW35" s="377"/>
      <c r="BLX35" s="377"/>
      <c r="BLY35" s="377"/>
      <c r="BLZ35" s="377"/>
      <c r="BMA35" s="377"/>
      <c r="BMB35" s="377"/>
      <c r="BMC35" s="377"/>
      <c r="BMD35" s="377"/>
      <c r="BME35" s="377"/>
      <c r="BMF35" s="377"/>
      <c r="BMG35" s="377"/>
      <c r="BMH35" s="377"/>
      <c r="BMI35" s="377"/>
      <c r="BMJ35" s="377"/>
      <c r="BMK35" s="377"/>
      <c r="BML35" s="377"/>
      <c r="BMM35" s="377"/>
      <c r="BMN35" s="377"/>
      <c r="BMO35" s="377"/>
      <c r="BMP35" s="377"/>
      <c r="BMQ35" s="377"/>
      <c r="BMR35" s="377"/>
      <c r="BMS35" s="377"/>
      <c r="BMT35" s="377"/>
      <c r="BMU35" s="377"/>
      <c r="BMV35" s="377"/>
      <c r="BMW35" s="377"/>
      <c r="BMX35" s="377"/>
      <c r="BMY35" s="377"/>
      <c r="BMZ35" s="377"/>
      <c r="BNA35" s="377"/>
      <c r="BNB35" s="377"/>
      <c r="BNC35" s="377"/>
      <c r="BND35" s="377"/>
      <c r="BNE35" s="377"/>
      <c r="BNF35" s="377"/>
      <c r="BNG35" s="377"/>
      <c r="BNH35" s="377"/>
      <c r="BNI35" s="377"/>
      <c r="BNJ35" s="377"/>
      <c r="BNK35" s="377"/>
      <c r="BNL35" s="377"/>
      <c r="BNM35" s="377"/>
      <c r="BNN35" s="377"/>
      <c r="BNO35" s="377"/>
      <c r="BNP35" s="377"/>
      <c r="BNQ35" s="377"/>
      <c r="BNR35" s="377"/>
      <c r="BNS35" s="377"/>
      <c r="BNT35" s="377"/>
      <c r="BNU35" s="377"/>
      <c r="BNV35" s="377"/>
      <c r="BNW35" s="377"/>
      <c r="BNX35" s="377"/>
      <c r="BNY35" s="377"/>
      <c r="BNZ35" s="377"/>
      <c r="BOA35" s="377"/>
      <c r="BOB35" s="377"/>
      <c r="BOC35" s="377"/>
      <c r="BOD35" s="377"/>
      <c r="BOE35" s="377"/>
      <c r="BOF35" s="377"/>
      <c r="BOG35" s="377"/>
      <c r="BOH35" s="377"/>
      <c r="BOI35" s="377"/>
      <c r="BOJ35" s="377"/>
      <c r="BOK35" s="377"/>
      <c r="BOL35" s="377"/>
      <c r="BOM35" s="377"/>
      <c r="BON35" s="377"/>
      <c r="BOO35" s="377"/>
      <c r="BOP35" s="377"/>
      <c r="BOQ35" s="377"/>
      <c r="BOR35" s="377"/>
      <c r="BOS35" s="377"/>
      <c r="BOT35" s="377"/>
      <c r="BOU35" s="377"/>
      <c r="BOV35" s="377"/>
      <c r="BOW35" s="377"/>
      <c r="BOX35" s="377"/>
      <c r="BOY35" s="377"/>
      <c r="BOZ35" s="377"/>
      <c r="BPA35" s="377"/>
      <c r="BPB35" s="377"/>
      <c r="BPC35" s="377"/>
      <c r="BPD35" s="377"/>
      <c r="BPE35" s="377"/>
      <c r="BPF35" s="377"/>
      <c r="BPG35" s="377"/>
      <c r="BPH35" s="377"/>
      <c r="BPI35" s="377"/>
      <c r="BPJ35" s="377"/>
      <c r="BPK35" s="377"/>
      <c r="BPL35" s="377"/>
      <c r="BPM35" s="377"/>
      <c r="BPN35" s="377"/>
      <c r="BPO35" s="377"/>
      <c r="BPP35" s="377"/>
      <c r="BPQ35" s="377"/>
      <c r="BPR35" s="377"/>
      <c r="BPS35" s="377"/>
      <c r="BPT35" s="377"/>
      <c r="BPU35" s="377"/>
      <c r="BPV35" s="377"/>
      <c r="BPW35" s="377"/>
      <c r="BPX35" s="377"/>
      <c r="BPY35" s="377"/>
      <c r="BPZ35" s="377"/>
      <c r="BQA35" s="377"/>
      <c r="BQB35" s="377"/>
      <c r="BQC35" s="377"/>
      <c r="BQD35" s="377"/>
      <c r="BQE35" s="377"/>
      <c r="BQF35" s="377"/>
      <c r="BQG35" s="377"/>
      <c r="BQH35" s="377"/>
      <c r="BQI35" s="377"/>
      <c r="BQJ35" s="377"/>
      <c r="BQK35" s="377"/>
      <c r="BQL35" s="377"/>
      <c r="BQM35" s="377"/>
      <c r="BQN35" s="377"/>
      <c r="BQO35" s="377"/>
      <c r="BQP35" s="377"/>
      <c r="BQQ35" s="377"/>
      <c r="BQR35" s="377"/>
      <c r="BQS35" s="377"/>
      <c r="BQT35" s="377"/>
      <c r="BQU35" s="377"/>
      <c r="BQV35" s="377"/>
      <c r="BQW35" s="377"/>
      <c r="BQX35" s="377"/>
      <c r="BQY35" s="377"/>
      <c r="BQZ35" s="377"/>
      <c r="BRA35" s="377"/>
      <c r="BRB35" s="377"/>
      <c r="BRC35" s="377"/>
      <c r="BRD35" s="377"/>
      <c r="BRE35" s="377"/>
      <c r="BRF35" s="377"/>
      <c r="BRG35" s="377"/>
      <c r="BRH35" s="377"/>
      <c r="BRI35" s="377"/>
      <c r="BRJ35" s="377"/>
      <c r="BRK35" s="377"/>
      <c r="BRL35" s="377"/>
      <c r="BRM35" s="377"/>
      <c r="BRN35" s="377"/>
      <c r="BRO35" s="377"/>
      <c r="BRP35" s="377"/>
      <c r="BRQ35" s="377"/>
      <c r="BRR35" s="377"/>
      <c r="BRS35" s="377"/>
      <c r="BRT35" s="377"/>
      <c r="BRU35" s="377"/>
      <c r="BRV35" s="377"/>
      <c r="BRW35" s="377"/>
      <c r="BRX35" s="377"/>
      <c r="BRY35" s="377"/>
      <c r="BRZ35" s="377"/>
      <c r="BSA35" s="377"/>
      <c r="BSB35" s="377"/>
      <c r="BSC35" s="377"/>
      <c r="BSD35" s="377"/>
      <c r="BSE35" s="377"/>
      <c r="BSF35" s="377"/>
      <c r="BSG35" s="377"/>
      <c r="BSH35" s="377"/>
      <c r="BSI35" s="377"/>
      <c r="BSJ35" s="377"/>
      <c r="BSK35" s="377"/>
      <c r="BSL35" s="377"/>
      <c r="BSM35" s="377"/>
      <c r="BSN35" s="377"/>
      <c r="BSO35" s="377"/>
      <c r="BSP35" s="377"/>
      <c r="BSQ35" s="377"/>
      <c r="BSR35" s="377"/>
      <c r="BSS35" s="377"/>
      <c r="BST35" s="377"/>
      <c r="BSU35" s="377"/>
      <c r="BSV35" s="377"/>
      <c r="BSW35" s="377"/>
      <c r="BSX35" s="377"/>
      <c r="BSY35" s="377"/>
      <c r="BSZ35" s="377"/>
      <c r="BTA35" s="377"/>
      <c r="BTB35" s="377"/>
      <c r="BTC35" s="377"/>
      <c r="BTD35" s="377"/>
      <c r="BTE35" s="377"/>
      <c r="BTF35" s="377"/>
      <c r="BTG35" s="377"/>
      <c r="BTH35" s="377"/>
      <c r="BTI35" s="377"/>
      <c r="BTJ35" s="377"/>
      <c r="BTK35" s="377"/>
      <c r="BTL35" s="377"/>
      <c r="BTM35" s="377"/>
      <c r="BTN35" s="377"/>
      <c r="BTO35" s="377"/>
      <c r="BTP35" s="377"/>
      <c r="BTQ35" s="377"/>
      <c r="BTR35" s="377"/>
      <c r="BTS35" s="377"/>
      <c r="BTT35" s="377"/>
      <c r="BTU35" s="377"/>
      <c r="BTV35" s="377"/>
      <c r="BTW35" s="377"/>
      <c r="BTX35" s="377"/>
      <c r="BTY35" s="377"/>
      <c r="BTZ35" s="377"/>
      <c r="BUA35" s="377"/>
      <c r="BUB35" s="377"/>
      <c r="BUC35" s="377"/>
      <c r="BUD35" s="377"/>
      <c r="BUE35" s="377"/>
      <c r="BUF35" s="377"/>
      <c r="BUG35" s="377"/>
      <c r="BUH35" s="377"/>
      <c r="BUI35" s="377"/>
      <c r="BUJ35" s="377"/>
      <c r="BUK35" s="377"/>
      <c r="BUL35" s="377"/>
      <c r="BUM35" s="377"/>
      <c r="BUN35" s="377"/>
      <c r="BUO35" s="377"/>
      <c r="BUP35" s="377"/>
      <c r="BUQ35" s="377"/>
      <c r="BUR35" s="377"/>
      <c r="BUS35" s="377"/>
      <c r="BUT35" s="377"/>
      <c r="BUU35" s="377"/>
      <c r="BUV35" s="377"/>
      <c r="BUW35" s="377"/>
      <c r="BUX35" s="377"/>
      <c r="BUY35" s="377"/>
      <c r="BUZ35" s="377"/>
      <c r="BVA35" s="377"/>
      <c r="BVB35" s="377"/>
      <c r="BVC35" s="377"/>
      <c r="BVD35" s="377"/>
      <c r="BVE35" s="377"/>
      <c r="BVF35" s="377"/>
      <c r="BVG35" s="377"/>
      <c r="BVH35" s="377"/>
      <c r="BVI35" s="377"/>
      <c r="BVJ35" s="377"/>
      <c r="BVK35" s="377"/>
      <c r="BVL35" s="377"/>
      <c r="BVM35" s="377"/>
      <c r="BVN35" s="377"/>
      <c r="BVO35" s="377"/>
      <c r="BVP35" s="377"/>
      <c r="BVQ35" s="377"/>
      <c r="BVR35" s="377"/>
      <c r="BVS35" s="377"/>
      <c r="BVT35" s="377"/>
      <c r="BVU35" s="377"/>
      <c r="BVV35" s="377"/>
      <c r="BVW35" s="377"/>
      <c r="BVX35" s="377"/>
      <c r="BVY35" s="377"/>
      <c r="BVZ35" s="377"/>
      <c r="BWA35" s="377"/>
      <c r="BWB35" s="377"/>
      <c r="BWC35" s="377"/>
      <c r="BWD35" s="377"/>
      <c r="BWE35" s="377"/>
      <c r="BWF35" s="377"/>
      <c r="BWG35" s="377"/>
      <c r="BWH35" s="377"/>
      <c r="BWI35" s="377"/>
      <c r="BWJ35" s="377"/>
      <c r="BWK35" s="377"/>
      <c r="BWL35" s="377"/>
      <c r="BWM35" s="377"/>
      <c r="BWN35" s="377"/>
      <c r="BWO35" s="377"/>
      <c r="BWP35" s="377"/>
      <c r="BWQ35" s="377"/>
      <c r="BWR35" s="377"/>
      <c r="BWS35" s="377"/>
      <c r="BWT35" s="377"/>
      <c r="BWU35" s="377"/>
      <c r="BWV35" s="377"/>
      <c r="BWW35" s="377"/>
      <c r="BWX35" s="377"/>
      <c r="BWY35" s="377"/>
      <c r="BWZ35" s="377"/>
      <c r="BXA35" s="377"/>
      <c r="BXB35" s="377"/>
      <c r="BXC35" s="377"/>
      <c r="BXD35" s="377"/>
      <c r="BXE35" s="377"/>
      <c r="BXF35" s="377"/>
      <c r="BXG35" s="377"/>
      <c r="BXH35" s="377"/>
      <c r="BXI35" s="377"/>
      <c r="BXJ35" s="377"/>
      <c r="BXK35" s="377"/>
      <c r="BXL35" s="377"/>
      <c r="BXM35" s="377"/>
      <c r="BXN35" s="377"/>
      <c r="BXO35" s="377"/>
      <c r="BXP35" s="377"/>
      <c r="BXQ35" s="377"/>
      <c r="BXR35" s="377"/>
      <c r="BXS35" s="377"/>
      <c r="BXT35" s="377"/>
      <c r="BXU35" s="377"/>
      <c r="BXV35" s="377"/>
      <c r="BXW35" s="377"/>
      <c r="BXX35" s="377"/>
      <c r="BXY35" s="377"/>
      <c r="BXZ35" s="377"/>
      <c r="BYA35" s="377"/>
      <c r="BYB35" s="377"/>
      <c r="BYC35" s="377"/>
      <c r="BYD35" s="377"/>
      <c r="BYE35" s="377"/>
      <c r="BYF35" s="377"/>
      <c r="BYG35" s="377"/>
      <c r="BYH35" s="377"/>
      <c r="BYI35" s="377"/>
      <c r="BYJ35" s="377"/>
      <c r="BYK35" s="377"/>
      <c r="BYL35" s="377"/>
      <c r="BYM35" s="377"/>
      <c r="BYN35" s="377"/>
      <c r="BYO35" s="377"/>
      <c r="BYP35" s="377"/>
      <c r="BYQ35" s="377"/>
      <c r="BYR35" s="377"/>
      <c r="BYS35" s="377"/>
      <c r="BYT35" s="377"/>
      <c r="BYU35" s="377"/>
      <c r="BYV35" s="377"/>
      <c r="BYW35" s="377"/>
      <c r="BYX35" s="377"/>
      <c r="BYY35" s="377"/>
      <c r="BYZ35" s="377"/>
      <c r="BZA35" s="377"/>
      <c r="BZB35" s="377"/>
      <c r="BZC35" s="377"/>
      <c r="BZD35" s="377"/>
      <c r="BZE35" s="377"/>
      <c r="BZF35" s="377"/>
      <c r="BZG35" s="377"/>
      <c r="BZH35" s="377"/>
      <c r="BZI35" s="377"/>
    </row>
    <row r="36" spans="2:2037" ht="13.35" customHeight="1">
      <c r="B36" s="141"/>
      <c r="C36" s="386"/>
      <c r="D36" s="386"/>
      <c r="E36" s="386"/>
      <c r="F36" s="386"/>
      <c r="G36" s="375"/>
      <c r="H36" s="12"/>
      <c r="I36" s="12"/>
      <c r="J36" s="377"/>
      <c r="K36" s="377"/>
      <c r="L36" s="377"/>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c r="BT36" s="377"/>
      <c r="BU36" s="377"/>
      <c r="BV36" s="377"/>
      <c r="BW36" s="377"/>
      <c r="BX36" s="377"/>
      <c r="BY36" s="377"/>
      <c r="BZ36" s="377"/>
      <c r="CA36" s="377"/>
      <c r="CB36" s="377"/>
      <c r="CC36" s="377"/>
      <c r="CD36" s="377"/>
      <c r="CE36" s="377"/>
      <c r="CF36" s="377"/>
      <c r="CG36" s="377"/>
      <c r="CH36" s="377"/>
      <c r="CI36" s="377"/>
      <c r="CJ36" s="377"/>
      <c r="CK36" s="377"/>
      <c r="CL36" s="377"/>
      <c r="CM36" s="377"/>
      <c r="CN36" s="377"/>
      <c r="CO36" s="377"/>
      <c r="CP36" s="377"/>
      <c r="CQ36" s="377"/>
      <c r="CR36" s="377"/>
      <c r="CS36" s="377"/>
      <c r="CT36" s="377"/>
      <c r="CU36" s="377"/>
      <c r="CV36" s="377"/>
      <c r="CW36" s="377"/>
      <c r="CX36" s="377"/>
      <c r="CY36" s="377"/>
      <c r="CZ36" s="377"/>
      <c r="DA36" s="377"/>
      <c r="DB36" s="377"/>
      <c r="DC36" s="377"/>
      <c r="DD36" s="377"/>
      <c r="DE36" s="377"/>
      <c r="DF36" s="377"/>
      <c r="DG36" s="377"/>
      <c r="DH36" s="377"/>
      <c r="DI36" s="377"/>
      <c r="DJ36" s="377"/>
      <c r="DK36" s="377"/>
      <c r="DL36" s="377"/>
      <c r="DM36" s="377"/>
      <c r="DN36" s="377"/>
      <c r="DO36" s="377"/>
      <c r="DP36" s="377"/>
      <c r="DQ36" s="377"/>
      <c r="DR36" s="377"/>
      <c r="DS36" s="377"/>
      <c r="DT36" s="377"/>
      <c r="DU36" s="377"/>
      <c r="DV36" s="377"/>
      <c r="DW36" s="377"/>
      <c r="DX36" s="377"/>
      <c r="DY36" s="377"/>
      <c r="DZ36" s="377"/>
      <c r="EA36" s="377"/>
      <c r="EB36" s="377"/>
      <c r="EC36" s="377"/>
      <c r="ED36" s="377"/>
      <c r="EE36" s="377"/>
      <c r="EF36" s="377"/>
      <c r="EG36" s="377"/>
      <c r="EH36" s="377"/>
      <c r="EI36" s="377"/>
      <c r="EJ36" s="377"/>
      <c r="EK36" s="377"/>
      <c r="EL36" s="377"/>
      <c r="EM36" s="377"/>
      <c r="EN36" s="377"/>
      <c r="EO36" s="377"/>
      <c r="EP36" s="377"/>
      <c r="EQ36" s="377"/>
      <c r="ER36" s="377"/>
      <c r="ES36" s="377"/>
      <c r="ET36" s="377"/>
      <c r="EU36" s="377"/>
      <c r="EV36" s="377"/>
      <c r="EW36" s="377"/>
      <c r="EX36" s="377"/>
      <c r="EY36" s="377"/>
      <c r="EZ36" s="377"/>
      <c r="FA36" s="377"/>
      <c r="FB36" s="377"/>
      <c r="FC36" s="377"/>
      <c r="FD36" s="377"/>
      <c r="FE36" s="377"/>
      <c r="FF36" s="377"/>
      <c r="FG36" s="377"/>
      <c r="FH36" s="377"/>
      <c r="FI36" s="377"/>
      <c r="FJ36" s="377"/>
      <c r="FK36" s="377"/>
      <c r="FL36" s="377"/>
      <c r="FM36" s="377"/>
      <c r="FN36" s="377"/>
      <c r="FO36" s="377"/>
      <c r="FP36" s="377"/>
      <c r="FQ36" s="377"/>
      <c r="FR36" s="377"/>
      <c r="FS36" s="377"/>
      <c r="FT36" s="377"/>
      <c r="FU36" s="377"/>
      <c r="FV36" s="377"/>
      <c r="FW36" s="377"/>
      <c r="FX36" s="377"/>
      <c r="FY36" s="377"/>
      <c r="FZ36" s="377"/>
      <c r="GA36" s="377"/>
      <c r="GB36" s="377"/>
      <c r="GC36" s="377"/>
      <c r="GD36" s="377"/>
      <c r="GE36" s="377"/>
      <c r="GF36" s="377"/>
      <c r="GG36" s="377"/>
      <c r="GH36" s="377"/>
      <c r="GI36" s="377"/>
      <c r="GJ36" s="377"/>
      <c r="GK36" s="377"/>
      <c r="GL36" s="377"/>
      <c r="GM36" s="377"/>
      <c r="GN36" s="377"/>
      <c r="GO36" s="377"/>
      <c r="GP36" s="377"/>
      <c r="GQ36" s="377"/>
      <c r="GR36" s="377"/>
      <c r="GS36" s="377"/>
      <c r="GT36" s="377"/>
      <c r="GU36" s="377"/>
      <c r="GV36" s="377"/>
      <c r="GW36" s="377"/>
      <c r="GX36" s="377"/>
      <c r="GY36" s="377"/>
      <c r="GZ36" s="377"/>
      <c r="HA36" s="377"/>
      <c r="HB36" s="377"/>
      <c r="HC36" s="377"/>
      <c r="HD36" s="377"/>
      <c r="HE36" s="377"/>
      <c r="HF36" s="377"/>
      <c r="HG36" s="377"/>
      <c r="HH36" s="377"/>
      <c r="HI36" s="377"/>
      <c r="HJ36" s="377"/>
      <c r="HK36" s="377"/>
      <c r="HL36" s="377"/>
      <c r="HM36" s="377"/>
      <c r="HN36" s="377"/>
      <c r="HO36" s="377"/>
      <c r="HP36" s="377"/>
      <c r="HQ36" s="377"/>
      <c r="HR36" s="377"/>
      <c r="HS36" s="377"/>
      <c r="HT36" s="377"/>
      <c r="HU36" s="377"/>
      <c r="HV36" s="377"/>
      <c r="HW36" s="377"/>
      <c r="HX36" s="377"/>
      <c r="HY36" s="377"/>
      <c r="HZ36" s="377"/>
      <c r="IA36" s="377"/>
      <c r="IB36" s="377"/>
      <c r="IC36" s="377"/>
      <c r="ID36" s="377"/>
      <c r="IE36" s="377"/>
      <c r="IF36" s="377"/>
      <c r="IG36" s="377"/>
      <c r="IH36" s="377"/>
      <c r="II36" s="377"/>
      <c r="IJ36" s="377"/>
      <c r="IK36" s="377"/>
      <c r="IL36" s="377"/>
      <c r="IM36" s="377"/>
      <c r="IN36" s="377"/>
      <c r="IO36" s="377"/>
      <c r="IP36" s="377"/>
      <c r="IQ36" s="377"/>
      <c r="IR36" s="377"/>
      <c r="IS36" s="377"/>
      <c r="IT36" s="377"/>
      <c r="IU36" s="377"/>
      <c r="IV36" s="377"/>
      <c r="IW36" s="377"/>
      <c r="IX36" s="377"/>
      <c r="IY36" s="377"/>
      <c r="IZ36" s="377"/>
      <c r="JA36" s="377"/>
      <c r="JB36" s="377"/>
      <c r="JC36" s="377"/>
      <c r="JD36" s="377"/>
      <c r="JE36" s="377"/>
      <c r="JF36" s="377"/>
      <c r="JG36" s="377"/>
      <c r="JH36" s="377"/>
      <c r="JI36" s="377"/>
      <c r="JJ36" s="377"/>
      <c r="JK36" s="377"/>
      <c r="JL36" s="377"/>
      <c r="JM36" s="377"/>
      <c r="JN36" s="377"/>
      <c r="JO36" s="377"/>
      <c r="JP36" s="377"/>
      <c r="JQ36" s="377"/>
      <c r="JR36" s="377"/>
      <c r="JS36" s="377"/>
      <c r="JT36" s="377"/>
      <c r="JU36" s="377"/>
      <c r="JV36" s="377"/>
      <c r="JW36" s="377"/>
      <c r="JX36" s="377"/>
      <c r="JY36" s="377"/>
      <c r="JZ36" s="377"/>
      <c r="KA36" s="377"/>
      <c r="KB36" s="377"/>
      <c r="KC36" s="377"/>
      <c r="KD36" s="377"/>
      <c r="KE36" s="377"/>
      <c r="KF36" s="377"/>
      <c r="KG36" s="377"/>
      <c r="KH36" s="377"/>
      <c r="KI36" s="377"/>
      <c r="KJ36" s="377"/>
      <c r="KK36" s="377"/>
      <c r="KL36" s="377"/>
      <c r="KM36" s="377"/>
      <c r="KN36" s="377"/>
      <c r="KO36" s="377"/>
      <c r="KP36" s="377"/>
      <c r="KQ36" s="377"/>
      <c r="KR36" s="377"/>
      <c r="KS36" s="377"/>
      <c r="KT36" s="377"/>
      <c r="KU36" s="377"/>
      <c r="KV36" s="377"/>
      <c r="KW36" s="377"/>
      <c r="KX36" s="377"/>
      <c r="KY36" s="377"/>
      <c r="KZ36" s="377"/>
      <c r="LA36" s="377"/>
      <c r="LB36" s="377"/>
      <c r="LC36" s="377"/>
      <c r="LD36" s="377"/>
      <c r="LE36" s="377"/>
      <c r="LF36" s="377"/>
      <c r="LG36" s="377"/>
      <c r="LH36" s="377"/>
      <c r="LI36" s="377"/>
      <c r="LJ36" s="377"/>
      <c r="LK36" s="377"/>
      <c r="LL36" s="377"/>
      <c r="LM36" s="377"/>
      <c r="LN36" s="377"/>
      <c r="LO36" s="377"/>
      <c r="LP36" s="377"/>
      <c r="LQ36" s="377"/>
      <c r="LR36" s="377"/>
      <c r="LS36" s="377"/>
      <c r="LT36" s="377"/>
      <c r="LU36" s="377"/>
      <c r="LV36" s="377"/>
      <c r="LW36" s="377"/>
      <c r="LX36" s="377"/>
      <c r="LY36" s="377"/>
      <c r="LZ36" s="377"/>
      <c r="MA36" s="377"/>
      <c r="MB36" s="377"/>
      <c r="MC36" s="377"/>
      <c r="MD36" s="377"/>
      <c r="ME36" s="377"/>
      <c r="MF36" s="377"/>
      <c r="MG36" s="377"/>
      <c r="MH36" s="377"/>
      <c r="MI36" s="377"/>
      <c r="MJ36" s="377"/>
      <c r="MK36" s="377"/>
      <c r="ML36" s="377"/>
      <c r="MM36" s="377"/>
      <c r="MN36" s="377"/>
      <c r="MO36" s="377"/>
      <c r="MP36" s="377"/>
      <c r="MQ36" s="377"/>
      <c r="MR36" s="377"/>
      <c r="MS36" s="377"/>
      <c r="MT36" s="377"/>
      <c r="MU36" s="377"/>
      <c r="MV36" s="377"/>
      <c r="MW36" s="377"/>
      <c r="MX36" s="377"/>
      <c r="MY36" s="377"/>
      <c r="MZ36" s="377"/>
      <c r="NA36" s="377"/>
      <c r="NB36" s="377"/>
      <c r="NC36" s="377"/>
      <c r="ND36" s="377"/>
      <c r="NE36" s="377"/>
      <c r="NF36" s="377"/>
      <c r="NG36" s="377"/>
      <c r="NH36" s="377"/>
      <c r="NI36" s="377"/>
      <c r="NJ36" s="377"/>
      <c r="NK36" s="377"/>
      <c r="NL36" s="377"/>
      <c r="NM36" s="377"/>
      <c r="NN36" s="377"/>
      <c r="NO36" s="377"/>
      <c r="NP36" s="377"/>
      <c r="NQ36" s="377"/>
      <c r="NR36" s="377"/>
      <c r="NS36" s="377"/>
      <c r="NT36" s="377"/>
      <c r="NU36" s="377"/>
      <c r="NV36" s="377"/>
      <c r="NW36" s="377"/>
      <c r="NX36" s="377"/>
      <c r="NY36" s="377"/>
      <c r="NZ36" s="377"/>
      <c r="OA36" s="377"/>
      <c r="OB36" s="377"/>
      <c r="OC36" s="377"/>
      <c r="OD36" s="377"/>
      <c r="OE36" s="377"/>
      <c r="OF36" s="377"/>
      <c r="OG36" s="377"/>
      <c r="OH36" s="377"/>
      <c r="OI36" s="377"/>
      <c r="OJ36" s="377"/>
      <c r="OK36" s="377"/>
      <c r="OL36" s="377"/>
      <c r="OM36" s="377"/>
      <c r="ON36" s="377"/>
      <c r="OO36" s="377"/>
      <c r="OP36" s="377"/>
      <c r="OQ36" s="377"/>
      <c r="OR36" s="377"/>
      <c r="OS36" s="377"/>
      <c r="OT36" s="377"/>
      <c r="OU36" s="377"/>
      <c r="OV36" s="377"/>
      <c r="OW36" s="377"/>
      <c r="OX36" s="377"/>
      <c r="OY36" s="377"/>
      <c r="OZ36" s="377"/>
      <c r="PA36" s="377"/>
      <c r="PB36" s="377"/>
      <c r="PC36" s="377"/>
      <c r="PD36" s="377"/>
      <c r="PE36" s="377"/>
      <c r="PF36" s="377"/>
      <c r="PG36" s="377"/>
      <c r="PH36" s="377"/>
      <c r="PI36" s="377"/>
      <c r="PJ36" s="377"/>
      <c r="PK36" s="377"/>
      <c r="PL36" s="377"/>
      <c r="PM36" s="377"/>
      <c r="PN36" s="377"/>
      <c r="PO36" s="377"/>
      <c r="PP36" s="377"/>
      <c r="PQ36" s="377"/>
      <c r="PR36" s="377"/>
      <c r="PS36" s="377"/>
      <c r="PT36" s="377"/>
      <c r="PU36" s="377"/>
      <c r="PV36" s="377"/>
      <c r="PW36" s="377"/>
      <c r="PX36" s="377"/>
      <c r="PY36" s="377"/>
      <c r="PZ36" s="377"/>
      <c r="QA36" s="377"/>
      <c r="QB36" s="377"/>
      <c r="QC36" s="377"/>
      <c r="QD36" s="377"/>
      <c r="QE36" s="377"/>
      <c r="QF36" s="377"/>
      <c r="QG36" s="377"/>
      <c r="QH36" s="377"/>
      <c r="QI36" s="377"/>
      <c r="QJ36" s="377"/>
      <c r="QK36" s="377"/>
      <c r="QL36" s="377"/>
      <c r="QM36" s="377"/>
      <c r="QN36" s="377"/>
      <c r="QO36" s="377"/>
      <c r="QP36" s="377"/>
      <c r="QQ36" s="377"/>
      <c r="QR36" s="377"/>
      <c r="QS36" s="377"/>
      <c r="QT36" s="377"/>
      <c r="QU36" s="377"/>
      <c r="QV36" s="377"/>
      <c r="QW36" s="377"/>
      <c r="QX36" s="377"/>
      <c r="QY36" s="377"/>
      <c r="QZ36" s="377"/>
      <c r="RA36" s="377"/>
      <c r="RB36" s="377"/>
      <c r="RC36" s="377"/>
      <c r="RD36" s="377"/>
      <c r="RE36" s="377"/>
      <c r="RF36" s="377"/>
      <c r="RG36" s="377"/>
      <c r="RH36" s="377"/>
      <c r="RI36" s="377"/>
      <c r="RJ36" s="377"/>
      <c r="RK36" s="377"/>
      <c r="RL36" s="377"/>
      <c r="RM36" s="377"/>
      <c r="RN36" s="377"/>
      <c r="RO36" s="377"/>
      <c r="RP36" s="377"/>
      <c r="RQ36" s="377"/>
      <c r="RR36" s="377"/>
      <c r="RS36" s="377"/>
      <c r="RT36" s="377"/>
      <c r="RU36" s="377"/>
      <c r="RV36" s="377"/>
      <c r="RW36" s="377"/>
      <c r="RX36" s="377"/>
      <c r="RY36" s="377"/>
      <c r="RZ36" s="377"/>
      <c r="SA36" s="377"/>
      <c r="SB36" s="377"/>
      <c r="SC36" s="377"/>
      <c r="SD36" s="377"/>
      <c r="SE36" s="377"/>
      <c r="SF36" s="377"/>
      <c r="SG36" s="377"/>
      <c r="SH36" s="377"/>
      <c r="SI36" s="377"/>
      <c r="SJ36" s="377"/>
      <c r="SK36" s="377"/>
      <c r="SL36" s="377"/>
      <c r="SM36" s="377"/>
      <c r="SN36" s="377"/>
      <c r="SO36" s="377"/>
      <c r="SP36" s="377"/>
      <c r="SQ36" s="377"/>
      <c r="SR36" s="377"/>
      <c r="SS36" s="377"/>
      <c r="ST36" s="377"/>
      <c r="SU36" s="377"/>
      <c r="SV36" s="377"/>
      <c r="SW36" s="377"/>
      <c r="SX36" s="377"/>
      <c r="SY36" s="377"/>
      <c r="SZ36" s="377"/>
      <c r="TA36" s="377"/>
      <c r="TB36" s="377"/>
      <c r="TC36" s="377"/>
      <c r="TD36" s="377"/>
      <c r="TE36" s="377"/>
      <c r="TF36" s="377"/>
      <c r="TG36" s="377"/>
      <c r="TH36" s="377"/>
      <c r="TI36" s="377"/>
      <c r="TJ36" s="377"/>
      <c r="TK36" s="377"/>
      <c r="TL36" s="377"/>
      <c r="TM36" s="377"/>
      <c r="TN36" s="377"/>
      <c r="TO36" s="377"/>
      <c r="TP36" s="377"/>
      <c r="TQ36" s="377"/>
      <c r="TR36" s="377"/>
      <c r="TS36" s="377"/>
      <c r="TT36" s="377"/>
      <c r="TU36" s="377"/>
      <c r="TV36" s="377"/>
      <c r="TW36" s="377"/>
      <c r="TX36" s="377"/>
      <c r="TY36" s="377"/>
      <c r="TZ36" s="377"/>
      <c r="UA36" s="377"/>
      <c r="UB36" s="377"/>
      <c r="UC36" s="377"/>
      <c r="UD36" s="377"/>
      <c r="UE36" s="377"/>
      <c r="UF36" s="377"/>
      <c r="UG36" s="377"/>
      <c r="UH36" s="377"/>
      <c r="UI36" s="377"/>
      <c r="UJ36" s="377"/>
      <c r="UK36" s="377"/>
      <c r="UL36" s="377"/>
      <c r="UM36" s="377"/>
      <c r="UN36" s="377"/>
      <c r="UO36" s="377"/>
      <c r="UP36" s="377"/>
      <c r="UQ36" s="377"/>
      <c r="UR36" s="377"/>
      <c r="US36" s="377"/>
      <c r="UT36" s="377"/>
      <c r="UU36" s="377"/>
      <c r="UV36" s="377"/>
      <c r="UW36" s="377"/>
      <c r="UX36" s="377"/>
      <c r="UY36" s="377"/>
      <c r="UZ36" s="377"/>
      <c r="VA36" s="377"/>
      <c r="VB36" s="377"/>
      <c r="VC36" s="377"/>
      <c r="VD36" s="377"/>
      <c r="VE36" s="377"/>
      <c r="VF36" s="377"/>
      <c r="VG36" s="377"/>
      <c r="VH36" s="377"/>
      <c r="VI36" s="377"/>
      <c r="VJ36" s="377"/>
      <c r="VK36" s="377"/>
      <c r="VL36" s="377"/>
      <c r="VM36" s="377"/>
      <c r="VN36" s="377"/>
      <c r="VO36" s="377"/>
      <c r="VP36" s="377"/>
      <c r="VQ36" s="377"/>
      <c r="VR36" s="377"/>
      <c r="VS36" s="377"/>
      <c r="VT36" s="377"/>
      <c r="VU36" s="377"/>
      <c r="VV36" s="377"/>
      <c r="VW36" s="377"/>
      <c r="VX36" s="377"/>
      <c r="VY36" s="377"/>
      <c r="VZ36" s="377"/>
      <c r="WA36" s="377"/>
      <c r="WB36" s="377"/>
      <c r="WC36" s="377"/>
      <c r="WD36" s="377"/>
      <c r="WE36" s="377"/>
      <c r="WF36" s="377"/>
      <c r="WG36" s="377"/>
      <c r="WH36" s="377"/>
      <c r="WI36" s="377"/>
      <c r="WJ36" s="377"/>
      <c r="WK36" s="377"/>
      <c r="WL36" s="377"/>
      <c r="WM36" s="377"/>
      <c r="WN36" s="377"/>
      <c r="WO36" s="377"/>
      <c r="WP36" s="377"/>
      <c r="WQ36" s="377"/>
      <c r="WR36" s="377"/>
      <c r="WS36" s="377"/>
      <c r="WT36" s="377"/>
      <c r="WU36" s="377"/>
      <c r="WV36" s="377"/>
      <c r="WW36" s="377"/>
      <c r="WX36" s="377"/>
      <c r="WY36" s="377"/>
      <c r="WZ36" s="377"/>
      <c r="XA36" s="377"/>
      <c r="XB36" s="377"/>
      <c r="XC36" s="377"/>
      <c r="XD36" s="377"/>
      <c r="XE36" s="377"/>
      <c r="XF36" s="377"/>
      <c r="XG36" s="377"/>
      <c r="XH36" s="377"/>
      <c r="XI36" s="377"/>
      <c r="XJ36" s="377"/>
      <c r="XK36" s="377"/>
      <c r="XL36" s="377"/>
      <c r="XM36" s="377"/>
      <c r="XN36" s="377"/>
      <c r="XO36" s="377"/>
      <c r="XP36" s="377"/>
      <c r="XQ36" s="377"/>
      <c r="XR36" s="377"/>
      <c r="XS36" s="377"/>
      <c r="XT36" s="377"/>
      <c r="XU36" s="377"/>
      <c r="XV36" s="377"/>
      <c r="XW36" s="377"/>
      <c r="XX36" s="377"/>
      <c r="XY36" s="377"/>
      <c r="XZ36" s="377"/>
      <c r="YA36" s="377"/>
      <c r="YB36" s="377"/>
      <c r="YC36" s="377"/>
      <c r="YD36" s="377"/>
      <c r="YE36" s="377"/>
      <c r="YF36" s="377"/>
      <c r="YG36" s="377"/>
      <c r="YH36" s="377"/>
      <c r="YI36" s="377"/>
      <c r="YJ36" s="377"/>
      <c r="YK36" s="377"/>
      <c r="YL36" s="377"/>
      <c r="YM36" s="377"/>
      <c r="YN36" s="377"/>
      <c r="YO36" s="377"/>
      <c r="YP36" s="377"/>
      <c r="YQ36" s="377"/>
      <c r="YR36" s="377"/>
      <c r="YS36" s="377"/>
      <c r="YT36" s="377"/>
      <c r="YU36" s="377"/>
      <c r="YV36" s="377"/>
      <c r="YW36" s="377"/>
      <c r="YX36" s="377"/>
      <c r="YY36" s="377"/>
      <c r="YZ36" s="377"/>
      <c r="ZA36" s="377"/>
      <c r="ZB36" s="377"/>
      <c r="ZC36" s="377"/>
      <c r="ZD36" s="377"/>
      <c r="ZE36" s="377"/>
      <c r="ZF36" s="377"/>
      <c r="ZG36" s="377"/>
      <c r="ZH36" s="377"/>
      <c r="ZI36" s="377"/>
      <c r="ZJ36" s="377"/>
      <c r="ZK36" s="377"/>
      <c r="ZL36" s="377"/>
      <c r="ZM36" s="377"/>
      <c r="ZN36" s="377"/>
      <c r="ZO36" s="377"/>
      <c r="ZP36" s="377"/>
      <c r="ZQ36" s="377"/>
      <c r="ZR36" s="377"/>
      <c r="ZS36" s="377"/>
      <c r="ZT36" s="377"/>
      <c r="ZU36" s="377"/>
      <c r="ZV36" s="377"/>
      <c r="ZW36" s="377"/>
      <c r="ZX36" s="377"/>
      <c r="ZY36" s="377"/>
      <c r="ZZ36" s="377"/>
      <c r="AAA36" s="377"/>
      <c r="AAB36" s="377"/>
      <c r="AAC36" s="377"/>
      <c r="AAD36" s="377"/>
      <c r="AAE36" s="377"/>
      <c r="AAF36" s="377"/>
      <c r="AAG36" s="377"/>
      <c r="AAH36" s="377"/>
      <c r="AAI36" s="377"/>
      <c r="AAJ36" s="377"/>
      <c r="AAK36" s="377"/>
      <c r="AAL36" s="377"/>
      <c r="AAM36" s="377"/>
      <c r="AAN36" s="377"/>
      <c r="AAO36" s="377"/>
      <c r="AAP36" s="377"/>
      <c r="AAQ36" s="377"/>
      <c r="AAR36" s="377"/>
      <c r="AAS36" s="377"/>
      <c r="AAT36" s="377"/>
      <c r="AAU36" s="377"/>
      <c r="AAV36" s="377"/>
      <c r="AAW36" s="377"/>
      <c r="AAX36" s="377"/>
      <c r="AAY36" s="377"/>
      <c r="AAZ36" s="377"/>
      <c r="ABA36" s="377"/>
      <c r="ABB36" s="377"/>
      <c r="ABC36" s="377"/>
      <c r="ABD36" s="377"/>
      <c r="ABE36" s="377"/>
      <c r="ABF36" s="377"/>
      <c r="ABG36" s="377"/>
      <c r="ABH36" s="377"/>
      <c r="ABI36" s="377"/>
      <c r="ABJ36" s="377"/>
      <c r="ABK36" s="377"/>
      <c r="ABL36" s="377"/>
      <c r="ABM36" s="377"/>
      <c r="ABN36" s="377"/>
      <c r="ABO36" s="377"/>
      <c r="ABP36" s="377"/>
      <c r="ABQ36" s="377"/>
      <c r="ABR36" s="377"/>
      <c r="ABS36" s="377"/>
      <c r="ABT36" s="377"/>
      <c r="ABU36" s="377"/>
      <c r="ABV36" s="377"/>
      <c r="ABW36" s="377"/>
      <c r="ABX36" s="377"/>
      <c r="ABY36" s="377"/>
      <c r="ABZ36" s="377"/>
      <c r="ACA36" s="377"/>
      <c r="ACB36" s="377"/>
      <c r="ACC36" s="377"/>
      <c r="ACD36" s="377"/>
      <c r="ACE36" s="377"/>
      <c r="ACF36" s="377"/>
      <c r="ACG36" s="377"/>
      <c r="ACH36" s="377"/>
      <c r="ACI36" s="377"/>
      <c r="ACJ36" s="377"/>
      <c r="ACK36" s="377"/>
      <c r="ACL36" s="377"/>
      <c r="ACM36" s="377"/>
      <c r="ACN36" s="377"/>
      <c r="ACO36" s="377"/>
      <c r="ACP36" s="377"/>
      <c r="ACQ36" s="377"/>
      <c r="ACR36" s="377"/>
      <c r="ACS36" s="377"/>
      <c r="ACT36" s="377"/>
      <c r="ACU36" s="377"/>
      <c r="ACV36" s="377"/>
      <c r="ACW36" s="377"/>
      <c r="ACX36" s="377"/>
      <c r="ACY36" s="377"/>
      <c r="ACZ36" s="377"/>
      <c r="ADA36" s="377"/>
      <c r="ADB36" s="377"/>
      <c r="ADC36" s="377"/>
      <c r="ADD36" s="377"/>
      <c r="ADE36" s="377"/>
      <c r="ADF36" s="377"/>
      <c r="ADG36" s="377"/>
      <c r="ADH36" s="377"/>
      <c r="ADI36" s="377"/>
      <c r="ADJ36" s="377"/>
      <c r="ADK36" s="377"/>
      <c r="ADL36" s="377"/>
      <c r="ADM36" s="377"/>
      <c r="ADN36" s="377"/>
      <c r="ADO36" s="377"/>
      <c r="ADP36" s="377"/>
      <c r="ADQ36" s="377"/>
      <c r="ADR36" s="377"/>
      <c r="ADS36" s="377"/>
      <c r="ADT36" s="377"/>
      <c r="ADU36" s="377"/>
      <c r="ADV36" s="377"/>
      <c r="ADW36" s="377"/>
      <c r="ADX36" s="377"/>
      <c r="ADY36" s="377"/>
      <c r="ADZ36" s="377"/>
      <c r="AEA36" s="377"/>
      <c r="AEB36" s="377"/>
      <c r="AEC36" s="377"/>
      <c r="AED36" s="377"/>
      <c r="AEE36" s="377"/>
      <c r="AEF36" s="377"/>
      <c r="AEG36" s="377"/>
      <c r="AEH36" s="377"/>
      <c r="AEI36" s="377"/>
      <c r="AEJ36" s="377"/>
      <c r="AEK36" s="377"/>
      <c r="AEL36" s="377"/>
      <c r="AEM36" s="377"/>
      <c r="AEN36" s="377"/>
      <c r="AEO36" s="377"/>
      <c r="AEP36" s="377"/>
      <c r="AEQ36" s="377"/>
      <c r="AER36" s="377"/>
      <c r="AES36" s="377"/>
      <c r="AET36" s="377"/>
      <c r="AEU36" s="377"/>
      <c r="AEV36" s="377"/>
      <c r="AEW36" s="377"/>
      <c r="AEX36" s="377"/>
      <c r="AEY36" s="377"/>
      <c r="AEZ36" s="377"/>
      <c r="AFA36" s="377"/>
      <c r="AFB36" s="377"/>
      <c r="AFC36" s="377"/>
      <c r="AFD36" s="377"/>
      <c r="AFE36" s="377"/>
      <c r="AFF36" s="377"/>
      <c r="AFG36" s="377"/>
      <c r="AFH36" s="377"/>
      <c r="AFI36" s="377"/>
      <c r="AFJ36" s="377"/>
      <c r="AFK36" s="377"/>
      <c r="AFL36" s="377"/>
      <c r="AFM36" s="377"/>
      <c r="AFN36" s="377"/>
      <c r="AFO36" s="377"/>
      <c r="AFP36" s="377"/>
      <c r="AFQ36" s="377"/>
      <c r="AFR36" s="377"/>
      <c r="AFS36" s="377"/>
      <c r="AFT36" s="377"/>
      <c r="AFU36" s="377"/>
      <c r="AFV36" s="377"/>
      <c r="AFW36" s="377"/>
      <c r="AFX36" s="377"/>
      <c r="AFY36" s="377"/>
      <c r="AFZ36" s="377"/>
      <c r="AGA36" s="377"/>
      <c r="AGB36" s="377"/>
      <c r="AGC36" s="377"/>
      <c r="AGD36" s="377"/>
      <c r="AGE36" s="377"/>
      <c r="AGF36" s="377"/>
      <c r="AGG36" s="377"/>
      <c r="AGH36" s="377"/>
      <c r="AGI36" s="377"/>
      <c r="AGJ36" s="377"/>
      <c r="AGK36" s="377"/>
      <c r="AGL36" s="377"/>
      <c r="AGM36" s="377"/>
      <c r="AGN36" s="377"/>
      <c r="AGO36" s="377"/>
      <c r="AGP36" s="377"/>
      <c r="AGQ36" s="377"/>
      <c r="AGR36" s="377"/>
      <c r="AGS36" s="377"/>
      <c r="AGT36" s="377"/>
      <c r="AGU36" s="377"/>
      <c r="AGV36" s="377"/>
      <c r="AGW36" s="377"/>
      <c r="AGX36" s="377"/>
      <c r="AGY36" s="377"/>
      <c r="AGZ36" s="377"/>
      <c r="AHA36" s="377"/>
      <c r="AHB36" s="377"/>
      <c r="AHC36" s="377"/>
      <c r="AHD36" s="377"/>
      <c r="AHE36" s="377"/>
      <c r="AHF36" s="377"/>
      <c r="AHG36" s="377"/>
      <c r="AHH36" s="377"/>
      <c r="AHI36" s="377"/>
      <c r="AHJ36" s="377"/>
      <c r="AHK36" s="377"/>
      <c r="AHL36" s="377"/>
      <c r="AHM36" s="377"/>
      <c r="AHN36" s="377"/>
      <c r="AHO36" s="377"/>
      <c r="AHP36" s="377"/>
      <c r="AHQ36" s="377"/>
      <c r="AHR36" s="377"/>
      <c r="AHS36" s="377"/>
      <c r="AHT36" s="377"/>
      <c r="AHU36" s="377"/>
      <c r="AHV36" s="377"/>
      <c r="AHW36" s="377"/>
      <c r="AHX36" s="377"/>
      <c r="AHY36" s="377"/>
      <c r="AHZ36" s="377"/>
      <c r="AIA36" s="377"/>
      <c r="AIB36" s="377"/>
      <c r="AIC36" s="377"/>
      <c r="AID36" s="377"/>
      <c r="AIE36" s="377"/>
      <c r="AIF36" s="377"/>
      <c r="AIG36" s="377"/>
      <c r="AIH36" s="377"/>
      <c r="AII36" s="377"/>
      <c r="AIJ36" s="377"/>
      <c r="AIK36" s="377"/>
      <c r="AIL36" s="377"/>
      <c r="AIM36" s="377"/>
      <c r="AIN36" s="377"/>
      <c r="AIO36" s="377"/>
      <c r="AIP36" s="377"/>
      <c r="AIQ36" s="377"/>
      <c r="AIR36" s="377"/>
      <c r="AIS36" s="377"/>
      <c r="AIT36" s="377"/>
      <c r="AIU36" s="377"/>
      <c r="AIV36" s="377"/>
      <c r="AIW36" s="377"/>
      <c r="AIX36" s="377"/>
      <c r="AIY36" s="377"/>
      <c r="AIZ36" s="377"/>
      <c r="AJA36" s="377"/>
      <c r="AJB36" s="377"/>
      <c r="AJC36" s="377"/>
      <c r="AJD36" s="377"/>
      <c r="AJE36" s="377"/>
      <c r="AJF36" s="377"/>
      <c r="AJG36" s="377"/>
      <c r="AJH36" s="377"/>
      <c r="AJI36" s="377"/>
      <c r="AJJ36" s="377"/>
      <c r="AJK36" s="377"/>
      <c r="AJL36" s="377"/>
      <c r="AJM36" s="377"/>
      <c r="AJN36" s="377"/>
      <c r="AJO36" s="377"/>
      <c r="AJP36" s="377"/>
      <c r="AJQ36" s="377"/>
      <c r="AJR36" s="377"/>
      <c r="AJS36" s="377"/>
      <c r="AJT36" s="377"/>
      <c r="AJU36" s="377"/>
      <c r="AJV36" s="377"/>
      <c r="AJW36" s="377"/>
      <c r="AJX36" s="377"/>
      <c r="AJY36" s="377"/>
      <c r="AJZ36" s="377"/>
      <c r="AKA36" s="377"/>
      <c r="AKB36" s="377"/>
      <c r="AKC36" s="377"/>
      <c r="AKD36" s="377"/>
      <c r="AKE36" s="377"/>
      <c r="AKF36" s="377"/>
      <c r="AKG36" s="377"/>
      <c r="AKH36" s="377"/>
      <c r="AKI36" s="377"/>
      <c r="AKJ36" s="377"/>
      <c r="AKK36" s="377"/>
      <c r="AKL36" s="377"/>
      <c r="AKM36" s="377"/>
      <c r="AKN36" s="377"/>
      <c r="AKO36" s="377"/>
      <c r="AKP36" s="377"/>
      <c r="AKQ36" s="377"/>
      <c r="AKR36" s="377"/>
      <c r="AKS36" s="377"/>
      <c r="AKT36" s="377"/>
      <c r="AKU36" s="377"/>
      <c r="AKV36" s="377"/>
      <c r="AKW36" s="377"/>
      <c r="AKX36" s="377"/>
      <c r="AKY36" s="377"/>
      <c r="AKZ36" s="377"/>
      <c r="ALA36" s="377"/>
      <c r="ALB36" s="377"/>
      <c r="ALC36" s="377"/>
      <c r="ALD36" s="377"/>
      <c r="ALE36" s="377"/>
      <c r="ALF36" s="377"/>
      <c r="ALG36" s="377"/>
      <c r="ALH36" s="377"/>
      <c r="ALI36" s="377"/>
      <c r="ALJ36" s="377"/>
      <c r="ALK36" s="377"/>
      <c r="ALL36" s="377"/>
      <c r="ALM36" s="377"/>
      <c r="ALN36" s="377"/>
      <c r="ALO36" s="377"/>
      <c r="ALP36" s="377"/>
      <c r="ALQ36" s="377"/>
      <c r="ALR36" s="377"/>
      <c r="ALS36" s="377"/>
      <c r="ALT36" s="377"/>
      <c r="ALU36" s="377"/>
      <c r="ALV36" s="377"/>
      <c r="ALW36" s="377"/>
      <c r="ALX36" s="377"/>
      <c r="ALY36" s="377"/>
      <c r="ALZ36" s="377"/>
      <c r="AMA36" s="377"/>
      <c r="AMB36" s="377"/>
      <c r="AMC36" s="377"/>
      <c r="AMD36" s="377"/>
      <c r="AME36" s="377"/>
      <c r="AMF36" s="377"/>
      <c r="AMG36" s="377"/>
      <c r="AMH36" s="377"/>
      <c r="AMI36" s="377"/>
      <c r="AMJ36" s="377"/>
      <c r="AMK36" s="377"/>
      <c r="AML36" s="377"/>
      <c r="AMM36" s="377"/>
      <c r="AMN36" s="377"/>
      <c r="AMO36" s="377"/>
      <c r="AMP36" s="377"/>
      <c r="AMQ36" s="377"/>
      <c r="AMR36" s="377"/>
      <c r="AMS36" s="377"/>
      <c r="AMT36" s="377"/>
      <c r="AMU36" s="377"/>
      <c r="AMV36" s="377"/>
      <c r="AMW36" s="377"/>
      <c r="AMX36" s="377"/>
      <c r="AMY36" s="377"/>
      <c r="AMZ36" s="377"/>
      <c r="ANA36" s="377"/>
      <c r="ANB36" s="377"/>
      <c r="ANC36" s="377"/>
      <c r="AND36" s="377"/>
      <c r="ANE36" s="377"/>
      <c r="ANF36" s="377"/>
      <c r="ANG36" s="377"/>
      <c r="ANH36" s="377"/>
      <c r="ANI36" s="377"/>
      <c r="ANJ36" s="377"/>
      <c r="ANK36" s="377"/>
      <c r="ANL36" s="377"/>
      <c r="ANM36" s="377"/>
      <c r="ANN36" s="377"/>
      <c r="ANO36" s="377"/>
      <c r="ANP36" s="377"/>
      <c r="ANQ36" s="377"/>
      <c r="ANR36" s="377"/>
      <c r="ANS36" s="377"/>
      <c r="ANT36" s="377"/>
      <c r="ANU36" s="377"/>
      <c r="ANV36" s="377"/>
      <c r="ANW36" s="377"/>
      <c r="ANX36" s="377"/>
      <c r="ANY36" s="377"/>
      <c r="ANZ36" s="377"/>
      <c r="AOA36" s="377"/>
      <c r="AOB36" s="377"/>
      <c r="AOC36" s="377"/>
      <c r="AOD36" s="377"/>
      <c r="AOE36" s="377"/>
      <c r="AOF36" s="377"/>
      <c r="AOG36" s="377"/>
      <c r="AOH36" s="377"/>
      <c r="AOI36" s="377"/>
      <c r="AOJ36" s="377"/>
      <c r="AOK36" s="377"/>
      <c r="AOL36" s="377"/>
      <c r="AOM36" s="377"/>
      <c r="AON36" s="377"/>
      <c r="AOO36" s="377"/>
      <c r="AOP36" s="377"/>
      <c r="AOQ36" s="377"/>
      <c r="AOR36" s="377"/>
      <c r="AOS36" s="377"/>
      <c r="AOT36" s="377"/>
      <c r="AOU36" s="377"/>
      <c r="AOV36" s="377"/>
      <c r="AOW36" s="377"/>
      <c r="AOX36" s="377"/>
      <c r="AOY36" s="377"/>
      <c r="AOZ36" s="377"/>
      <c r="APA36" s="377"/>
      <c r="APB36" s="377"/>
      <c r="APC36" s="377"/>
      <c r="APD36" s="377"/>
      <c r="APE36" s="377"/>
      <c r="APF36" s="377"/>
      <c r="APG36" s="377"/>
      <c r="APH36" s="377"/>
      <c r="API36" s="377"/>
      <c r="APJ36" s="377"/>
      <c r="APK36" s="377"/>
      <c r="APL36" s="377"/>
      <c r="APM36" s="377"/>
      <c r="APN36" s="377"/>
      <c r="APO36" s="377"/>
      <c r="APP36" s="377"/>
      <c r="APQ36" s="377"/>
      <c r="APR36" s="377"/>
      <c r="APS36" s="377"/>
      <c r="APT36" s="377"/>
      <c r="APU36" s="377"/>
      <c r="APV36" s="377"/>
      <c r="APW36" s="377"/>
      <c r="APX36" s="377"/>
      <c r="APY36" s="377"/>
      <c r="APZ36" s="377"/>
      <c r="AQA36" s="377"/>
      <c r="AQB36" s="377"/>
      <c r="AQC36" s="377"/>
      <c r="AQD36" s="377"/>
      <c r="AQE36" s="377"/>
      <c r="AQF36" s="377"/>
      <c r="AQG36" s="377"/>
      <c r="AQH36" s="377"/>
      <c r="AQI36" s="377"/>
      <c r="AQJ36" s="377"/>
      <c r="AQK36" s="377"/>
      <c r="AQL36" s="377"/>
      <c r="AQM36" s="377"/>
      <c r="AQN36" s="377"/>
      <c r="AQO36" s="377"/>
      <c r="AQP36" s="377"/>
      <c r="AQQ36" s="377"/>
      <c r="AQR36" s="377"/>
      <c r="AQS36" s="377"/>
      <c r="AQT36" s="377"/>
      <c r="AQU36" s="377"/>
      <c r="AQV36" s="377"/>
      <c r="AQW36" s="377"/>
      <c r="AQX36" s="377"/>
      <c r="AQY36" s="377"/>
      <c r="AQZ36" s="377"/>
      <c r="ARA36" s="377"/>
      <c r="ARB36" s="377"/>
      <c r="ARC36" s="377"/>
      <c r="ARD36" s="377"/>
      <c r="ARE36" s="377"/>
      <c r="ARF36" s="377"/>
      <c r="ARG36" s="377"/>
      <c r="ARH36" s="377"/>
      <c r="ARI36" s="377"/>
      <c r="ARJ36" s="377"/>
      <c r="ARK36" s="377"/>
      <c r="ARL36" s="377"/>
      <c r="ARM36" s="377"/>
      <c r="ARN36" s="377"/>
      <c r="ARO36" s="377"/>
      <c r="ARP36" s="377"/>
      <c r="ARQ36" s="377"/>
      <c r="ARR36" s="377"/>
      <c r="ARS36" s="377"/>
      <c r="ART36" s="377"/>
      <c r="ARU36" s="377"/>
      <c r="ARV36" s="377"/>
      <c r="ARW36" s="377"/>
      <c r="ARX36" s="377"/>
      <c r="ARY36" s="377"/>
      <c r="ARZ36" s="377"/>
      <c r="ASA36" s="377"/>
      <c r="ASB36" s="377"/>
      <c r="ASC36" s="377"/>
      <c r="ASD36" s="377"/>
      <c r="ASE36" s="377"/>
      <c r="ASF36" s="377"/>
      <c r="ASG36" s="377"/>
      <c r="ASH36" s="377"/>
      <c r="ASI36" s="377"/>
      <c r="ASJ36" s="377"/>
      <c r="ASK36" s="377"/>
      <c r="ASL36" s="377"/>
      <c r="ASM36" s="377"/>
      <c r="ASN36" s="377"/>
      <c r="ASO36" s="377"/>
      <c r="ASP36" s="377"/>
      <c r="ASQ36" s="377"/>
      <c r="ASR36" s="377"/>
      <c r="ASS36" s="377"/>
      <c r="AST36" s="377"/>
      <c r="ASU36" s="377"/>
      <c r="ASV36" s="377"/>
      <c r="ASW36" s="377"/>
      <c r="ASX36" s="377"/>
      <c r="ASY36" s="377"/>
      <c r="ASZ36" s="377"/>
      <c r="ATA36" s="377"/>
      <c r="ATB36" s="377"/>
      <c r="ATC36" s="377"/>
      <c r="ATD36" s="377"/>
      <c r="ATE36" s="377"/>
      <c r="ATF36" s="377"/>
      <c r="ATG36" s="377"/>
      <c r="ATH36" s="377"/>
      <c r="ATI36" s="377"/>
      <c r="ATJ36" s="377"/>
      <c r="ATK36" s="377"/>
      <c r="ATL36" s="377"/>
      <c r="ATM36" s="377"/>
      <c r="ATN36" s="377"/>
      <c r="ATO36" s="377"/>
      <c r="ATP36" s="377"/>
      <c r="ATQ36" s="377"/>
      <c r="ATR36" s="377"/>
      <c r="ATS36" s="377"/>
      <c r="ATT36" s="377"/>
      <c r="ATU36" s="377"/>
      <c r="ATV36" s="377"/>
      <c r="ATW36" s="377"/>
      <c r="ATX36" s="377"/>
      <c r="ATY36" s="377"/>
      <c r="ATZ36" s="377"/>
      <c r="AUA36" s="377"/>
      <c r="AUB36" s="377"/>
      <c r="AUC36" s="377"/>
      <c r="AUD36" s="377"/>
      <c r="AUE36" s="377"/>
      <c r="AUF36" s="377"/>
      <c r="AUG36" s="377"/>
      <c r="AUH36" s="377"/>
      <c r="AUI36" s="377"/>
      <c r="AUJ36" s="377"/>
      <c r="AUK36" s="377"/>
      <c r="AUL36" s="377"/>
      <c r="AUM36" s="377"/>
      <c r="AUN36" s="377"/>
      <c r="AUO36" s="377"/>
      <c r="AUP36" s="377"/>
      <c r="AUQ36" s="377"/>
      <c r="AUR36" s="377"/>
      <c r="AUS36" s="377"/>
      <c r="AUT36" s="377"/>
      <c r="AUU36" s="377"/>
      <c r="AUV36" s="377"/>
      <c r="AUW36" s="377"/>
      <c r="AUX36" s="377"/>
      <c r="AUY36" s="377"/>
      <c r="AUZ36" s="377"/>
      <c r="AVA36" s="377"/>
      <c r="AVB36" s="377"/>
      <c r="AVC36" s="377"/>
      <c r="AVD36" s="377"/>
      <c r="AVE36" s="377"/>
      <c r="AVF36" s="377"/>
      <c r="AVG36" s="377"/>
      <c r="AVH36" s="377"/>
      <c r="AVI36" s="377"/>
      <c r="AVJ36" s="377"/>
      <c r="AVK36" s="377"/>
      <c r="AVL36" s="377"/>
      <c r="AVM36" s="377"/>
      <c r="AVN36" s="377"/>
      <c r="AVO36" s="377"/>
      <c r="AVP36" s="377"/>
      <c r="AVQ36" s="377"/>
      <c r="AVR36" s="377"/>
      <c r="AVS36" s="377"/>
      <c r="AVT36" s="377"/>
      <c r="AVU36" s="377"/>
      <c r="AVV36" s="377"/>
      <c r="AVW36" s="377"/>
      <c r="AVX36" s="377"/>
      <c r="AVY36" s="377"/>
      <c r="AVZ36" s="377"/>
      <c r="AWA36" s="377"/>
      <c r="AWB36" s="377"/>
      <c r="AWC36" s="377"/>
      <c r="AWD36" s="377"/>
      <c r="AWE36" s="377"/>
      <c r="AWF36" s="377"/>
      <c r="AWG36" s="377"/>
      <c r="AWH36" s="377"/>
      <c r="AWI36" s="377"/>
      <c r="AWJ36" s="377"/>
      <c r="AWK36" s="377"/>
      <c r="AWL36" s="377"/>
      <c r="AWM36" s="377"/>
      <c r="AWN36" s="377"/>
      <c r="AWO36" s="377"/>
      <c r="AWP36" s="377"/>
      <c r="AWQ36" s="377"/>
      <c r="AWR36" s="377"/>
      <c r="AWS36" s="377"/>
      <c r="AWT36" s="377"/>
      <c r="AWU36" s="377"/>
      <c r="AWV36" s="377"/>
      <c r="AWW36" s="377"/>
      <c r="AWX36" s="377"/>
      <c r="AWY36" s="377"/>
      <c r="AWZ36" s="377"/>
      <c r="AXA36" s="377"/>
      <c r="AXB36" s="377"/>
      <c r="AXC36" s="377"/>
      <c r="AXD36" s="377"/>
      <c r="AXE36" s="377"/>
      <c r="AXF36" s="377"/>
      <c r="AXG36" s="377"/>
      <c r="AXH36" s="377"/>
      <c r="AXI36" s="377"/>
      <c r="AXJ36" s="377"/>
      <c r="AXK36" s="377"/>
      <c r="AXL36" s="377"/>
      <c r="AXM36" s="377"/>
      <c r="AXN36" s="377"/>
      <c r="AXO36" s="377"/>
      <c r="AXP36" s="377"/>
      <c r="AXQ36" s="377"/>
      <c r="AXR36" s="377"/>
      <c r="AXS36" s="377"/>
      <c r="AXT36" s="377"/>
      <c r="AXU36" s="377"/>
      <c r="AXV36" s="377"/>
      <c r="AXW36" s="377"/>
      <c r="AXX36" s="377"/>
      <c r="AXY36" s="377"/>
      <c r="AXZ36" s="377"/>
      <c r="AYA36" s="377"/>
      <c r="AYB36" s="377"/>
      <c r="AYC36" s="377"/>
      <c r="AYD36" s="377"/>
      <c r="AYE36" s="377"/>
      <c r="AYF36" s="377"/>
      <c r="AYG36" s="377"/>
      <c r="AYH36" s="377"/>
      <c r="AYI36" s="377"/>
      <c r="AYJ36" s="377"/>
      <c r="AYK36" s="377"/>
      <c r="AYL36" s="377"/>
      <c r="AYM36" s="377"/>
      <c r="AYN36" s="377"/>
      <c r="AYO36" s="377"/>
      <c r="AYP36" s="377"/>
      <c r="AYQ36" s="377"/>
      <c r="AYR36" s="377"/>
      <c r="AYS36" s="377"/>
      <c r="AYT36" s="377"/>
      <c r="AYU36" s="377"/>
      <c r="AYV36" s="377"/>
      <c r="AYW36" s="377"/>
      <c r="AYX36" s="377"/>
      <c r="AYY36" s="377"/>
      <c r="AYZ36" s="377"/>
      <c r="AZA36" s="377"/>
      <c r="AZB36" s="377"/>
      <c r="AZC36" s="377"/>
      <c r="AZD36" s="377"/>
      <c r="AZE36" s="377"/>
      <c r="AZF36" s="377"/>
      <c r="AZG36" s="377"/>
      <c r="AZH36" s="377"/>
      <c r="AZI36" s="377"/>
      <c r="AZJ36" s="377"/>
      <c r="AZK36" s="377"/>
      <c r="AZL36" s="377"/>
      <c r="AZM36" s="377"/>
      <c r="AZN36" s="377"/>
      <c r="AZO36" s="377"/>
      <c r="AZP36" s="377"/>
      <c r="AZQ36" s="377"/>
      <c r="AZR36" s="377"/>
      <c r="AZS36" s="377"/>
      <c r="AZT36" s="377"/>
      <c r="AZU36" s="377"/>
      <c r="AZV36" s="377"/>
      <c r="AZW36" s="377"/>
      <c r="AZX36" s="377"/>
      <c r="AZY36" s="377"/>
      <c r="AZZ36" s="377"/>
      <c r="BAA36" s="377"/>
      <c r="BAB36" s="377"/>
      <c r="BAC36" s="377"/>
      <c r="BAD36" s="377"/>
      <c r="BAE36" s="377"/>
      <c r="BAF36" s="377"/>
      <c r="BAG36" s="377"/>
      <c r="BAH36" s="377"/>
      <c r="BAI36" s="377"/>
      <c r="BAJ36" s="377"/>
      <c r="BAK36" s="377"/>
      <c r="BAL36" s="377"/>
      <c r="BAM36" s="377"/>
      <c r="BAN36" s="377"/>
      <c r="BAO36" s="377"/>
      <c r="BAP36" s="377"/>
      <c r="BAQ36" s="377"/>
      <c r="BAR36" s="377"/>
      <c r="BAS36" s="377"/>
      <c r="BAT36" s="377"/>
      <c r="BAU36" s="377"/>
      <c r="BAV36" s="377"/>
      <c r="BAW36" s="377"/>
      <c r="BAX36" s="377"/>
      <c r="BAY36" s="377"/>
      <c r="BAZ36" s="377"/>
      <c r="BBA36" s="377"/>
      <c r="BBB36" s="377"/>
      <c r="BBC36" s="377"/>
      <c r="BBD36" s="377"/>
      <c r="BBE36" s="377"/>
      <c r="BBF36" s="377"/>
      <c r="BBG36" s="377"/>
      <c r="BBH36" s="377"/>
      <c r="BBI36" s="377"/>
      <c r="BBJ36" s="377"/>
      <c r="BBK36" s="377"/>
      <c r="BBL36" s="377"/>
      <c r="BBM36" s="377"/>
      <c r="BBN36" s="377"/>
      <c r="BBO36" s="377"/>
      <c r="BBP36" s="377"/>
      <c r="BBQ36" s="377"/>
      <c r="BBR36" s="377"/>
      <c r="BBS36" s="377"/>
      <c r="BBT36" s="377"/>
      <c r="BBU36" s="377"/>
      <c r="BBV36" s="377"/>
      <c r="BBW36" s="377"/>
      <c r="BBX36" s="377"/>
      <c r="BBY36" s="377"/>
      <c r="BBZ36" s="377"/>
      <c r="BCA36" s="377"/>
      <c r="BCB36" s="377"/>
      <c r="BCC36" s="377"/>
      <c r="BCD36" s="377"/>
      <c r="BCE36" s="377"/>
      <c r="BCF36" s="377"/>
      <c r="BCG36" s="377"/>
      <c r="BCH36" s="377"/>
      <c r="BCI36" s="377"/>
      <c r="BCJ36" s="377"/>
      <c r="BCK36" s="377"/>
      <c r="BCL36" s="377"/>
      <c r="BCM36" s="377"/>
      <c r="BCN36" s="377"/>
      <c r="BCO36" s="377"/>
      <c r="BCP36" s="377"/>
      <c r="BCQ36" s="377"/>
      <c r="BCR36" s="377"/>
      <c r="BCS36" s="377"/>
      <c r="BCT36" s="377"/>
      <c r="BCU36" s="377"/>
      <c r="BCV36" s="377"/>
      <c r="BCW36" s="377"/>
      <c r="BCX36" s="377"/>
      <c r="BCY36" s="377"/>
      <c r="BCZ36" s="377"/>
      <c r="BDA36" s="377"/>
      <c r="BDB36" s="377"/>
      <c r="BDC36" s="377"/>
      <c r="BDD36" s="377"/>
      <c r="BDE36" s="377"/>
      <c r="BDF36" s="377"/>
      <c r="BDG36" s="377"/>
      <c r="BDH36" s="377"/>
      <c r="BDI36" s="377"/>
      <c r="BDJ36" s="377"/>
      <c r="BDK36" s="377"/>
      <c r="BDL36" s="377"/>
      <c r="BDM36" s="377"/>
      <c r="BDN36" s="377"/>
      <c r="BDO36" s="377"/>
      <c r="BDP36" s="377"/>
      <c r="BDQ36" s="377"/>
      <c r="BDR36" s="377"/>
      <c r="BDS36" s="377"/>
      <c r="BDT36" s="377"/>
      <c r="BDU36" s="377"/>
      <c r="BDV36" s="377"/>
      <c r="BDW36" s="377"/>
      <c r="BDX36" s="377"/>
      <c r="BDY36" s="377"/>
      <c r="BDZ36" s="377"/>
      <c r="BEA36" s="377"/>
      <c r="BEB36" s="377"/>
      <c r="BEC36" s="377"/>
      <c r="BED36" s="377"/>
      <c r="BEE36" s="377"/>
      <c r="BEF36" s="377"/>
      <c r="BEG36" s="377"/>
      <c r="BEH36" s="377"/>
      <c r="BEI36" s="377"/>
      <c r="BEJ36" s="377"/>
      <c r="BEK36" s="377"/>
      <c r="BEL36" s="377"/>
      <c r="BEM36" s="377"/>
      <c r="BEN36" s="377"/>
      <c r="BEO36" s="377"/>
      <c r="BEP36" s="377"/>
      <c r="BEQ36" s="377"/>
      <c r="BER36" s="377"/>
      <c r="BES36" s="377"/>
      <c r="BET36" s="377"/>
      <c r="BEU36" s="377"/>
      <c r="BEV36" s="377"/>
      <c r="BEW36" s="377"/>
      <c r="BEX36" s="377"/>
      <c r="BEY36" s="377"/>
      <c r="BEZ36" s="377"/>
      <c r="BFA36" s="377"/>
      <c r="BFB36" s="377"/>
      <c r="BFC36" s="377"/>
      <c r="BFD36" s="377"/>
      <c r="BFE36" s="377"/>
      <c r="BFF36" s="377"/>
      <c r="BFG36" s="377"/>
      <c r="BFH36" s="377"/>
      <c r="BFI36" s="377"/>
      <c r="BFJ36" s="377"/>
      <c r="BFK36" s="377"/>
      <c r="BFL36" s="377"/>
      <c r="BFM36" s="377"/>
      <c r="BFN36" s="377"/>
      <c r="BFO36" s="377"/>
      <c r="BFP36" s="377"/>
      <c r="BFQ36" s="377"/>
      <c r="BFR36" s="377"/>
      <c r="BFS36" s="377"/>
      <c r="BFT36" s="377"/>
      <c r="BFU36" s="377"/>
      <c r="BFV36" s="377"/>
      <c r="BFW36" s="377"/>
      <c r="BFX36" s="377"/>
      <c r="BFY36" s="377"/>
      <c r="BFZ36" s="377"/>
      <c r="BGA36" s="377"/>
      <c r="BGB36" s="377"/>
      <c r="BGC36" s="377"/>
      <c r="BGD36" s="377"/>
      <c r="BGE36" s="377"/>
      <c r="BGF36" s="377"/>
      <c r="BGG36" s="377"/>
      <c r="BGH36" s="377"/>
      <c r="BGI36" s="377"/>
      <c r="BGJ36" s="377"/>
      <c r="BGK36" s="377"/>
      <c r="BGL36" s="377"/>
      <c r="BGM36" s="377"/>
      <c r="BGN36" s="377"/>
      <c r="BGO36" s="377"/>
      <c r="BGP36" s="377"/>
      <c r="BGQ36" s="377"/>
      <c r="BGR36" s="377"/>
      <c r="BGS36" s="377"/>
      <c r="BGT36" s="377"/>
      <c r="BGU36" s="377"/>
      <c r="BGV36" s="377"/>
      <c r="BGW36" s="377"/>
      <c r="BGX36" s="377"/>
      <c r="BGY36" s="377"/>
      <c r="BGZ36" s="377"/>
      <c r="BHA36" s="377"/>
      <c r="BHB36" s="377"/>
      <c r="BHC36" s="377"/>
      <c r="BHD36" s="377"/>
      <c r="BHE36" s="377"/>
      <c r="BHF36" s="377"/>
      <c r="BHG36" s="377"/>
      <c r="BHH36" s="377"/>
      <c r="BHI36" s="377"/>
      <c r="BHJ36" s="377"/>
      <c r="BHK36" s="377"/>
      <c r="BHL36" s="377"/>
      <c r="BHM36" s="377"/>
      <c r="BHN36" s="377"/>
      <c r="BHO36" s="377"/>
      <c r="BHP36" s="377"/>
      <c r="BHQ36" s="377"/>
      <c r="BHR36" s="377"/>
      <c r="BHS36" s="377"/>
      <c r="BHT36" s="377"/>
      <c r="BHU36" s="377"/>
      <c r="BHV36" s="377"/>
      <c r="BHW36" s="377"/>
      <c r="BHX36" s="377"/>
      <c r="BHY36" s="377"/>
      <c r="BHZ36" s="377"/>
      <c r="BIA36" s="377"/>
      <c r="BIB36" s="377"/>
      <c r="BIC36" s="377"/>
      <c r="BID36" s="377"/>
      <c r="BIE36" s="377"/>
      <c r="BIF36" s="377"/>
      <c r="BIG36" s="377"/>
      <c r="BIH36" s="377"/>
      <c r="BII36" s="377"/>
      <c r="BIJ36" s="377"/>
      <c r="BIK36" s="377"/>
      <c r="BIL36" s="377"/>
      <c r="BIM36" s="377"/>
      <c r="BIN36" s="377"/>
      <c r="BIO36" s="377"/>
      <c r="BIP36" s="377"/>
      <c r="BIQ36" s="377"/>
      <c r="BIR36" s="377"/>
      <c r="BIS36" s="377"/>
      <c r="BIT36" s="377"/>
      <c r="BIU36" s="377"/>
      <c r="BIV36" s="377"/>
      <c r="BIW36" s="377"/>
      <c r="BIX36" s="377"/>
      <c r="BIY36" s="377"/>
      <c r="BIZ36" s="377"/>
      <c r="BJA36" s="377"/>
      <c r="BJB36" s="377"/>
      <c r="BJC36" s="377"/>
      <c r="BJD36" s="377"/>
      <c r="BJE36" s="377"/>
      <c r="BJF36" s="377"/>
      <c r="BJG36" s="377"/>
      <c r="BJH36" s="377"/>
      <c r="BJI36" s="377"/>
      <c r="BJJ36" s="377"/>
      <c r="BJK36" s="377"/>
      <c r="BJL36" s="377"/>
      <c r="BJM36" s="377"/>
      <c r="BJN36" s="377"/>
      <c r="BJO36" s="377"/>
      <c r="BJP36" s="377"/>
      <c r="BJQ36" s="377"/>
      <c r="BJR36" s="377"/>
      <c r="BJS36" s="377"/>
      <c r="BJT36" s="377"/>
      <c r="BJU36" s="377"/>
      <c r="BJV36" s="377"/>
      <c r="BJW36" s="377"/>
      <c r="BJX36" s="377"/>
      <c r="BJY36" s="377"/>
      <c r="BJZ36" s="377"/>
      <c r="BKA36" s="377"/>
      <c r="BKB36" s="377"/>
      <c r="BKC36" s="377"/>
      <c r="BKD36" s="377"/>
      <c r="BKE36" s="377"/>
      <c r="BKF36" s="377"/>
      <c r="BKG36" s="377"/>
      <c r="BKH36" s="377"/>
      <c r="BKI36" s="377"/>
      <c r="BKJ36" s="377"/>
      <c r="BKK36" s="377"/>
      <c r="BKL36" s="377"/>
      <c r="BKM36" s="377"/>
      <c r="BKN36" s="377"/>
      <c r="BKO36" s="377"/>
      <c r="BKP36" s="377"/>
      <c r="BKQ36" s="377"/>
      <c r="BKR36" s="377"/>
      <c r="BKS36" s="377"/>
      <c r="BKT36" s="377"/>
      <c r="BKU36" s="377"/>
      <c r="BKV36" s="377"/>
      <c r="BKW36" s="377"/>
      <c r="BKX36" s="377"/>
      <c r="BKY36" s="377"/>
      <c r="BKZ36" s="377"/>
      <c r="BLA36" s="377"/>
      <c r="BLB36" s="377"/>
      <c r="BLC36" s="377"/>
      <c r="BLD36" s="377"/>
      <c r="BLE36" s="377"/>
      <c r="BLF36" s="377"/>
      <c r="BLG36" s="377"/>
      <c r="BLH36" s="377"/>
      <c r="BLI36" s="377"/>
      <c r="BLJ36" s="377"/>
      <c r="BLK36" s="377"/>
      <c r="BLL36" s="377"/>
      <c r="BLM36" s="377"/>
      <c r="BLN36" s="377"/>
      <c r="BLO36" s="377"/>
      <c r="BLP36" s="377"/>
      <c r="BLQ36" s="377"/>
      <c r="BLR36" s="377"/>
      <c r="BLS36" s="377"/>
      <c r="BLT36" s="377"/>
      <c r="BLU36" s="377"/>
      <c r="BLV36" s="377"/>
      <c r="BLW36" s="377"/>
      <c r="BLX36" s="377"/>
      <c r="BLY36" s="377"/>
      <c r="BLZ36" s="377"/>
      <c r="BMA36" s="377"/>
      <c r="BMB36" s="377"/>
      <c r="BMC36" s="377"/>
      <c r="BMD36" s="377"/>
      <c r="BME36" s="377"/>
      <c r="BMF36" s="377"/>
      <c r="BMG36" s="377"/>
      <c r="BMH36" s="377"/>
      <c r="BMI36" s="377"/>
      <c r="BMJ36" s="377"/>
      <c r="BMK36" s="377"/>
      <c r="BML36" s="377"/>
      <c r="BMM36" s="377"/>
      <c r="BMN36" s="377"/>
      <c r="BMO36" s="377"/>
      <c r="BMP36" s="377"/>
      <c r="BMQ36" s="377"/>
      <c r="BMR36" s="377"/>
      <c r="BMS36" s="377"/>
      <c r="BMT36" s="377"/>
      <c r="BMU36" s="377"/>
      <c r="BMV36" s="377"/>
      <c r="BMW36" s="377"/>
      <c r="BMX36" s="377"/>
      <c r="BMY36" s="377"/>
      <c r="BMZ36" s="377"/>
      <c r="BNA36" s="377"/>
      <c r="BNB36" s="377"/>
      <c r="BNC36" s="377"/>
      <c r="BND36" s="377"/>
      <c r="BNE36" s="377"/>
      <c r="BNF36" s="377"/>
      <c r="BNG36" s="377"/>
      <c r="BNH36" s="377"/>
      <c r="BNI36" s="377"/>
      <c r="BNJ36" s="377"/>
      <c r="BNK36" s="377"/>
      <c r="BNL36" s="377"/>
      <c r="BNM36" s="377"/>
      <c r="BNN36" s="377"/>
      <c r="BNO36" s="377"/>
      <c r="BNP36" s="377"/>
      <c r="BNQ36" s="377"/>
      <c r="BNR36" s="377"/>
      <c r="BNS36" s="377"/>
      <c r="BNT36" s="377"/>
      <c r="BNU36" s="377"/>
      <c r="BNV36" s="377"/>
      <c r="BNW36" s="377"/>
      <c r="BNX36" s="377"/>
      <c r="BNY36" s="377"/>
      <c r="BNZ36" s="377"/>
      <c r="BOA36" s="377"/>
      <c r="BOB36" s="377"/>
      <c r="BOC36" s="377"/>
      <c r="BOD36" s="377"/>
      <c r="BOE36" s="377"/>
      <c r="BOF36" s="377"/>
      <c r="BOG36" s="377"/>
      <c r="BOH36" s="377"/>
      <c r="BOI36" s="377"/>
      <c r="BOJ36" s="377"/>
      <c r="BOK36" s="377"/>
      <c r="BOL36" s="377"/>
      <c r="BOM36" s="377"/>
      <c r="BON36" s="377"/>
      <c r="BOO36" s="377"/>
      <c r="BOP36" s="377"/>
      <c r="BOQ36" s="377"/>
      <c r="BOR36" s="377"/>
      <c r="BOS36" s="377"/>
      <c r="BOT36" s="377"/>
      <c r="BOU36" s="377"/>
      <c r="BOV36" s="377"/>
      <c r="BOW36" s="377"/>
      <c r="BOX36" s="377"/>
      <c r="BOY36" s="377"/>
      <c r="BOZ36" s="377"/>
      <c r="BPA36" s="377"/>
      <c r="BPB36" s="377"/>
      <c r="BPC36" s="377"/>
      <c r="BPD36" s="377"/>
      <c r="BPE36" s="377"/>
      <c r="BPF36" s="377"/>
      <c r="BPG36" s="377"/>
      <c r="BPH36" s="377"/>
      <c r="BPI36" s="377"/>
      <c r="BPJ36" s="377"/>
      <c r="BPK36" s="377"/>
      <c r="BPL36" s="377"/>
      <c r="BPM36" s="377"/>
      <c r="BPN36" s="377"/>
      <c r="BPO36" s="377"/>
      <c r="BPP36" s="377"/>
      <c r="BPQ36" s="377"/>
      <c r="BPR36" s="377"/>
      <c r="BPS36" s="377"/>
      <c r="BPT36" s="377"/>
      <c r="BPU36" s="377"/>
      <c r="BPV36" s="377"/>
      <c r="BPW36" s="377"/>
      <c r="BPX36" s="377"/>
      <c r="BPY36" s="377"/>
      <c r="BPZ36" s="377"/>
      <c r="BQA36" s="377"/>
      <c r="BQB36" s="377"/>
      <c r="BQC36" s="377"/>
      <c r="BQD36" s="377"/>
      <c r="BQE36" s="377"/>
      <c r="BQF36" s="377"/>
      <c r="BQG36" s="377"/>
      <c r="BQH36" s="377"/>
      <c r="BQI36" s="377"/>
      <c r="BQJ36" s="377"/>
      <c r="BQK36" s="377"/>
      <c r="BQL36" s="377"/>
      <c r="BQM36" s="377"/>
      <c r="BQN36" s="377"/>
      <c r="BQO36" s="377"/>
      <c r="BQP36" s="377"/>
      <c r="BQQ36" s="377"/>
      <c r="BQR36" s="377"/>
      <c r="BQS36" s="377"/>
      <c r="BQT36" s="377"/>
      <c r="BQU36" s="377"/>
      <c r="BQV36" s="377"/>
      <c r="BQW36" s="377"/>
      <c r="BQX36" s="377"/>
      <c r="BQY36" s="377"/>
      <c r="BQZ36" s="377"/>
      <c r="BRA36" s="377"/>
      <c r="BRB36" s="377"/>
      <c r="BRC36" s="377"/>
      <c r="BRD36" s="377"/>
      <c r="BRE36" s="377"/>
      <c r="BRF36" s="377"/>
      <c r="BRG36" s="377"/>
      <c r="BRH36" s="377"/>
      <c r="BRI36" s="377"/>
      <c r="BRJ36" s="377"/>
      <c r="BRK36" s="377"/>
      <c r="BRL36" s="377"/>
      <c r="BRM36" s="377"/>
      <c r="BRN36" s="377"/>
      <c r="BRO36" s="377"/>
      <c r="BRP36" s="377"/>
      <c r="BRQ36" s="377"/>
      <c r="BRR36" s="377"/>
      <c r="BRS36" s="377"/>
      <c r="BRT36" s="377"/>
      <c r="BRU36" s="377"/>
      <c r="BRV36" s="377"/>
      <c r="BRW36" s="377"/>
      <c r="BRX36" s="377"/>
      <c r="BRY36" s="377"/>
      <c r="BRZ36" s="377"/>
      <c r="BSA36" s="377"/>
      <c r="BSB36" s="377"/>
      <c r="BSC36" s="377"/>
      <c r="BSD36" s="377"/>
      <c r="BSE36" s="377"/>
      <c r="BSF36" s="377"/>
      <c r="BSG36" s="377"/>
      <c r="BSH36" s="377"/>
      <c r="BSI36" s="377"/>
      <c r="BSJ36" s="377"/>
      <c r="BSK36" s="377"/>
      <c r="BSL36" s="377"/>
      <c r="BSM36" s="377"/>
      <c r="BSN36" s="377"/>
      <c r="BSO36" s="377"/>
      <c r="BSP36" s="377"/>
      <c r="BSQ36" s="377"/>
      <c r="BSR36" s="377"/>
      <c r="BSS36" s="377"/>
      <c r="BST36" s="377"/>
      <c r="BSU36" s="377"/>
      <c r="BSV36" s="377"/>
      <c r="BSW36" s="377"/>
      <c r="BSX36" s="377"/>
      <c r="BSY36" s="377"/>
      <c r="BSZ36" s="377"/>
      <c r="BTA36" s="377"/>
      <c r="BTB36" s="377"/>
      <c r="BTC36" s="377"/>
      <c r="BTD36" s="377"/>
      <c r="BTE36" s="377"/>
      <c r="BTF36" s="377"/>
      <c r="BTG36" s="377"/>
      <c r="BTH36" s="377"/>
      <c r="BTI36" s="377"/>
      <c r="BTJ36" s="377"/>
      <c r="BTK36" s="377"/>
      <c r="BTL36" s="377"/>
      <c r="BTM36" s="377"/>
      <c r="BTN36" s="377"/>
      <c r="BTO36" s="377"/>
      <c r="BTP36" s="377"/>
      <c r="BTQ36" s="377"/>
      <c r="BTR36" s="377"/>
      <c r="BTS36" s="377"/>
      <c r="BTT36" s="377"/>
      <c r="BTU36" s="377"/>
      <c r="BTV36" s="377"/>
      <c r="BTW36" s="377"/>
      <c r="BTX36" s="377"/>
      <c r="BTY36" s="377"/>
      <c r="BTZ36" s="377"/>
      <c r="BUA36" s="377"/>
      <c r="BUB36" s="377"/>
      <c r="BUC36" s="377"/>
      <c r="BUD36" s="377"/>
      <c r="BUE36" s="377"/>
      <c r="BUF36" s="377"/>
      <c r="BUG36" s="377"/>
      <c r="BUH36" s="377"/>
      <c r="BUI36" s="377"/>
      <c r="BUJ36" s="377"/>
      <c r="BUK36" s="377"/>
      <c r="BUL36" s="377"/>
      <c r="BUM36" s="377"/>
      <c r="BUN36" s="377"/>
      <c r="BUO36" s="377"/>
      <c r="BUP36" s="377"/>
      <c r="BUQ36" s="377"/>
      <c r="BUR36" s="377"/>
      <c r="BUS36" s="377"/>
      <c r="BUT36" s="377"/>
      <c r="BUU36" s="377"/>
      <c r="BUV36" s="377"/>
      <c r="BUW36" s="377"/>
      <c r="BUX36" s="377"/>
      <c r="BUY36" s="377"/>
      <c r="BUZ36" s="377"/>
      <c r="BVA36" s="377"/>
      <c r="BVB36" s="377"/>
      <c r="BVC36" s="377"/>
      <c r="BVD36" s="377"/>
      <c r="BVE36" s="377"/>
      <c r="BVF36" s="377"/>
      <c r="BVG36" s="377"/>
      <c r="BVH36" s="377"/>
      <c r="BVI36" s="377"/>
      <c r="BVJ36" s="377"/>
      <c r="BVK36" s="377"/>
      <c r="BVL36" s="377"/>
      <c r="BVM36" s="377"/>
      <c r="BVN36" s="377"/>
      <c r="BVO36" s="377"/>
      <c r="BVP36" s="377"/>
      <c r="BVQ36" s="377"/>
      <c r="BVR36" s="377"/>
      <c r="BVS36" s="377"/>
      <c r="BVT36" s="377"/>
      <c r="BVU36" s="377"/>
      <c r="BVV36" s="377"/>
      <c r="BVW36" s="377"/>
      <c r="BVX36" s="377"/>
      <c r="BVY36" s="377"/>
      <c r="BVZ36" s="377"/>
      <c r="BWA36" s="377"/>
      <c r="BWB36" s="377"/>
      <c r="BWC36" s="377"/>
      <c r="BWD36" s="377"/>
      <c r="BWE36" s="377"/>
      <c r="BWF36" s="377"/>
      <c r="BWG36" s="377"/>
      <c r="BWH36" s="377"/>
      <c r="BWI36" s="377"/>
      <c r="BWJ36" s="377"/>
      <c r="BWK36" s="377"/>
      <c r="BWL36" s="377"/>
      <c r="BWM36" s="377"/>
      <c r="BWN36" s="377"/>
      <c r="BWO36" s="377"/>
      <c r="BWP36" s="377"/>
      <c r="BWQ36" s="377"/>
      <c r="BWR36" s="377"/>
      <c r="BWS36" s="377"/>
      <c r="BWT36" s="377"/>
      <c r="BWU36" s="377"/>
      <c r="BWV36" s="377"/>
      <c r="BWW36" s="377"/>
      <c r="BWX36" s="377"/>
      <c r="BWY36" s="377"/>
      <c r="BWZ36" s="377"/>
      <c r="BXA36" s="377"/>
      <c r="BXB36" s="377"/>
      <c r="BXC36" s="377"/>
      <c r="BXD36" s="377"/>
      <c r="BXE36" s="377"/>
      <c r="BXF36" s="377"/>
      <c r="BXG36" s="377"/>
      <c r="BXH36" s="377"/>
      <c r="BXI36" s="377"/>
      <c r="BXJ36" s="377"/>
      <c r="BXK36" s="377"/>
      <c r="BXL36" s="377"/>
      <c r="BXM36" s="377"/>
      <c r="BXN36" s="377"/>
      <c r="BXO36" s="377"/>
      <c r="BXP36" s="377"/>
      <c r="BXQ36" s="377"/>
      <c r="BXR36" s="377"/>
      <c r="BXS36" s="377"/>
      <c r="BXT36" s="377"/>
      <c r="BXU36" s="377"/>
      <c r="BXV36" s="377"/>
      <c r="BXW36" s="377"/>
      <c r="BXX36" s="377"/>
      <c r="BXY36" s="377"/>
      <c r="BXZ36" s="377"/>
      <c r="BYA36" s="377"/>
      <c r="BYB36" s="377"/>
      <c r="BYC36" s="377"/>
      <c r="BYD36" s="377"/>
      <c r="BYE36" s="377"/>
      <c r="BYF36" s="377"/>
      <c r="BYG36" s="377"/>
      <c r="BYH36" s="377"/>
      <c r="BYI36" s="377"/>
      <c r="BYJ36" s="377"/>
      <c r="BYK36" s="377"/>
      <c r="BYL36" s="377"/>
      <c r="BYM36" s="377"/>
      <c r="BYN36" s="377"/>
      <c r="BYO36" s="377"/>
      <c r="BYP36" s="377"/>
      <c r="BYQ36" s="377"/>
      <c r="BYR36" s="377"/>
      <c r="BYS36" s="377"/>
      <c r="BYT36" s="377"/>
      <c r="BYU36" s="377"/>
      <c r="BYV36" s="377"/>
      <c r="BYW36" s="377"/>
      <c r="BYX36" s="377"/>
      <c r="BYY36" s="377"/>
      <c r="BYZ36" s="377"/>
      <c r="BZA36" s="377"/>
      <c r="BZB36" s="377"/>
      <c r="BZC36" s="377"/>
      <c r="BZD36" s="377"/>
      <c r="BZE36" s="377"/>
      <c r="BZF36" s="377"/>
      <c r="BZG36" s="377"/>
      <c r="BZH36" s="377"/>
      <c r="BZI36" s="377"/>
    </row>
    <row r="37" spans="2:2037" ht="13.35" customHeight="1">
      <c r="B37" s="141"/>
      <c r="C37" s="386"/>
      <c r="D37" s="386"/>
      <c r="E37" s="386"/>
      <c r="F37" s="386"/>
      <c r="G37" s="375"/>
      <c r="H37" s="12"/>
      <c r="I37" s="12"/>
      <c r="J37" s="377"/>
      <c r="K37" s="377"/>
      <c r="L37" s="377"/>
      <c r="M37" s="377"/>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3"/>
      <c r="AM37" s="383"/>
      <c r="AN37" s="383"/>
      <c r="AO37" s="383"/>
      <c r="AP37" s="383"/>
      <c r="AQ37" s="383"/>
      <c r="AR37" s="383"/>
      <c r="AS37" s="383"/>
      <c r="AT37" s="383"/>
      <c r="AU37" s="383"/>
      <c r="AV37" s="383"/>
      <c r="AW37" s="383"/>
      <c r="AX37" s="383"/>
      <c r="AY37" s="383"/>
      <c r="AZ37" s="383"/>
      <c r="BA37" s="383"/>
      <c r="BB37" s="383"/>
      <c r="BC37" s="383"/>
      <c r="BD37" s="383"/>
      <c r="BE37" s="383"/>
      <c r="BF37" s="383"/>
      <c r="BG37" s="383"/>
      <c r="BH37" s="383"/>
      <c r="BI37" s="383"/>
      <c r="BJ37" s="383"/>
      <c r="BK37" s="383"/>
      <c r="BL37" s="383"/>
      <c r="BM37" s="383"/>
      <c r="BN37" s="383"/>
      <c r="BO37" s="383"/>
      <c r="BP37" s="383"/>
      <c r="BQ37" s="383"/>
      <c r="BR37" s="383"/>
      <c r="BS37" s="383"/>
      <c r="BT37" s="383"/>
      <c r="BU37" s="383"/>
      <c r="BV37" s="383"/>
      <c r="BW37" s="383"/>
      <c r="BX37" s="383"/>
      <c r="BY37" s="383"/>
      <c r="BZ37" s="383"/>
      <c r="CA37" s="383"/>
      <c r="CB37" s="383"/>
      <c r="CC37" s="383"/>
      <c r="CD37" s="383"/>
      <c r="CE37" s="383"/>
      <c r="CF37" s="383"/>
      <c r="CG37" s="383"/>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3"/>
      <c r="DM37" s="383"/>
      <c r="DN37" s="383"/>
      <c r="DO37" s="383"/>
      <c r="DP37" s="383"/>
      <c r="DQ37" s="383"/>
      <c r="DR37" s="383"/>
      <c r="DS37" s="383"/>
      <c r="DT37" s="383"/>
      <c r="DU37" s="383"/>
      <c r="DV37" s="383"/>
      <c r="DW37" s="383"/>
      <c r="DX37" s="383"/>
      <c r="DY37" s="383"/>
      <c r="DZ37" s="383"/>
      <c r="EA37" s="383"/>
      <c r="EB37" s="383"/>
      <c r="EC37" s="383"/>
      <c r="ED37" s="383"/>
      <c r="EE37" s="383"/>
      <c r="EF37" s="383"/>
      <c r="EG37" s="383"/>
      <c r="EH37" s="383"/>
      <c r="EI37" s="383"/>
      <c r="EJ37" s="383"/>
      <c r="EK37" s="383"/>
      <c r="EL37" s="383"/>
      <c r="EM37" s="383"/>
      <c r="EN37" s="383"/>
      <c r="EO37" s="383"/>
      <c r="EP37" s="383"/>
      <c r="EQ37" s="383"/>
      <c r="ER37" s="383"/>
      <c r="ES37" s="383"/>
      <c r="ET37" s="383"/>
      <c r="EU37" s="383"/>
      <c r="EV37" s="383"/>
      <c r="EW37" s="383"/>
      <c r="EX37" s="383"/>
      <c r="EY37" s="383"/>
      <c r="EZ37" s="383"/>
      <c r="FA37" s="383"/>
      <c r="FB37" s="383"/>
      <c r="FC37" s="383"/>
      <c r="FD37" s="383"/>
      <c r="FE37" s="383"/>
      <c r="FF37" s="383"/>
      <c r="FG37" s="383"/>
      <c r="FH37" s="383"/>
      <c r="FI37" s="383"/>
      <c r="FJ37" s="383"/>
      <c r="FK37" s="383"/>
      <c r="FL37" s="383"/>
      <c r="FM37" s="383"/>
      <c r="FN37" s="383"/>
      <c r="FO37" s="383"/>
      <c r="FP37" s="383"/>
      <c r="FQ37" s="383"/>
      <c r="FR37" s="383"/>
      <c r="FS37" s="383"/>
      <c r="FT37" s="383"/>
      <c r="FU37" s="383"/>
      <c r="FV37" s="383"/>
      <c r="FW37" s="383"/>
      <c r="FX37" s="383"/>
      <c r="FY37" s="383"/>
      <c r="FZ37" s="383"/>
      <c r="GA37" s="383"/>
      <c r="GB37" s="383"/>
      <c r="GC37" s="383"/>
      <c r="GD37" s="383"/>
      <c r="GE37" s="383"/>
      <c r="GF37" s="383"/>
      <c r="GG37" s="383"/>
      <c r="GH37" s="383"/>
      <c r="GI37" s="383"/>
      <c r="GJ37" s="383"/>
      <c r="GK37" s="383"/>
      <c r="GL37" s="383"/>
      <c r="GM37" s="383"/>
      <c r="GN37" s="383"/>
      <c r="GO37" s="383"/>
      <c r="GP37" s="383"/>
      <c r="GQ37" s="383"/>
      <c r="GR37" s="383"/>
      <c r="GS37" s="383"/>
      <c r="GT37" s="383"/>
      <c r="GU37" s="383"/>
      <c r="GV37" s="383"/>
      <c r="GW37" s="383"/>
      <c r="GX37" s="383"/>
      <c r="GY37" s="383"/>
      <c r="GZ37" s="383"/>
      <c r="HA37" s="383"/>
      <c r="HB37" s="383"/>
      <c r="HC37" s="383"/>
      <c r="HD37" s="383"/>
      <c r="HE37" s="383"/>
      <c r="HF37" s="383"/>
      <c r="HG37" s="383"/>
      <c r="HH37" s="383"/>
      <c r="HI37" s="383"/>
      <c r="HJ37" s="383"/>
      <c r="HK37" s="383"/>
      <c r="HL37" s="383"/>
      <c r="HM37" s="383"/>
      <c r="HN37" s="383"/>
      <c r="HO37" s="383"/>
      <c r="HP37" s="383"/>
      <c r="HQ37" s="383"/>
      <c r="HR37" s="383"/>
      <c r="HS37" s="383"/>
      <c r="HT37" s="383"/>
      <c r="HU37" s="383"/>
      <c r="HV37" s="383"/>
      <c r="HW37" s="383"/>
      <c r="HX37" s="383"/>
      <c r="HY37" s="383"/>
      <c r="HZ37" s="383"/>
      <c r="IA37" s="383"/>
      <c r="IB37" s="383"/>
      <c r="IC37" s="383"/>
      <c r="ID37" s="383"/>
      <c r="IE37" s="383"/>
      <c r="IF37" s="383"/>
      <c r="IG37" s="383"/>
      <c r="IH37" s="383"/>
      <c r="II37" s="383"/>
      <c r="IJ37" s="383"/>
      <c r="IK37" s="383"/>
      <c r="IL37" s="383"/>
      <c r="IM37" s="383"/>
      <c r="IN37" s="383"/>
      <c r="IO37" s="383"/>
      <c r="IP37" s="383"/>
      <c r="IQ37" s="383"/>
      <c r="IR37" s="383"/>
      <c r="IS37" s="383"/>
      <c r="IT37" s="383"/>
      <c r="IU37" s="383"/>
      <c r="IV37" s="383"/>
      <c r="IW37" s="383"/>
      <c r="IX37" s="383"/>
      <c r="IY37" s="383"/>
      <c r="IZ37" s="383"/>
      <c r="JA37" s="383"/>
      <c r="JB37" s="383"/>
      <c r="JC37" s="383"/>
      <c r="JD37" s="383"/>
      <c r="JE37" s="383"/>
      <c r="JF37" s="383"/>
      <c r="JG37" s="383"/>
      <c r="JH37" s="383"/>
      <c r="JI37" s="383"/>
      <c r="JJ37" s="383"/>
      <c r="JK37" s="383"/>
      <c r="JL37" s="383"/>
      <c r="JM37" s="383"/>
      <c r="JN37" s="383"/>
      <c r="JO37" s="383"/>
      <c r="JP37" s="383"/>
      <c r="JQ37" s="383"/>
      <c r="JR37" s="383"/>
      <c r="JS37" s="383"/>
      <c r="JT37" s="383"/>
      <c r="JU37" s="383"/>
      <c r="JV37" s="383"/>
      <c r="JW37" s="383"/>
      <c r="JX37" s="383"/>
      <c r="JY37" s="383"/>
      <c r="JZ37" s="383"/>
      <c r="KA37" s="383"/>
      <c r="KB37" s="383"/>
      <c r="KC37" s="383"/>
      <c r="KD37" s="383"/>
      <c r="KE37" s="383"/>
      <c r="KF37" s="383"/>
      <c r="KG37" s="383"/>
      <c r="KH37" s="383"/>
      <c r="KI37" s="383"/>
      <c r="KJ37" s="383"/>
      <c r="KK37" s="383"/>
      <c r="KL37" s="383"/>
      <c r="KM37" s="383"/>
      <c r="KN37" s="383"/>
      <c r="KO37" s="383"/>
      <c r="KP37" s="383"/>
      <c r="KQ37" s="383"/>
      <c r="KR37" s="383"/>
      <c r="KS37" s="383"/>
      <c r="KT37" s="383"/>
      <c r="KU37" s="383"/>
      <c r="KV37" s="383"/>
      <c r="KW37" s="383"/>
      <c r="KX37" s="383"/>
      <c r="KY37" s="383"/>
      <c r="KZ37" s="383"/>
      <c r="LA37" s="383"/>
      <c r="LB37" s="383"/>
      <c r="LC37" s="383"/>
      <c r="LD37" s="383"/>
      <c r="LE37" s="383"/>
      <c r="LF37" s="383"/>
      <c r="LG37" s="383"/>
      <c r="LH37" s="383"/>
      <c r="LI37" s="383"/>
      <c r="LJ37" s="383"/>
      <c r="LK37" s="383"/>
      <c r="LL37" s="383"/>
      <c r="LM37" s="383"/>
      <c r="LN37" s="383"/>
      <c r="LO37" s="383"/>
      <c r="LP37" s="383"/>
      <c r="LQ37" s="383"/>
      <c r="LR37" s="383"/>
      <c r="LS37" s="383"/>
      <c r="LT37" s="383"/>
      <c r="LU37" s="383"/>
      <c r="LV37" s="383"/>
      <c r="LW37" s="383"/>
      <c r="LX37" s="383"/>
      <c r="LY37" s="383"/>
      <c r="LZ37" s="383"/>
      <c r="MA37" s="383"/>
      <c r="MB37" s="383"/>
      <c r="MC37" s="383"/>
      <c r="MD37" s="383"/>
      <c r="ME37" s="383"/>
      <c r="MF37" s="383"/>
      <c r="MG37" s="383"/>
      <c r="MH37" s="383"/>
      <c r="MI37" s="383"/>
      <c r="MJ37" s="383"/>
      <c r="MK37" s="383"/>
      <c r="ML37" s="383"/>
      <c r="MM37" s="383"/>
      <c r="MN37" s="383"/>
      <c r="MO37" s="383"/>
      <c r="MP37" s="383"/>
      <c r="MQ37" s="383"/>
      <c r="MR37" s="383"/>
      <c r="MS37" s="383"/>
      <c r="MT37" s="383"/>
      <c r="MU37" s="383"/>
      <c r="MV37" s="383"/>
      <c r="MW37" s="383"/>
      <c r="MX37" s="383"/>
      <c r="MY37" s="383"/>
      <c r="MZ37" s="383"/>
      <c r="NA37" s="383"/>
      <c r="NB37" s="383"/>
      <c r="NC37" s="383"/>
      <c r="ND37" s="383"/>
      <c r="NE37" s="383"/>
      <c r="NF37" s="383"/>
      <c r="NG37" s="383"/>
      <c r="NH37" s="383"/>
      <c r="NI37" s="383"/>
      <c r="NJ37" s="383"/>
      <c r="NK37" s="383"/>
      <c r="NL37" s="383"/>
      <c r="NM37" s="383"/>
      <c r="NN37" s="383"/>
      <c r="NO37" s="383"/>
      <c r="NP37" s="383"/>
      <c r="NQ37" s="383"/>
      <c r="NR37" s="383"/>
      <c r="NS37" s="383"/>
      <c r="NT37" s="383"/>
      <c r="NU37" s="383"/>
      <c r="NV37" s="383"/>
      <c r="NW37" s="383"/>
      <c r="NX37" s="383"/>
      <c r="NY37" s="383"/>
      <c r="NZ37" s="383"/>
      <c r="OA37" s="383"/>
      <c r="OB37" s="383"/>
      <c r="OC37" s="383"/>
      <c r="OD37" s="383"/>
      <c r="OE37" s="383"/>
      <c r="OF37" s="383"/>
      <c r="OG37" s="383"/>
      <c r="OH37" s="383"/>
      <c r="OI37" s="383"/>
      <c r="OJ37" s="383"/>
      <c r="OK37" s="383"/>
      <c r="OL37" s="383"/>
      <c r="OM37" s="383"/>
      <c r="ON37" s="383"/>
      <c r="OO37" s="383"/>
      <c r="OP37" s="383"/>
      <c r="OQ37" s="383"/>
      <c r="OR37" s="383"/>
      <c r="OS37" s="383"/>
      <c r="OT37" s="383"/>
      <c r="OU37" s="383"/>
      <c r="OV37" s="383"/>
      <c r="OW37" s="383"/>
      <c r="OX37" s="383"/>
      <c r="OY37" s="383"/>
      <c r="OZ37" s="383"/>
      <c r="PA37" s="383"/>
      <c r="PB37" s="383"/>
      <c r="PC37" s="383"/>
      <c r="PD37" s="383"/>
      <c r="PE37" s="383"/>
      <c r="PF37" s="383"/>
      <c r="PG37" s="383"/>
      <c r="PH37" s="383"/>
      <c r="PI37" s="383"/>
      <c r="PJ37" s="383"/>
      <c r="PK37" s="383"/>
      <c r="PL37" s="383"/>
      <c r="PM37" s="383"/>
      <c r="PN37" s="383"/>
      <c r="PO37" s="383"/>
      <c r="PP37" s="383"/>
      <c r="PQ37" s="383"/>
      <c r="PR37" s="383"/>
      <c r="PS37" s="383"/>
      <c r="PT37" s="383"/>
      <c r="PU37" s="383"/>
      <c r="PV37" s="383"/>
      <c r="PW37" s="383"/>
      <c r="PX37" s="383"/>
      <c r="PY37" s="383"/>
      <c r="PZ37" s="383"/>
      <c r="QA37" s="383"/>
      <c r="QB37" s="383"/>
      <c r="QC37" s="383"/>
      <c r="QD37" s="383"/>
      <c r="QE37" s="383"/>
      <c r="QF37" s="383"/>
      <c r="QG37" s="383"/>
      <c r="QH37" s="383"/>
      <c r="QI37" s="383"/>
      <c r="QJ37" s="383"/>
      <c r="QK37" s="383"/>
      <c r="QL37" s="383"/>
      <c r="QM37" s="383"/>
      <c r="QN37" s="383"/>
      <c r="QO37" s="383"/>
      <c r="QP37" s="383"/>
      <c r="QQ37" s="383"/>
      <c r="QR37" s="383"/>
      <c r="QS37" s="383"/>
      <c r="QT37" s="383"/>
      <c r="QU37" s="383"/>
      <c r="QV37" s="383"/>
      <c r="QW37" s="383"/>
      <c r="QX37" s="383"/>
      <c r="QY37" s="383"/>
      <c r="QZ37" s="383"/>
      <c r="RA37" s="383"/>
      <c r="RB37" s="383"/>
      <c r="RC37" s="383"/>
      <c r="RD37" s="383"/>
      <c r="RE37" s="383"/>
      <c r="RF37" s="383"/>
      <c r="RG37" s="383"/>
      <c r="RH37" s="383"/>
      <c r="RI37" s="383"/>
      <c r="RJ37" s="383"/>
      <c r="RK37" s="383"/>
      <c r="RL37" s="383"/>
      <c r="RM37" s="383"/>
      <c r="RN37" s="383"/>
      <c r="RO37" s="383"/>
      <c r="RP37" s="383"/>
      <c r="RQ37" s="383"/>
      <c r="RR37" s="383"/>
      <c r="RS37" s="383"/>
      <c r="RT37" s="383"/>
      <c r="RU37" s="383"/>
      <c r="RV37" s="383"/>
      <c r="RW37" s="383"/>
      <c r="RX37" s="383"/>
      <c r="RY37" s="383"/>
      <c r="RZ37" s="383"/>
      <c r="SA37" s="383"/>
      <c r="SB37" s="383"/>
      <c r="SC37" s="383"/>
      <c r="SD37" s="383"/>
      <c r="SE37" s="383"/>
      <c r="SF37" s="383"/>
      <c r="SG37" s="383"/>
      <c r="SH37" s="383"/>
      <c r="SI37" s="383"/>
      <c r="SJ37" s="383"/>
      <c r="SK37" s="383"/>
      <c r="SL37" s="383"/>
      <c r="SM37" s="383"/>
      <c r="SN37" s="383"/>
      <c r="SO37" s="383"/>
      <c r="SP37" s="383"/>
      <c r="SQ37" s="383"/>
      <c r="SR37" s="383"/>
      <c r="SS37" s="383"/>
      <c r="ST37" s="383"/>
      <c r="SU37" s="383"/>
      <c r="SV37" s="383"/>
      <c r="SW37" s="383"/>
      <c r="SX37" s="383"/>
      <c r="SY37" s="383"/>
      <c r="SZ37" s="383"/>
      <c r="TA37" s="383"/>
      <c r="TB37" s="383"/>
      <c r="TC37" s="383"/>
      <c r="TD37" s="383"/>
      <c r="TE37" s="383"/>
      <c r="TF37" s="383"/>
      <c r="TG37" s="383"/>
      <c r="TH37" s="383"/>
      <c r="TI37" s="383"/>
      <c r="TJ37" s="383"/>
      <c r="TK37" s="383"/>
      <c r="TL37" s="383"/>
      <c r="TM37" s="383"/>
      <c r="TN37" s="383"/>
      <c r="TO37" s="383"/>
      <c r="TP37" s="383"/>
      <c r="TQ37" s="383"/>
      <c r="TR37" s="383"/>
      <c r="TS37" s="383"/>
      <c r="TT37" s="383"/>
      <c r="TU37" s="383"/>
      <c r="TV37" s="383"/>
      <c r="TW37" s="383"/>
      <c r="TX37" s="383"/>
      <c r="TY37" s="383"/>
      <c r="TZ37" s="383"/>
      <c r="UA37" s="383"/>
      <c r="UB37" s="383"/>
      <c r="UC37" s="383"/>
      <c r="UD37" s="383"/>
      <c r="UE37" s="383"/>
      <c r="UF37" s="383"/>
      <c r="UG37" s="383"/>
      <c r="UH37" s="383"/>
      <c r="UI37" s="383"/>
      <c r="UJ37" s="383"/>
      <c r="UK37" s="383"/>
      <c r="UL37" s="383"/>
      <c r="UM37" s="383"/>
      <c r="UN37" s="383"/>
      <c r="UO37" s="383"/>
      <c r="UP37" s="383"/>
      <c r="UQ37" s="383"/>
      <c r="UR37" s="383"/>
      <c r="US37" s="383"/>
      <c r="UT37" s="383"/>
      <c r="UU37" s="383"/>
      <c r="UV37" s="383"/>
      <c r="UW37" s="383"/>
      <c r="UX37" s="383"/>
      <c r="UY37" s="383"/>
      <c r="UZ37" s="383"/>
      <c r="VA37" s="383"/>
      <c r="VB37" s="383"/>
      <c r="VC37" s="383"/>
      <c r="VD37" s="383"/>
      <c r="VE37" s="383"/>
      <c r="VF37" s="383"/>
      <c r="VG37" s="383"/>
      <c r="VH37" s="383"/>
      <c r="VI37" s="383"/>
      <c r="VJ37" s="383"/>
      <c r="VK37" s="383"/>
      <c r="VL37" s="383"/>
      <c r="VM37" s="383"/>
      <c r="VN37" s="383"/>
      <c r="VO37" s="383"/>
      <c r="VP37" s="383"/>
      <c r="VQ37" s="383"/>
      <c r="VR37" s="383"/>
      <c r="VS37" s="383"/>
      <c r="VT37" s="383"/>
      <c r="VU37" s="383"/>
      <c r="VV37" s="383"/>
      <c r="VW37" s="383"/>
      <c r="VX37" s="383"/>
      <c r="VY37" s="383"/>
      <c r="VZ37" s="383"/>
      <c r="WA37" s="383"/>
      <c r="WB37" s="383"/>
      <c r="WC37" s="383"/>
      <c r="WD37" s="383"/>
      <c r="WE37" s="383"/>
      <c r="WF37" s="383"/>
      <c r="WG37" s="383"/>
      <c r="WH37" s="383"/>
      <c r="WI37" s="383"/>
      <c r="WJ37" s="383"/>
      <c r="WK37" s="383"/>
      <c r="WL37" s="383"/>
      <c r="WM37" s="383"/>
      <c r="WN37" s="383"/>
      <c r="WO37" s="383"/>
      <c r="WP37" s="383"/>
      <c r="WQ37" s="383"/>
      <c r="WR37" s="383"/>
      <c r="WS37" s="383"/>
      <c r="WT37" s="383"/>
      <c r="WU37" s="383"/>
      <c r="WV37" s="383"/>
      <c r="WW37" s="383"/>
      <c r="WX37" s="383"/>
      <c r="WY37" s="383"/>
      <c r="WZ37" s="383"/>
      <c r="XA37" s="383"/>
      <c r="XB37" s="383"/>
      <c r="XC37" s="383"/>
      <c r="XD37" s="383"/>
      <c r="XE37" s="383"/>
      <c r="XF37" s="383"/>
      <c r="XG37" s="383"/>
      <c r="XH37" s="383"/>
      <c r="XI37" s="383"/>
      <c r="XJ37" s="383"/>
      <c r="XK37" s="383"/>
      <c r="XL37" s="383"/>
      <c r="XM37" s="383"/>
      <c r="XN37" s="383"/>
      <c r="XO37" s="383"/>
      <c r="XP37" s="383"/>
      <c r="XQ37" s="383"/>
      <c r="XR37" s="383"/>
      <c r="XS37" s="383"/>
      <c r="XT37" s="383"/>
      <c r="XU37" s="383"/>
      <c r="XV37" s="383"/>
      <c r="XW37" s="383"/>
      <c r="XX37" s="383"/>
      <c r="XY37" s="383"/>
      <c r="XZ37" s="383"/>
      <c r="YA37" s="383"/>
      <c r="YB37" s="383"/>
      <c r="YC37" s="383"/>
      <c r="YD37" s="383"/>
      <c r="YE37" s="383"/>
      <c r="YF37" s="383"/>
      <c r="YG37" s="383"/>
      <c r="YH37" s="383"/>
      <c r="YI37" s="383"/>
      <c r="YJ37" s="383"/>
      <c r="YK37" s="383"/>
      <c r="YL37" s="383"/>
      <c r="YM37" s="383"/>
      <c r="YN37" s="383"/>
      <c r="YO37" s="383"/>
      <c r="YP37" s="383"/>
      <c r="YQ37" s="383"/>
      <c r="YR37" s="383"/>
      <c r="YS37" s="383"/>
      <c r="YT37" s="383"/>
      <c r="YU37" s="383"/>
      <c r="YV37" s="383"/>
      <c r="YW37" s="383"/>
      <c r="YX37" s="383"/>
      <c r="YY37" s="383"/>
      <c r="YZ37" s="383"/>
      <c r="ZA37" s="383"/>
      <c r="ZB37" s="383"/>
      <c r="ZC37" s="383"/>
      <c r="ZD37" s="383"/>
      <c r="ZE37" s="383"/>
      <c r="ZF37" s="383"/>
      <c r="ZG37" s="383"/>
      <c r="ZH37" s="383"/>
      <c r="ZI37" s="383"/>
      <c r="ZJ37" s="383"/>
      <c r="ZK37" s="383"/>
      <c r="ZL37" s="383"/>
      <c r="ZM37" s="383"/>
      <c r="ZN37" s="383"/>
      <c r="ZO37" s="383"/>
      <c r="ZP37" s="383"/>
      <c r="ZQ37" s="383"/>
      <c r="ZR37" s="383"/>
      <c r="ZS37" s="383"/>
      <c r="ZT37" s="383"/>
      <c r="ZU37" s="383"/>
      <c r="ZV37" s="383"/>
      <c r="ZW37" s="383"/>
      <c r="ZX37" s="383"/>
      <c r="ZY37" s="383"/>
      <c r="ZZ37" s="383"/>
      <c r="AAA37" s="383"/>
      <c r="AAB37" s="383"/>
      <c r="AAC37" s="383"/>
      <c r="AAD37" s="383"/>
      <c r="AAE37" s="383"/>
      <c r="AAF37" s="383"/>
      <c r="AAG37" s="383"/>
      <c r="AAH37" s="383"/>
      <c r="AAI37" s="383"/>
      <c r="AAJ37" s="383"/>
      <c r="AAK37" s="383"/>
      <c r="AAL37" s="383"/>
      <c r="AAM37" s="383"/>
      <c r="AAN37" s="383"/>
      <c r="AAO37" s="383"/>
      <c r="AAP37" s="383"/>
      <c r="AAQ37" s="383"/>
      <c r="AAR37" s="383"/>
      <c r="AAS37" s="383"/>
      <c r="AAT37" s="383"/>
      <c r="AAU37" s="383"/>
      <c r="AAV37" s="383"/>
      <c r="AAW37" s="383"/>
      <c r="AAX37" s="383"/>
      <c r="AAY37" s="383"/>
      <c r="AAZ37" s="383"/>
      <c r="ABA37" s="383"/>
      <c r="ABB37" s="383"/>
      <c r="ABC37" s="383"/>
      <c r="ABD37" s="383"/>
      <c r="ABE37" s="383"/>
      <c r="ABF37" s="383"/>
      <c r="ABG37" s="383"/>
      <c r="ABH37" s="383"/>
      <c r="ABI37" s="383"/>
      <c r="ABJ37" s="383"/>
      <c r="ABK37" s="383"/>
      <c r="ABL37" s="383"/>
      <c r="ABM37" s="383"/>
      <c r="ABN37" s="383"/>
      <c r="ABO37" s="383"/>
      <c r="ABP37" s="383"/>
      <c r="ABQ37" s="383"/>
      <c r="ABR37" s="383"/>
      <c r="ABS37" s="383"/>
      <c r="ABT37" s="383"/>
      <c r="ABU37" s="383"/>
      <c r="ABV37" s="383"/>
      <c r="ABW37" s="383"/>
      <c r="ABX37" s="383"/>
      <c r="ABY37" s="383"/>
      <c r="ABZ37" s="383"/>
      <c r="ACA37" s="383"/>
      <c r="ACB37" s="383"/>
      <c r="ACC37" s="383"/>
      <c r="ACD37" s="383"/>
      <c r="ACE37" s="383"/>
      <c r="ACF37" s="383"/>
      <c r="ACG37" s="383"/>
      <c r="ACH37" s="383"/>
      <c r="ACI37" s="383"/>
      <c r="ACJ37" s="383"/>
      <c r="ACK37" s="383"/>
      <c r="ACL37" s="383"/>
      <c r="ACM37" s="383"/>
      <c r="ACN37" s="383"/>
      <c r="ACO37" s="383"/>
      <c r="ACP37" s="383"/>
      <c r="ACQ37" s="383"/>
      <c r="ACR37" s="383"/>
      <c r="ACS37" s="383"/>
      <c r="ACT37" s="383"/>
      <c r="ACU37" s="383"/>
      <c r="ACV37" s="383"/>
      <c r="ACW37" s="383"/>
      <c r="ACX37" s="383"/>
      <c r="ACY37" s="383"/>
      <c r="ACZ37" s="383"/>
      <c r="ADA37" s="383"/>
      <c r="ADB37" s="383"/>
      <c r="ADC37" s="383"/>
      <c r="ADD37" s="383"/>
      <c r="ADE37" s="383"/>
      <c r="ADF37" s="383"/>
      <c r="ADG37" s="383"/>
      <c r="ADH37" s="383"/>
      <c r="ADI37" s="383"/>
      <c r="ADJ37" s="383"/>
      <c r="ADK37" s="383"/>
      <c r="ADL37" s="383"/>
      <c r="ADM37" s="383"/>
      <c r="ADN37" s="383"/>
      <c r="ADO37" s="383"/>
      <c r="ADP37" s="383"/>
      <c r="ADQ37" s="383"/>
      <c r="ADR37" s="383"/>
      <c r="ADS37" s="383"/>
      <c r="ADT37" s="383"/>
      <c r="ADU37" s="383"/>
      <c r="ADV37" s="383"/>
      <c r="ADW37" s="383"/>
      <c r="ADX37" s="383"/>
      <c r="ADY37" s="383"/>
      <c r="ADZ37" s="383"/>
      <c r="AEA37" s="383"/>
      <c r="AEB37" s="383"/>
      <c r="AEC37" s="383"/>
      <c r="AED37" s="383"/>
      <c r="AEE37" s="383"/>
      <c r="AEF37" s="383"/>
      <c r="AEG37" s="383"/>
      <c r="AEH37" s="383"/>
      <c r="AEI37" s="383"/>
      <c r="AEJ37" s="383"/>
      <c r="AEK37" s="383"/>
      <c r="AEL37" s="383"/>
      <c r="AEM37" s="383"/>
      <c r="AEN37" s="383"/>
      <c r="AEO37" s="383"/>
      <c r="AEP37" s="383"/>
      <c r="AEQ37" s="383"/>
      <c r="AER37" s="383"/>
      <c r="AES37" s="383"/>
      <c r="AET37" s="383"/>
      <c r="AEU37" s="383"/>
      <c r="AEV37" s="383"/>
      <c r="AEW37" s="383"/>
      <c r="AEX37" s="383"/>
      <c r="AEY37" s="383"/>
      <c r="AEZ37" s="383"/>
      <c r="AFA37" s="383"/>
      <c r="AFB37" s="383"/>
      <c r="AFC37" s="383"/>
      <c r="AFD37" s="383"/>
      <c r="AFE37" s="383"/>
      <c r="AFF37" s="383"/>
      <c r="AFG37" s="383"/>
      <c r="AFH37" s="383"/>
      <c r="AFI37" s="383"/>
      <c r="AFJ37" s="383"/>
      <c r="AFK37" s="383"/>
      <c r="AFL37" s="383"/>
      <c r="AFM37" s="383"/>
      <c r="AFN37" s="383"/>
      <c r="AFO37" s="383"/>
      <c r="AFP37" s="383"/>
      <c r="AFQ37" s="383"/>
      <c r="AFR37" s="383"/>
      <c r="AFS37" s="383"/>
      <c r="AFT37" s="383"/>
      <c r="AFU37" s="383"/>
      <c r="AFV37" s="383"/>
      <c r="AFW37" s="383"/>
      <c r="AFX37" s="383"/>
      <c r="AFY37" s="383"/>
      <c r="AFZ37" s="383"/>
      <c r="AGA37" s="383"/>
      <c r="AGB37" s="383"/>
      <c r="AGC37" s="383"/>
      <c r="AGD37" s="383"/>
      <c r="AGE37" s="383"/>
      <c r="AGF37" s="383"/>
      <c r="AGG37" s="383"/>
      <c r="AGH37" s="383"/>
      <c r="AGI37" s="383"/>
      <c r="AGJ37" s="383"/>
      <c r="AGK37" s="383"/>
      <c r="AGL37" s="383"/>
      <c r="AGM37" s="383"/>
      <c r="AGN37" s="383"/>
      <c r="AGO37" s="383"/>
      <c r="AGP37" s="383"/>
      <c r="AGQ37" s="383"/>
      <c r="AGR37" s="383"/>
      <c r="AGS37" s="383"/>
      <c r="AGT37" s="383"/>
      <c r="AGU37" s="383"/>
      <c r="AGV37" s="383"/>
      <c r="AGW37" s="383"/>
      <c r="AGX37" s="383"/>
      <c r="AGY37" s="383"/>
      <c r="AGZ37" s="383"/>
      <c r="AHA37" s="383"/>
      <c r="AHB37" s="383"/>
      <c r="AHC37" s="383"/>
      <c r="AHD37" s="383"/>
      <c r="AHE37" s="383"/>
      <c r="AHF37" s="383"/>
      <c r="AHG37" s="383"/>
      <c r="AHH37" s="383"/>
      <c r="AHI37" s="383"/>
      <c r="AHJ37" s="383"/>
      <c r="AHK37" s="383"/>
      <c r="AHL37" s="383"/>
      <c r="AHM37" s="383"/>
      <c r="AHN37" s="383"/>
      <c r="AHO37" s="383"/>
      <c r="AHP37" s="383"/>
      <c r="AHQ37" s="383"/>
      <c r="AHR37" s="383"/>
      <c r="AHS37" s="383"/>
      <c r="AHT37" s="383"/>
      <c r="AHU37" s="383"/>
      <c r="AHV37" s="383"/>
      <c r="AHW37" s="383"/>
      <c r="AHX37" s="383"/>
      <c r="AHY37" s="383"/>
      <c r="AHZ37" s="383"/>
      <c r="AIA37" s="383"/>
      <c r="AIB37" s="383"/>
      <c r="AIC37" s="383"/>
      <c r="AID37" s="383"/>
      <c r="AIE37" s="383"/>
      <c r="AIF37" s="383"/>
      <c r="AIG37" s="383"/>
      <c r="AIH37" s="383"/>
      <c r="AII37" s="383"/>
      <c r="AIJ37" s="383"/>
      <c r="AIK37" s="383"/>
      <c r="AIL37" s="383"/>
      <c r="AIM37" s="383"/>
      <c r="AIN37" s="383"/>
      <c r="AIO37" s="383"/>
      <c r="AIP37" s="383"/>
      <c r="AIQ37" s="383"/>
      <c r="AIR37" s="383"/>
      <c r="AIS37" s="383"/>
      <c r="AIT37" s="383"/>
      <c r="AIU37" s="383"/>
      <c r="AIV37" s="383"/>
      <c r="AIW37" s="383"/>
      <c r="AIX37" s="383"/>
      <c r="AIY37" s="383"/>
      <c r="AIZ37" s="383"/>
      <c r="AJA37" s="383"/>
      <c r="AJB37" s="383"/>
      <c r="AJC37" s="383"/>
      <c r="AJD37" s="383"/>
      <c r="AJE37" s="383"/>
      <c r="AJF37" s="383"/>
      <c r="AJG37" s="383"/>
      <c r="AJH37" s="383"/>
      <c r="AJI37" s="383"/>
      <c r="AJJ37" s="383"/>
      <c r="AJK37" s="383"/>
      <c r="AJL37" s="383"/>
      <c r="AJM37" s="383"/>
      <c r="AJN37" s="383"/>
      <c r="AJO37" s="383"/>
      <c r="AJP37" s="383"/>
      <c r="AJQ37" s="383"/>
      <c r="AJR37" s="383"/>
      <c r="AJS37" s="383"/>
      <c r="AJT37" s="383"/>
      <c r="AJU37" s="383"/>
      <c r="AJV37" s="383"/>
      <c r="AJW37" s="383"/>
      <c r="AJX37" s="383"/>
      <c r="AJY37" s="383"/>
      <c r="AJZ37" s="383"/>
      <c r="AKA37" s="383"/>
      <c r="AKB37" s="383"/>
      <c r="AKC37" s="383"/>
      <c r="AKD37" s="383"/>
      <c r="AKE37" s="383"/>
      <c r="AKF37" s="383"/>
      <c r="AKG37" s="383"/>
      <c r="AKH37" s="383"/>
      <c r="AKI37" s="383"/>
      <c r="AKJ37" s="383"/>
      <c r="AKK37" s="383"/>
      <c r="AKL37" s="383"/>
      <c r="AKM37" s="383"/>
      <c r="AKN37" s="383"/>
      <c r="AKO37" s="383"/>
      <c r="AKP37" s="383"/>
      <c r="AKQ37" s="383"/>
      <c r="AKR37" s="383"/>
      <c r="AKS37" s="383"/>
      <c r="AKT37" s="383"/>
      <c r="AKU37" s="383"/>
      <c r="AKV37" s="383"/>
      <c r="AKW37" s="383"/>
      <c r="AKX37" s="383"/>
      <c r="AKY37" s="383"/>
      <c r="AKZ37" s="383"/>
      <c r="ALA37" s="383"/>
      <c r="ALB37" s="383"/>
      <c r="ALC37" s="383"/>
      <c r="ALD37" s="383"/>
      <c r="ALE37" s="383"/>
      <c r="ALF37" s="383"/>
      <c r="ALG37" s="383"/>
      <c r="ALH37" s="383"/>
      <c r="ALI37" s="383"/>
      <c r="ALJ37" s="383"/>
      <c r="ALK37" s="383"/>
      <c r="ALL37" s="383"/>
      <c r="ALM37" s="383"/>
      <c r="ALN37" s="383"/>
      <c r="ALO37" s="383"/>
      <c r="ALP37" s="383"/>
      <c r="ALQ37" s="383"/>
      <c r="ALR37" s="383"/>
      <c r="ALS37" s="383"/>
      <c r="ALT37" s="383"/>
      <c r="ALU37" s="383"/>
      <c r="ALV37" s="383"/>
      <c r="ALW37" s="383"/>
      <c r="ALX37" s="383"/>
      <c r="ALY37" s="383"/>
      <c r="ALZ37" s="383"/>
      <c r="AMA37" s="383"/>
      <c r="AMB37" s="383"/>
      <c r="AMC37" s="383"/>
      <c r="AMD37" s="383"/>
      <c r="AME37" s="383"/>
      <c r="AMF37" s="383"/>
      <c r="AMG37" s="383"/>
      <c r="AMH37" s="383"/>
      <c r="AMI37" s="383"/>
      <c r="AMJ37" s="383"/>
      <c r="AMK37" s="383"/>
      <c r="AML37" s="383"/>
      <c r="AMM37" s="383"/>
      <c r="AMN37" s="383"/>
      <c r="AMO37" s="383"/>
      <c r="AMP37" s="383"/>
      <c r="AMQ37" s="383"/>
      <c r="AMR37" s="383"/>
      <c r="AMS37" s="383"/>
      <c r="AMT37" s="383"/>
      <c r="AMU37" s="383"/>
      <c r="AMV37" s="383"/>
      <c r="AMW37" s="383"/>
      <c r="AMX37" s="383"/>
      <c r="AMY37" s="383"/>
      <c r="AMZ37" s="383"/>
      <c r="ANA37" s="383"/>
      <c r="ANB37" s="383"/>
      <c r="ANC37" s="383"/>
      <c r="AND37" s="383"/>
      <c r="ANE37" s="383"/>
      <c r="ANF37" s="383"/>
      <c r="ANG37" s="383"/>
      <c r="ANH37" s="383"/>
      <c r="ANI37" s="383"/>
      <c r="ANJ37" s="383"/>
      <c r="ANK37" s="383"/>
      <c r="ANL37" s="383"/>
      <c r="ANM37" s="383"/>
      <c r="ANN37" s="383"/>
      <c r="ANO37" s="383"/>
      <c r="ANP37" s="383"/>
      <c r="ANQ37" s="383"/>
      <c r="ANR37" s="383"/>
      <c r="ANS37" s="383"/>
      <c r="ANT37" s="383"/>
      <c r="ANU37" s="383"/>
      <c r="ANV37" s="383"/>
      <c r="ANW37" s="383"/>
      <c r="ANX37" s="383"/>
      <c r="ANY37" s="383"/>
      <c r="ANZ37" s="383"/>
      <c r="AOA37" s="383"/>
      <c r="AOB37" s="383"/>
      <c r="AOC37" s="383"/>
      <c r="AOD37" s="383"/>
      <c r="AOE37" s="383"/>
      <c r="AOF37" s="383"/>
      <c r="AOG37" s="383"/>
      <c r="AOH37" s="383"/>
      <c r="AOI37" s="383"/>
      <c r="AOJ37" s="383"/>
      <c r="AOK37" s="383"/>
      <c r="AOL37" s="383"/>
      <c r="AOM37" s="383"/>
      <c r="AON37" s="383"/>
      <c r="AOO37" s="383"/>
      <c r="AOP37" s="383"/>
      <c r="AOQ37" s="383"/>
      <c r="AOR37" s="383"/>
      <c r="AOS37" s="383"/>
      <c r="AOT37" s="383"/>
      <c r="AOU37" s="383"/>
      <c r="AOV37" s="383"/>
      <c r="AOW37" s="383"/>
      <c r="AOX37" s="383"/>
      <c r="AOY37" s="383"/>
      <c r="AOZ37" s="383"/>
      <c r="APA37" s="383"/>
      <c r="APB37" s="383"/>
      <c r="APC37" s="383"/>
      <c r="APD37" s="383"/>
      <c r="APE37" s="383"/>
      <c r="APF37" s="383"/>
      <c r="APG37" s="383"/>
      <c r="APH37" s="383"/>
      <c r="API37" s="383"/>
      <c r="APJ37" s="383"/>
      <c r="APK37" s="383"/>
      <c r="APL37" s="383"/>
      <c r="APM37" s="383"/>
      <c r="APN37" s="383"/>
      <c r="APO37" s="383"/>
      <c r="APP37" s="383"/>
      <c r="APQ37" s="383"/>
      <c r="APR37" s="383"/>
      <c r="APS37" s="383"/>
      <c r="APT37" s="383"/>
      <c r="APU37" s="383"/>
      <c r="APV37" s="383"/>
      <c r="APW37" s="383"/>
      <c r="APX37" s="383"/>
      <c r="APY37" s="383"/>
      <c r="APZ37" s="383"/>
      <c r="AQA37" s="383"/>
      <c r="AQB37" s="383"/>
      <c r="AQC37" s="383"/>
      <c r="AQD37" s="383"/>
      <c r="AQE37" s="383"/>
      <c r="AQF37" s="383"/>
      <c r="AQG37" s="383"/>
      <c r="AQH37" s="383"/>
      <c r="AQI37" s="383"/>
      <c r="AQJ37" s="383"/>
      <c r="AQK37" s="383"/>
      <c r="AQL37" s="383"/>
      <c r="AQM37" s="383"/>
      <c r="AQN37" s="383"/>
      <c r="AQO37" s="383"/>
      <c r="AQP37" s="383"/>
      <c r="AQQ37" s="383"/>
      <c r="AQR37" s="383"/>
      <c r="AQS37" s="383"/>
      <c r="AQT37" s="383"/>
      <c r="AQU37" s="383"/>
      <c r="AQV37" s="383"/>
      <c r="AQW37" s="383"/>
      <c r="AQX37" s="383"/>
      <c r="AQY37" s="383"/>
      <c r="AQZ37" s="383"/>
      <c r="ARA37" s="383"/>
      <c r="ARB37" s="383"/>
      <c r="ARC37" s="383"/>
      <c r="ARD37" s="383"/>
      <c r="ARE37" s="383"/>
      <c r="ARF37" s="383"/>
      <c r="ARG37" s="383"/>
      <c r="ARH37" s="383"/>
      <c r="ARI37" s="383"/>
      <c r="ARJ37" s="383"/>
      <c r="ARK37" s="383"/>
      <c r="ARL37" s="383"/>
      <c r="ARM37" s="383"/>
      <c r="ARN37" s="383"/>
      <c r="ARO37" s="383"/>
      <c r="ARP37" s="383"/>
      <c r="ARQ37" s="383"/>
      <c r="ARR37" s="383"/>
      <c r="ARS37" s="383"/>
      <c r="ART37" s="383"/>
      <c r="ARU37" s="383"/>
      <c r="ARV37" s="383"/>
      <c r="ARW37" s="383"/>
      <c r="ARX37" s="383"/>
      <c r="ARY37" s="383"/>
      <c r="ARZ37" s="383"/>
      <c r="ASA37" s="383"/>
      <c r="ASB37" s="383"/>
      <c r="ASC37" s="383"/>
      <c r="ASD37" s="383"/>
      <c r="ASE37" s="383"/>
      <c r="ASF37" s="383"/>
      <c r="ASG37" s="383"/>
      <c r="ASH37" s="383"/>
      <c r="ASI37" s="383"/>
      <c r="ASJ37" s="383"/>
      <c r="ASK37" s="383"/>
      <c r="ASL37" s="383"/>
      <c r="ASM37" s="383"/>
      <c r="ASN37" s="383"/>
      <c r="ASO37" s="383"/>
      <c r="ASP37" s="383"/>
      <c r="ASQ37" s="383"/>
      <c r="ASR37" s="383"/>
      <c r="ASS37" s="383"/>
      <c r="AST37" s="383"/>
      <c r="ASU37" s="383"/>
      <c r="ASV37" s="383"/>
      <c r="ASW37" s="383"/>
      <c r="ASX37" s="383"/>
      <c r="ASY37" s="383"/>
      <c r="ASZ37" s="383"/>
      <c r="ATA37" s="383"/>
      <c r="ATB37" s="383"/>
      <c r="ATC37" s="383"/>
      <c r="ATD37" s="383"/>
      <c r="ATE37" s="383"/>
      <c r="ATF37" s="383"/>
      <c r="ATG37" s="383"/>
      <c r="ATH37" s="383"/>
      <c r="ATI37" s="383"/>
      <c r="ATJ37" s="383"/>
      <c r="ATK37" s="383"/>
      <c r="ATL37" s="383"/>
      <c r="ATM37" s="383"/>
      <c r="ATN37" s="383"/>
      <c r="ATO37" s="383"/>
      <c r="ATP37" s="383"/>
      <c r="ATQ37" s="383"/>
      <c r="ATR37" s="383"/>
      <c r="ATS37" s="383"/>
      <c r="ATT37" s="383"/>
      <c r="ATU37" s="383"/>
      <c r="ATV37" s="383"/>
      <c r="ATW37" s="383"/>
      <c r="ATX37" s="383"/>
      <c r="ATY37" s="383"/>
      <c r="ATZ37" s="383"/>
      <c r="AUA37" s="383"/>
      <c r="AUB37" s="383"/>
      <c r="AUC37" s="383"/>
      <c r="AUD37" s="383"/>
      <c r="AUE37" s="383"/>
      <c r="AUF37" s="383"/>
      <c r="AUG37" s="383"/>
      <c r="AUH37" s="383"/>
      <c r="AUI37" s="383"/>
      <c r="AUJ37" s="383"/>
      <c r="AUK37" s="383"/>
      <c r="AUL37" s="383"/>
      <c r="AUM37" s="383"/>
      <c r="AUN37" s="383"/>
      <c r="AUO37" s="383"/>
      <c r="AUP37" s="383"/>
      <c r="AUQ37" s="383"/>
      <c r="AUR37" s="383"/>
      <c r="AUS37" s="383"/>
      <c r="AUT37" s="383"/>
      <c r="AUU37" s="383"/>
      <c r="AUV37" s="383"/>
      <c r="AUW37" s="383"/>
      <c r="AUX37" s="383"/>
      <c r="AUY37" s="383"/>
      <c r="AUZ37" s="383"/>
      <c r="AVA37" s="383"/>
      <c r="AVB37" s="383"/>
      <c r="AVC37" s="383"/>
      <c r="AVD37" s="383"/>
      <c r="AVE37" s="383"/>
      <c r="AVF37" s="383"/>
      <c r="AVG37" s="383"/>
      <c r="AVH37" s="383"/>
      <c r="AVI37" s="383"/>
      <c r="AVJ37" s="383"/>
      <c r="AVK37" s="383"/>
      <c r="AVL37" s="383"/>
      <c r="AVM37" s="383"/>
      <c r="AVN37" s="383"/>
      <c r="AVO37" s="383"/>
      <c r="AVP37" s="383"/>
      <c r="AVQ37" s="383"/>
      <c r="AVR37" s="383"/>
      <c r="AVS37" s="383"/>
      <c r="AVT37" s="383"/>
      <c r="AVU37" s="383"/>
      <c r="AVV37" s="383"/>
      <c r="AVW37" s="383"/>
      <c r="AVX37" s="383"/>
      <c r="AVY37" s="383"/>
      <c r="AVZ37" s="383"/>
      <c r="AWA37" s="383"/>
      <c r="AWB37" s="383"/>
      <c r="AWC37" s="383"/>
      <c r="AWD37" s="383"/>
      <c r="AWE37" s="383"/>
      <c r="AWF37" s="383"/>
      <c r="AWG37" s="383"/>
      <c r="AWH37" s="383"/>
      <c r="AWI37" s="383"/>
      <c r="AWJ37" s="383"/>
      <c r="AWK37" s="383"/>
      <c r="AWL37" s="383"/>
      <c r="AWM37" s="383"/>
      <c r="AWN37" s="383"/>
      <c r="AWO37" s="383"/>
      <c r="AWP37" s="383"/>
      <c r="AWQ37" s="383"/>
      <c r="AWR37" s="383"/>
      <c r="AWS37" s="383"/>
      <c r="AWT37" s="383"/>
      <c r="AWU37" s="383"/>
      <c r="AWV37" s="383"/>
      <c r="AWW37" s="383"/>
      <c r="AWX37" s="383"/>
      <c r="AWY37" s="383"/>
      <c r="AWZ37" s="383"/>
      <c r="AXA37" s="383"/>
      <c r="AXB37" s="383"/>
      <c r="AXC37" s="383"/>
      <c r="AXD37" s="383"/>
      <c r="AXE37" s="383"/>
      <c r="AXF37" s="383"/>
      <c r="AXG37" s="383"/>
      <c r="AXH37" s="383"/>
      <c r="AXI37" s="383"/>
      <c r="AXJ37" s="383"/>
      <c r="AXK37" s="383"/>
      <c r="AXL37" s="383"/>
      <c r="AXM37" s="383"/>
      <c r="AXN37" s="383"/>
      <c r="AXO37" s="383"/>
      <c r="AXP37" s="383"/>
      <c r="AXQ37" s="383"/>
      <c r="AXR37" s="383"/>
      <c r="AXS37" s="383"/>
      <c r="AXT37" s="383"/>
      <c r="AXU37" s="383"/>
      <c r="AXV37" s="383"/>
      <c r="AXW37" s="383"/>
      <c r="AXX37" s="383"/>
      <c r="AXY37" s="383"/>
      <c r="AXZ37" s="383"/>
      <c r="AYA37" s="383"/>
      <c r="AYB37" s="383"/>
      <c r="AYC37" s="383"/>
      <c r="AYD37" s="383"/>
      <c r="AYE37" s="383"/>
      <c r="AYF37" s="383"/>
      <c r="AYG37" s="383"/>
      <c r="AYH37" s="383"/>
      <c r="AYI37" s="383"/>
      <c r="AYJ37" s="383"/>
      <c r="AYK37" s="383"/>
      <c r="AYL37" s="383"/>
      <c r="AYM37" s="383"/>
      <c r="AYN37" s="383"/>
      <c r="AYO37" s="383"/>
      <c r="AYP37" s="383"/>
      <c r="AYQ37" s="383"/>
      <c r="AYR37" s="383"/>
      <c r="AYS37" s="383"/>
      <c r="AYT37" s="383"/>
      <c r="AYU37" s="383"/>
      <c r="AYV37" s="383"/>
      <c r="AYW37" s="383"/>
      <c r="AYX37" s="383"/>
      <c r="AYY37" s="383"/>
      <c r="AYZ37" s="383"/>
      <c r="AZA37" s="383"/>
      <c r="AZB37" s="383"/>
      <c r="AZC37" s="383"/>
      <c r="AZD37" s="383"/>
      <c r="AZE37" s="383"/>
      <c r="AZF37" s="383"/>
      <c r="AZG37" s="383"/>
      <c r="AZH37" s="383"/>
      <c r="AZI37" s="383"/>
      <c r="AZJ37" s="383"/>
      <c r="AZK37" s="383"/>
      <c r="AZL37" s="383"/>
      <c r="AZM37" s="383"/>
      <c r="AZN37" s="383"/>
      <c r="AZO37" s="383"/>
      <c r="AZP37" s="383"/>
      <c r="AZQ37" s="383"/>
      <c r="AZR37" s="383"/>
      <c r="AZS37" s="383"/>
      <c r="AZT37" s="383"/>
      <c r="AZU37" s="383"/>
      <c r="AZV37" s="383"/>
      <c r="AZW37" s="383"/>
      <c r="AZX37" s="383"/>
      <c r="AZY37" s="383"/>
      <c r="AZZ37" s="383"/>
      <c r="BAA37" s="383"/>
      <c r="BAB37" s="383"/>
      <c r="BAC37" s="383"/>
      <c r="BAD37" s="383"/>
      <c r="BAE37" s="383"/>
      <c r="BAF37" s="383"/>
      <c r="BAG37" s="383"/>
      <c r="BAH37" s="383"/>
      <c r="BAI37" s="383"/>
      <c r="BAJ37" s="383"/>
      <c r="BAK37" s="383"/>
      <c r="BAL37" s="383"/>
      <c r="BAM37" s="383"/>
      <c r="BAN37" s="383"/>
      <c r="BAO37" s="383"/>
      <c r="BAP37" s="383"/>
      <c r="BAQ37" s="383"/>
      <c r="BAR37" s="383"/>
      <c r="BAS37" s="383"/>
      <c r="BAT37" s="383"/>
      <c r="BAU37" s="383"/>
      <c r="BAV37" s="383"/>
      <c r="BAW37" s="383"/>
      <c r="BAX37" s="383"/>
      <c r="BAY37" s="383"/>
      <c r="BAZ37" s="383"/>
      <c r="BBA37" s="383"/>
      <c r="BBB37" s="383"/>
      <c r="BBC37" s="383"/>
      <c r="BBD37" s="383"/>
      <c r="BBE37" s="383"/>
      <c r="BBF37" s="383"/>
      <c r="BBG37" s="383"/>
      <c r="BBH37" s="383"/>
      <c r="BBI37" s="383"/>
      <c r="BBJ37" s="383"/>
      <c r="BBK37" s="383"/>
      <c r="BBL37" s="383"/>
      <c r="BBM37" s="383"/>
      <c r="BBN37" s="383"/>
      <c r="BBO37" s="383"/>
      <c r="BBP37" s="383"/>
      <c r="BBQ37" s="383"/>
      <c r="BBR37" s="383"/>
      <c r="BBS37" s="383"/>
      <c r="BBT37" s="383"/>
      <c r="BBU37" s="383"/>
      <c r="BBV37" s="383"/>
      <c r="BBW37" s="383"/>
      <c r="BBX37" s="383"/>
      <c r="BBY37" s="383"/>
      <c r="BBZ37" s="383"/>
      <c r="BCA37" s="383"/>
      <c r="BCB37" s="383"/>
      <c r="BCC37" s="383"/>
      <c r="BCD37" s="383"/>
      <c r="BCE37" s="383"/>
      <c r="BCF37" s="383"/>
      <c r="BCG37" s="383"/>
      <c r="BCH37" s="383"/>
      <c r="BCI37" s="383"/>
      <c r="BCJ37" s="383"/>
      <c r="BCK37" s="383"/>
      <c r="BCL37" s="383"/>
      <c r="BCM37" s="383"/>
      <c r="BCN37" s="383"/>
      <c r="BCO37" s="383"/>
      <c r="BCP37" s="383"/>
      <c r="BCQ37" s="383"/>
      <c r="BCR37" s="383"/>
      <c r="BCS37" s="383"/>
      <c r="BCT37" s="383"/>
      <c r="BCU37" s="383"/>
      <c r="BCV37" s="383"/>
      <c r="BCW37" s="383"/>
      <c r="BCX37" s="383"/>
      <c r="BCY37" s="383"/>
      <c r="BCZ37" s="383"/>
      <c r="BDA37" s="383"/>
      <c r="BDB37" s="383"/>
      <c r="BDC37" s="383"/>
      <c r="BDD37" s="383"/>
      <c r="BDE37" s="383"/>
      <c r="BDF37" s="383"/>
      <c r="BDG37" s="383"/>
      <c r="BDH37" s="383"/>
      <c r="BDI37" s="383"/>
      <c r="BDJ37" s="383"/>
      <c r="BDK37" s="383"/>
      <c r="BDL37" s="383"/>
      <c r="BDM37" s="383"/>
      <c r="BDN37" s="383"/>
      <c r="BDO37" s="383"/>
      <c r="BDP37" s="383"/>
      <c r="BDQ37" s="383"/>
      <c r="BDR37" s="383"/>
      <c r="BDS37" s="383"/>
      <c r="BDT37" s="383"/>
      <c r="BDU37" s="383"/>
      <c r="BDV37" s="383"/>
      <c r="BDW37" s="383"/>
      <c r="BDX37" s="383"/>
      <c r="BDY37" s="383"/>
      <c r="BDZ37" s="383"/>
      <c r="BEA37" s="383"/>
      <c r="BEB37" s="383"/>
      <c r="BEC37" s="383"/>
      <c r="BED37" s="383"/>
      <c r="BEE37" s="383"/>
      <c r="BEF37" s="383"/>
      <c r="BEG37" s="383"/>
      <c r="BEH37" s="383"/>
      <c r="BEI37" s="383"/>
      <c r="BEJ37" s="383"/>
      <c r="BEK37" s="383"/>
      <c r="BEL37" s="383"/>
      <c r="BEM37" s="383"/>
      <c r="BEN37" s="383"/>
      <c r="BEO37" s="383"/>
      <c r="BEP37" s="383"/>
      <c r="BEQ37" s="383"/>
      <c r="BER37" s="383"/>
      <c r="BES37" s="383"/>
      <c r="BET37" s="383"/>
      <c r="BEU37" s="383"/>
      <c r="BEV37" s="383"/>
      <c r="BEW37" s="383"/>
      <c r="BEX37" s="383"/>
      <c r="BEY37" s="383"/>
      <c r="BEZ37" s="383"/>
      <c r="BFA37" s="383"/>
      <c r="BFB37" s="383"/>
      <c r="BFC37" s="383"/>
      <c r="BFD37" s="383"/>
      <c r="BFE37" s="383"/>
      <c r="BFF37" s="383"/>
      <c r="BFG37" s="383"/>
      <c r="BFH37" s="383"/>
      <c r="BFI37" s="383"/>
      <c r="BFJ37" s="383"/>
      <c r="BFK37" s="383"/>
      <c r="BFL37" s="383"/>
      <c r="BFM37" s="383"/>
      <c r="BFN37" s="383"/>
      <c r="BFO37" s="383"/>
      <c r="BFP37" s="383"/>
      <c r="BFQ37" s="383"/>
      <c r="BFR37" s="383"/>
      <c r="BFS37" s="383"/>
      <c r="BFT37" s="383"/>
      <c r="BFU37" s="383"/>
      <c r="BFV37" s="383"/>
      <c r="BFW37" s="383"/>
      <c r="BFX37" s="383"/>
      <c r="BFY37" s="383"/>
      <c r="BFZ37" s="383"/>
      <c r="BGA37" s="383"/>
      <c r="BGB37" s="383"/>
      <c r="BGC37" s="383"/>
      <c r="BGD37" s="383"/>
      <c r="BGE37" s="383"/>
      <c r="BGF37" s="383"/>
      <c r="BGG37" s="383"/>
      <c r="BGH37" s="383"/>
      <c r="BGI37" s="383"/>
      <c r="BGJ37" s="383"/>
      <c r="BGK37" s="383"/>
      <c r="BGL37" s="383"/>
      <c r="BGM37" s="383"/>
      <c r="BGN37" s="383"/>
      <c r="BGO37" s="383"/>
      <c r="BGP37" s="383"/>
      <c r="BGQ37" s="383"/>
      <c r="BGR37" s="383"/>
      <c r="BGS37" s="383"/>
      <c r="BGT37" s="383"/>
      <c r="BGU37" s="383"/>
      <c r="BGV37" s="383"/>
      <c r="BGW37" s="383"/>
      <c r="BGX37" s="383"/>
      <c r="BGY37" s="383"/>
      <c r="BGZ37" s="383"/>
      <c r="BHA37" s="383"/>
      <c r="BHB37" s="383"/>
      <c r="BHC37" s="383"/>
      <c r="BHD37" s="383"/>
      <c r="BHE37" s="383"/>
      <c r="BHF37" s="383"/>
      <c r="BHG37" s="383"/>
      <c r="BHH37" s="383"/>
      <c r="BHI37" s="383"/>
      <c r="BHJ37" s="383"/>
      <c r="BHK37" s="383"/>
      <c r="BHL37" s="383"/>
      <c r="BHM37" s="383"/>
      <c r="BHN37" s="383"/>
      <c r="BHO37" s="383"/>
      <c r="BHP37" s="383"/>
      <c r="BHQ37" s="383"/>
      <c r="BHR37" s="383"/>
      <c r="BHS37" s="383"/>
      <c r="BHT37" s="383"/>
      <c r="BHU37" s="383"/>
      <c r="BHV37" s="383"/>
      <c r="BHW37" s="383"/>
      <c r="BHX37" s="383"/>
      <c r="BHY37" s="383"/>
      <c r="BHZ37" s="383"/>
      <c r="BIA37" s="383"/>
      <c r="BIB37" s="383"/>
      <c r="BIC37" s="383"/>
      <c r="BID37" s="383"/>
      <c r="BIE37" s="383"/>
      <c r="BIF37" s="383"/>
      <c r="BIG37" s="383"/>
      <c r="BIH37" s="383"/>
      <c r="BII37" s="383"/>
      <c r="BIJ37" s="383"/>
      <c r="BIK37" s="383"/>
      <c r="BIL37" s="383"/>
      <c r="BIM37" s="383"/>
      <c r="BIN37" s="383"/>
      <c r="BIO37" s="383"/>
      <c r="BIP37" s="383"/>
      <c r="BIQ37" s="383"/>
      <c r="BIR37" s="383"/>
      <c r="BIS37" s="383"/>
      <c r="BIT37" s="383"/>
      <c r="BIU37" s="383"/>
      <c r="BIV37" s="383"/>
      <c r="BIW37" s="383"/>
      <c r="BIX37" s="383"/>
      <c r="BIY37" s="383"/>
      <c r="BIZ37" s="383"/>
      <c r="BJA37" s="383"/>
      <c r="BJB37" s="383"/>
      <c r="BJC37" s="383"/>
      <c r="BJD37" s="383"/>
      <c r="BJE37" s="383"/>
      <c r="BJF37" s="383"/>
      <c r="BJG37" s="383"/>
      <c r="BJH37" s="383"/>
      <c r="BJI37" s="383"/>
      <c r="BJJ37" s="383"/>
      <c r="BJK37" s="383"/>
      <c r="BJL37" s="383"/>
      <c r="BJM37" s="383"/>
      <c r="BJN37" s="383"/>
      <c r="BJO37" s="383"/>
      <c r="BJP37" s="383"/>
      <c r="BJQ37" s="383"/>
      <c r="BJR37" s="383"/>
      <c r="BJS37" s="383"/>
      <c r="BJT37" s="383"/>
      <c r="BJU37" s="383"/>
      <c r="BJV37" s="383"/>
      <c r="BJW37" s="383"/>
      <c r="BJX37" s="383"/>
      <c r="BJY37" s="383"/>
      <c r="BJZ37" s="383"/>
      <c r="BKA37" s="383"/>
      <c r="BKB37" s="383"/>
      <c r="BKC37" s="383"/>
      <c r="BKD37" s="383"/>
      <c r="BKE37" s="383"/>
      <c r="BKF37" s="383"/>
      <c r="BKG37" s="383"/>
      <c r="BKH37" s="383"/>
      <c r="BKI37" s="383"/>
      <c r="BKJ37" s="383"/>
      <c r="BKK37" s="383"/>
      <c r="BKL37" s="383"/>
      <c r="BKM37" s="383"/>
      <c r="BKN37" s="383"/>
      <c r="BKO37" s="383"/>
      <c r="BKP37" s="383"/>
      <c r="BKQ37" s="383"/>
      <c r="BKR37" s="383"/>
      <c r="BKS37" s="383"/>
      <c r="BKT37" s="383"/>
      <c r="BKU37" s="383"/>
      <c r="BKV37" s="383"/>
      <c r="BKW37" s="383"/>
      <c r="BKX37" s="383"/>
      <c r="BKY37" s="383"/>
      <c r="BKZ37" s="383"/>
      <c r="BLA37" s="383"/>
      <c r="BLB37" s="383"/>
      <c r="BLC37" s="383"/>
      <c r="BLD37" s="383"/>
      <c r="BLE37" s="383"/>
      <c r="BLF37" s="383"/>
      <c r="BLG37" s="383"/>
      <c r="BLH37" s="383"/>
      <c r="BLI37" s="383"/>
      <c r="BLJ37" s="383"/>
      <c r="BLK37" s="383"/>
      <c r="BLL37" s="383"/>
      <c r="BLM37" s="383"/>
      <c r="BLN37" s="383"/>
      <c r="BLO37" s="383"/>
      <c r="BLP37" s="383"/>
      <c r="BLQ37" s="383"/>
      <c r="BLR37" s="383"/>
      <c r="BLS37" s="383"/>
      <c r="BLT37" s="383"/>
      <c r="BLU37" s="383"/>
      <c r="BLV37" s="383"/>
      <c r="BLW37" s="383"/>
      <c r="BLX37" s="383"/>
      <c r="BLY37" s="383"/>
      <c r="BLZ37" s="383"/>
      <c r="BMA37" s="383"/>
      <c r="BMB37" s="383"/>
      <c r="BMC37" s="383"/>
      <c r="BMD37" s="383"/>
      <c r="BME37" s="383"/>
      <c r="BMF37" s="383"/>
      <c r="BMG37" s="383"/>
      <c r="BMH37" s="383"/>
      <c r="BMI37" s="383"/>
      <c r="BMJ37" s="383"/>
      <c r="BMK37" s="383"/>
      <c r="BML37" s="383"/>
      <c r="BMM37" s="383"/>
      <c r="BMN37" s="383"/>
      <c r="BMO37" s="383"/>
      <c r="BMP37" s="383"/>
      <c r="BMQ37" s="383"/>
      <c r="BMR37" s="383"/>
      <c r="BMS37" s="383"/>
      <c r="BMT37" s="383"/>
      <c r="BMU37" s="383"/>
      <c r="BMV37" s="383"/>
      <c r="BMW37" s="383"/>
      <c r="BMX37" s="383"/>
      <c r="BMY37" s="383"/>
      <c r="BMZ37" s="383"/>
      <c r="BNA37" s="383"/>
      <c r="BNB37" s="383"/>
      <c r="BNC37" s="383"/>
      <c r="BND37" s="383"/>
      <c r="BNE37" s="383"/>
      <c r="BNF37" s="383"/>
      <c r="BNG37" s="383"/>
      <c r="BNH37" s="383"/>
      <c r="BNI37" s="383"/>
      <c r="BNJ37" s="383"/>
      <c r="BNK37" s="383"/>
      <c r="BNL37" s="383"/>
      <c r="BNM37" s="383"/>
      <c r="BNN37" s="383"/>
      <c r="BNO37" s="383"/>
      <c r="BNP37" s="383"/>
      <c r="BNQ37" s="383"/>
      <c r="BNR37" s="383"/>
      <c r="BNS37" s="383"/>
      <c r="BNT37" s="383"/>
      <c r="BNU37" s="383"/>
      <c r="BNV37" s="383"/>
      <c r="BNW37" s="383"/>
      <c r="BNX37" s="383"/>
      <c r="BNY37" s="383"/>
      <c r="BNZ37" s="383"/>
      <c r="BOA37" s="383"/>
      <c r="BOB37" s="383"/>
      <c r="BOC37" s="383"/>
      <c r="BOD37" s="383"/>
      <c r="BOE37" s="383"/>
      <c r="BOF37" s="383"/>
      <c r="BOG37" s="383"/>
      <c r="BOH37" s="383"/>
      <c r="BOI37" s="383"/>
      <c r="BOJ37" s="383"/>
      <c r="BOK37" s="383"/>
      <c r="BOL37" s="383"/>
      <c r="BOM37" s="383"/>
      <c r="BON37" s="383"/>
      <c r="BOO37" s="383"/>
      <c r="BOP37" s="383"/>
      <c r="BOQ37" s="383"/>
      <c r="BOR37" s="383"/>
      <c r="BOS37" s="383"/>
      <c r="BOT37" s="383"/>
      <c r="BOU37" s="383"/>
      <c r="BOV37" s="383"/>
      <c r="BOW37" s="383"/>
      <c r="BOX37" s="383"/>
      <c r="BOY37" s="383"/>
      <c r="BOZ37" s="383"/>
      <c r="BPA37" s="383"/>
      <c r="BPB37" s="383"/>
      <c r="BPC37" s="383"/>
      <c r="BPD37" s="383"/>
      <c r="BPE37" s="383"/>
      <c r="BPF37" s="383"/>
      <c r="BPG37" s="383"/>
      <c r="BPH37" s="383"/>
      <c r="BPI37" s="383"/>
      <c r="BPJ37" s="383"/>
      <c r="BPK37" s="383"/>
      <c r="BPL37" s="383"/>
      <c r="BPM37" s="383"/>
      <c r="BPN37" s="383"/>
      <c r="BPO37" s="383"/>
      <c r="BPP37" s="383"/>
      <c r="BPQ37" s="383"/>
      <c r="BPR37" s="383"/>
      <c r="BPS37" s="383"/>
      <c r="BPT37" s="383"/>
      <c r="BPU37" s="383"/>
      <c r="BPV37" s="383"/>
      <c r="BPW37" s="383"/>
      <c r="BPX37" s="383"/>
      <c r="BPY37" s="383"/>
      <c r="BPZ37" s="383"/>
      <c r="BQA37" s="383"/>
      <c r="BQB37" s="383"/>
      <c r="BQC37" s="383"/>
      <c r="BQD37" s="383"/>
      <c r="BQE37" s="383"/>
      <c r="BQF37" s="383"/>
      <c r="BQG37" s="383"/>
      <c r="BQH37" s="383"/>
      <c r="BQI37" s="383"/>
      <c r="BQJ37" s="383"/>
      <c r="BQK37" s="383"/>
      <c r="BQL37" s="383"/>
      <c r="BQM37" s="383"/>
      <c r="BQN37" s="383"/>
      <c r="BQO37" s="383"/>
      <c r="BQP37" s="383"/>
      <c r="BQQ37" s="383"/>
      <c r="BQR37" s="383"/>
      <c r="BQS37" s="383"/>
      <c r="BQT37" s="383"/>
      <c r="BQU37" s="383"/>
      <c r="BQV37" s="383"/>
      <c r="BQW37" s="383"/>
      <c r="BQX37" s="383"/>
      <c r="BQY37" s="383"/>
      <c r="BQZ37" s="383"/>
      <c r="BRA37" s="383"/>
      <c r="BRB37" s="383"/>
      <c r="BRC37" s="383"/>
      <c r="BRD37" s="383"/>
      <c r="BRE37" s="383"/>
      <c r="BRF37" s="383"/>
      <c r="BRG37" s="383"/>
      <c r="BRH37" s="383"/>
      <c r="BRI37" s="383"/>
      <c r="BRJ37" s="383"/>
      <c r="BRK37" s="383"/>
      <c r="BRL37" s="383"/>
      <c r="BRM37" s="383"/>
      <c r="BRN37" s="383"/>
      <c r="BRO37" s="383"/>
      <c r="BRP37" s="383"/>
      <c r="BRQ37" s="383"/>
      <c r="BRR37" s="383"/>
      <c r="BRS37" s="383"/>
      <c r="BRT37" s="383"/>
      <c r="BRU37" s="383"/>
      <c r="BRV37" s="383"/>
      <c r="BRW37" s="383"/>
      <c r="BRX37" s="383"/>
      <c r="BRY37" s="383"/>
      <c r="BRZ37" s="383"/>
      <c r="BSA37" s="383"/>
      <c r="BSB37" s="383"/>
      <c r="BSC37" s="383"/>
      <c r="BSD37" s="383"/>
      <c r="BSE37" s="383"/>
      <c r="BSF37" s="383"/>
      <c r="BSG37" s="383"/>
      <c r="BSH37" s="383"/>
      <c r="BSI37" s="383"/>
      <c r="BSJ37" s="383"/>
      <c r="BSK37" s="383"/>
      <c r="BSL37" s="383"/>
      <c r="BSM37" s="383"/>
      <c r="BSN37" s="383"/>
      <c r="BSO37" s="383"/>
      <c r="BSP37" s="383"/>
      <c r="BSQ37" s="383"/>
      <c r="BSR37" s="383"/>
      <c r="BSS37" s="383"/>
      <c r="BST37" s="383"/>
      <c r="BSU37" s="383"/>
      <c r="BSV37" s="383"/>
      <c r="BSW37" s="383"/>
      <c r="BSX37" s="383"/>
      <c r="BSY37" s="383"/>
      <c r="BSZ37" s="383"/>
      <c r="BTA37" s="383"/>
      <c r="BTB37" s="383"/>
      <c r="BTC37" s="383"/>
      <c r="BTD37" s="383"/>
      <c r="BTE37" s="383"/>
      <c r="BTF37" s="383"/>
      <c r="BTG37" s="383"/>
      <c r="BTH37" s="383"/>
      <c r="BTI37" s="383"/>
      <c r="BTJ37" s="383"/>
      <c r="BTK37" s="383"/>
      <c r="BTL37" s="383"/>
      <c r="BTM37" s="383"/>
      <c r="BTN37" s="383"/>
      <c r="BTO37" s="383"/>
      <c r="BTP37" s="383"/>
      <c r="BTQ37" s="383"/>
      <c r="BTR37" s="383"/>
      <c r="BTS37" s="383"/>
      <c r="BTT37" s="383"/>
      <c r="BTU37" s="383"/>
      <c r="BTV37" s="383"/>
      <c r="BTW37" s="383"/>
      <c r="BTX37" s="383"/>
      <c r="BTY37" s="383"/>
      <c r="BTZ37" s="383"/>
      <c r="BUA37" s="383"/>
      <c r="BUB37" s="383"/>
      <c r="BUC37" s="383"/>
      <c r="BUD37" s="383"/>
      <c r="BUE37" s="383"/>
      <c r="BUF37" s="383"/>
      <c r="BUG37" s="383"/>
      <c r="BUH37" s="383"/>
      <c r="BUI37" s="383"/>
      <c r="BUJ37" s="383"/>
      <c r="BUK37" s="383"/>
      <c r="BUL37" s="383"/>
      <c r="BUM37" s="383"/>
      <c r="BUN37" s="383"/>
      <c r="BUO37" s="383"/>
      <c r="BUP37" s="383"/>
      <c r="BUQ37" s="383"/>
      <c r="BUR37" s="383"/>
      <c r="BUS37" s="383"/>
      <c r="BUT37" s="383"/>
      <c r="BUU37" s="383"/>
      <c r="BUV37" s="383"/>
      <c r="BUW37" s="383"/>
      <c r="BUX37" s="383"/>
      <c r="BUY37" s="383"/>
      <c r="BUZ37" s="383"/>
      <c r="BVA37" s="383"/>
      <c r="BVB37" s="383"/>
      <c r="BVC37" s="383"/>
      <c r="BVD37" s="383"/>
      <c r="BVE37" s="383"/>
      <c r="BVF37" s="383"/>
      <c r="BVG37" s="383"/>
      <c r="BVH37" s="383"/>
      <c r="BVI37" s="383"/>
      <c r="BVJ37" s="383"/>
      <c r="BVK37" s="383"/>
      <c r="BVL37" s="383"/>
      <c r="BVM37" s="383"/>
      <c r="BVN37" s="383"/>
      <c r="BVO37" s="383"/>
      <c r="BVP37" s="383"/>
      <c r="BVQ37" s="383"/>
      <c r="BVR37" s="383"/>
      <c r="BVS37" s="383"/>
      <c r="BVT37" s="383"/>
      <c r="BVU37" s="383"/>
      <c r="BVV37" s="383"/>
      <c r="BVW37" s="383"/>
      <c r="BVX37" s="383"/>
      <c r="BVY37" s="383"/>
      <c r="BVZ37" s="383"/>
      <c r="BWA37" s="383"/>
      <c r="BWB37" s="383"/>
      <c r="BWC37" s="383"/>
      <c r="BWD37" s="383"/>
      <c r="BWE37" s="383"/>
      <c r="BWF37" s="383"/>
      <c r="BWG37" s="383"/>
      <c r="BWH37" s="383"/>
      <c r="BWI37" s="383"/>
      <c r="BWJ37" s="383"/>
      <c r="BWK37" s="383"/>
      <c r="BWL37" s="383"/>
      <c r="BWM37" s="383"/>
      <c r="BWN37" s="383"/>
      <c r="BWO37" s="383"/>
      <c r="BWP37" s="383"/>
      <c r="BWQ37" s="383"/>
      <c r="BWR37" s="383"/>
      <c r="BWS37" s="383"/>
      <c r="BWT37" s="383"/>
      <c r="BWU37" s="383"/>
      <c r="BWV37" s="383"/>
      <c r="BWW37" s="383"/>
      <c r="BWX37" s="383"/>
      <c r="BWY37" s="383"/>
      <c r="BWZ37" s="383"/>
      <c r="BXA37" s="383"/>
      <c r="BXB37" s="383"/>
      <c r="BXC37" s="383"/>
      <c r="BXD37" s="383"/>
      <c r="BXE37" s="383"/>
      <c r="BXF37" s="383"/>
      <c r="BXG37" s="383"/>
      <c r="BXH37" s="383"/>
      <c r="BXI37" s="383"/>
      <c r="BXJ37" s="383"/>
      <c r="BXK37" s="383"/>
      <c r="BXL37" s="383"/>
      <c r="BXM37" s="383"/>
      <c r="BXN37" s="383"/>
      <c r="BXO37" s="383"/>
      <c r="BXP37" s="383"/>
      <c r="BXQ37" s="383"/>
      <c r="BXR37" s="383"/>
      <c r="BXS37" s="383"/>
      <c r="BXT37" s="383"/>
      <c r="BXU37" s="383"/>
      <c r="BXV37" s="383"/>
      <c r="BXW37" s="383"/>
      <c r="BXX37" s="383"/>
      <c r="BXY37" s="383"/>
      <c r="BXZ37" s="383"/>
      <c r="BYA37" s="383"/>
      <c r="BYB37" s="383"/>
      <c r="BYC37" s="383"/>
      <c r="BYD37" s="383"/>
      <c r="BYE37" s="383"/>
      <c r="BYF37" s="383"/>
      <c r="BYG37" s="383"/>
      <c r="BYH37" s="383"/>
      <c r="BYI37" s="383"/>
      <c r="BYJ37" s="383"/>
      <c r="BYK37" s="383"/>
      <c r="BYL37" s="383"/>
      <c r="BYM37" s="383"/>
      <c r="BYN37" s="383"/>
      <c r="BYO37" s="383"/>
      <c r="BYP37" s="383"/>
      <c r="BYQ37" s="383"/>
      <c r="BYR37" s="383"/>
      <c r="BYS37" s="383"/>
      <c r="BYT37" s="383"/>
      <c r="BYU37" s="383"/>
      <c r="BYV37" s="383"/>
      <c r="BYW37" s="383"/>
      <c r="BYX37" s="383"/>
      <c r="BYY37" s="383"/>
      <c r="BYZ37" s="383"/>
      <c r="BZA37" s="383"/>
      <c r="BZB37" s="383"/>
      <c r="BZC37" s="383"/>
      <c r="BZD37" s="383"/>
      <c r="BZE37" s="383"/>
      <c r="BZF37" s="383"/>
      <c r="BZG37" s="383"/>
      <c r="BZH37" s="383"/>
      <c r="BZI37" s="383"/>
    </row>
    <row r="38" spans="2:2037" ht="13.35" customHeight="1">
      <c r="B38" s="141"/>
      <c r="C38" s="386"/>
      <c r="D38" s="386"/>
      <c r="E38" s="386"/>
      <c r="F38" s="386"/>
      <c r="G38" s="375"/>
      <c r="H38" s="12"/>
      <c r="I38" s="12"/>
      <c r="J38" s="377"/>
      <c r="K38" s="377"/>
      <c r="L38" s="377"/>
      <c r="M38" s="377"/>
      <c r="N38" s="383"/>
      <c r="O38" s="383"/>
      <c r="P38" s="383"/>
      <c r="Q38" s="383"/>
      <c r="R38" s="383"/>
      <c r="S38" s="383"/>
      <c r="T38" s="383"/>
      <c r="U38" s="383"/>
      <c r="V38" s="383"/>
      <c r="W38" s="383"/>
      <c r="X38" s="383"/>
      <c r="Y38" s="383"/>
      <c r="Z38" s="383"/>
      <c r="AA38" s="383"/>
      <c r="AB38" s="383"/>
      <c r="AC38" s="383"/>
      <c r="AD38" s="383"/>
      <c r="AE38" s="383"/>
      <c r="AF38" s="383"/>
      <c r="AG38" s="383"/>
      <c r="AH38" s="383"/>
      <c r="AI38" s="383"/>
      <c r="AJ38" s="383"/>
      <c r="AK38" s="383"/>
      <c r="AL38" s="383"/>
      <c r="AM38" s="383"/>
      <c r="AN38" s="383"/>
      <c r="AO38" s="383"/>
      <c r="AP38" s="383"/>
      <c r="AQ38" s="383"/>
      <c r="AR38" s="383"/>
      <c r="AS38" s="383"/>
      <c r="AT38" s="383"/>
      <c r="AU38" s="383"/>
      <c r="AV38" s="383"/>
      <c r="AW38" s="383"/>
      <c r="AX38" s="383"/>
      <c r="AY38" s="383"/>
      <c r="AZ38" s="383"/>
      <c r="BA38" s="383"/>
      <c r="BB38" s="383"/>
      <c r="BC38" s="383"/>
      <c r="BD38" s="383"/>
      <c r="BE38" s="383"/>
      <c r="BF38" s="383"/>
      <c r="BG38" s="383"/>
      <c r="BH38" s="383"/>
      <c r="BI38" s="383"/>
      <c r="BJ38" s="383"/>
      <c r="BK38" s="383"/>
      <c r="BL38" s="383"/>
      <c r="BM38" s="383"/>
      <c r="BN38" s="383"/>
      <c r="BO38" s="383"/>
      <c r="BP38" s="383"/>
      <c r="BQ38" s="383"/>
      <c r="BR38" s="383"/>
      <c r="BS38" s="383"/>
      <c r="BT38" s="383"/>
      <c r="BU38" s="383"/>
      <c r="BV38" s="383"/>
      <c r="BW38" s="383"/>
      <c r="BX38" s="383"/>
      <c r="BY38" s="383"/>
      <c r="BZ38" s="383"/>
      <c r="CA38" s="383"/>
      <c r="CB38" s="383"/>
      <c r="CC38" s="383"/>
      <c r="CD38" s="383"/>
      <c r="CE38" s="383"/>
      <c r="CF38" s="383"/>
      <c r="CG38" s="383"/>
      <c r="CH38" s="383"/>
      <c r="CI38" s="383"/>
      <c r="CJ38" s="383"/>
      <c r="CK38" s="383"/>
      <c r="CL38" s="383"/>
      <c r="CM38" s="383"/>
      <c r="CN38" s="383"/>
      <c r="CO38" s="383"/>
      <c r="CP38" s="383"/>
      <c r="CQ38" s="383"/>
      <c r="CR38" s="383"/>
      <c r="CS38" s="383"/>
      <c r="CT38" s="383"/>
      <c r="CU38" s="383"/>
      <c r="CV38" s="383"/>
      <c r="CW38" s="383"/>
      <c r="CX38" s="383"/>
      <c r="CY38" s="383"/>
      <c r="CZ38" s="383"/>
      <c r="DA38" s="383"/>
      <c r="DB38" s="383"/>
      <c r="DC38" s="383"/>
      <c r="DD38" s="383"/>
      <c r="DE38" s="383"/>
      <c r="DF38" s="383"/>
      <c r="DG38" s="383"/>
      <c r="DH38" s="383"/>
      <c r="DI38" s="383"/>
      <c r="DJ38" s="383"/>
      <c r="DK38" s="383"/>
      <c r="DL38" s="383"/>
      <c r="DM38" s="383"/>
      <c r="DN38" s="383"/>
      <c r="DO38" s="383"/>
      <c r="DP38" s="383"/>
      <c r="DQ38" s="383"/>
      <c r="DR38" s="383"/>
      <c r="DS38" s="383"/>
      <c r="DT38" s="383"/>
      <c r="DU38" s="383"/>
      <c r="DV38" s="383"/>
      <c r="DW38" s="383"/>
      <c r="DX38" s="383"/>
      <c r="DY38" s="383"/>
      <c r="DZ38" s="383"/>
      <c r="EA38" s="383"/>
      <c r="EB38" s="383"/>
      <c r="EC38" s="383"/>
      <c r="ED38" s="383"/>
      <c r="EE38" s="383"/>
      <c r="EF38" s="383"/>
      <c r="EG38" s="383"/>
      <c r="EH38" s="383"/>
      <c r="EI38" s="383"/>
      <c r="EJ38" s="383"/>
      <c r="EK38" s="383"/>
      <c r="EL38" s="383"/>
      <c r="EM38" s="383"/>
      <c r="EN38" s="383"/>
      <c r="EO38" s="383"/>
      <c r="EP38" s="383"/>
      <c r="EQ38" s="383"/>
      <c r="ER38" s="383"/>
      <c r="ES38" s="383"/>
      <c r="ET38" s="383"/>
      <c r="EU38" s="383"/>
      <c r="EV38" s="383"/>
      <c r="EW38" s="383"/>
      <c r="EX38" s="383"/>
      <c r="EY38" s="383"/>
      <c r="EZ38" s="383"/>
      <c r="FA38" s="383"/>
      <c r="FB38" s="383"/>
      <c r="FC38" s="383"/>
      <c r="FD38" s="383"/>
      <c r="FE38" s="383"/>
      <c r="FF38" s="383"/>
      <c r="FG38" s="383"/>
      <c r="FH38" s="383"/>
      <c r="FI38" s="383"/>
      <c r="FJ38" s="383"/>
      <c r="FK38" s="383"/>
      <c r="FL38" s="383"/>
      <c r="FM38" s="383"/>
      <c r="FN38" s="383"/>
      <c r="FO38" s="383"/>
      <c r="FP38" s="383"/>
      <c r="FQ38" s="383"/>
      <c r="FR38" s="383"/>
      <c r="FS38" s="383"/>
      <c r="FT38" s="383"/>
      <c r="FU38" s="383"/>
      <c r="FV38" s="383"/>
      <c r="FW38" s="383"/>
      <c r="FX38" s="383"/>
      <c r="FY38" s="383"/>
      <c r="FZ38" s="383"/>
      <c r="GA38" s="383"/>
      <c r="GB38" s="383"/>
      <c r="GC38" s="383"/>
      <c r="GD38" s="383"/>
      <c r="GE38" s="383"/>
      <c r="GF38" s="383"/>
      <c r="GG38" s="383"/>
      <c r="GH38" s="383"/>
      <c r="GI38" s="383"/>
      <c r="GJ38" s="383"/>
      <c r="GK38" s="383"/>
      <c r="GL38" s="383"/>
      <c r="GM38" s="383"/>
      <c r="GN38" s="383"/>
      <c r="GO38" s="383"/>
      <c r="GP38" s="383"/>
      <c r="GQ38" s="383"/>
      <c r="GR38" s="383"/>
      <c r="GS38" s="383"/>
      <c r="GT38" s="383"/>
      <c r="GU38" s="383"/>
      <c r="GV38" s="383"/>
      <c r="GW38" s="383"/>
      <c r="GX38" s="383"/>
      <c r="GY38" s="383"/>
      <c r="GZ38" s="383"/>
      <c r="HA38" s="383"/>
      <c r="HB38" s="383"/>
      <c r="HC38" s="383"/>
      <c r="HD38" s="383"/>
      <c r="HE38" s="383"/>
      <c r="HF38" s="383"/>
      <c r="HG38" s="383"/>
      <c r="HH38" s="383"/>
      <c r="HI38" s="383"/>
      <c r="HJ38" s="383"/>
      <c r="HK38" s="383"/>
      <c r="HL38" s="383"/>
      <c r="HM38" s="383"/>
      <c r="HN38" s="383"/>
      <c r="HO38" s="383"/>
      <c r="HP38" s="383"/>
      <c r="HQ38" s="383"/>
      <c r="HR38" s="383"/>
      <c r="HS38" s="383"/>
      <c r="HT38" s="383"/>
      <c r="HU38" s="383"/>
      <c r="HV38" s="383"/>
      <c r="HW38" s="383"/>
      <c r="HX38" s="383"/>
      <c r="HY38" s="383"/>
      <c r="HZ38" s="383"/>
      <c r="IA38" s="383"/>
      <c r="IB38" s="383"/>
      <c r="IC38" s="383"/>
      <c r="ID38" s="383"/>
      <c r="IE38" s="383"/>
      <c r="IF38" s="383"/>
      <c r="IG38" s="383"/>
      <c r="IH38" s="383"/>
      <c r="II38" s="383"/>
      <c r="IJ38" s="383"/>
      <c r="IK38" s="383"/>
      <c r="IL38" s="383"/>
      <c r="IM38" s="383"/>
      <c r="IN38" s="383"/>
      <c r="IO38" s="383"/>
      <c r="IP38" s="383"/>
      <c r="IQ38" s="383"/>
      <c r="IR38" s="383"/>
      <c r="IS38" s="383"/>
      <c r="IT38" s="383"/>
      <c r="IU38" s="383"/>
      <c r="IV38" s="383"/>
      <c r="IW38" s="383"/>
      <c r="IX38" s="383"/>
      <c r="IY38" s="383"/>
      <c r="IZ38" s="383"/>
      <c r="JA38" s="383"/>
      <c r="JB38" s="383"/>
      <c r="JC38" s="383"/>
      <c r="JD38" s="383"/>
      <c r="JE38" s="383"/>
      <c r="JF38" s="383"/>
      <c r="JG38" s="383"/>
      <c r="JH38" s="383"/>
      <c r="JI38" s="383"/>
      <c r="JJ38" s="383"/>
      <c r="JK38" s="383"/>
      <c r="JL38" s="383"/>
      <c r="JM38" s="383"/>
      <c r="JN38" s="383"/>
      <c r="JO38" s="383"/>
      <c r="JP38" s="383"/>
      <c r="JQ38" s="383"/>
      <c r="JR38" s="383"/>
      <c r="JS38" s="383"/>
      <c r="JT38" s="383"/>
      <c r="JU38" s="383"/>
      <c r="JV38" s="383"/>
      <c r="JW38" s="383"/>
      <c r="JX38" s="383"/>
      <c r="JY38" s="383"/>
      <c r="JZ38" s="383"/>
      <c r="KA38" s="383"/>
      <c r="KB38" s="383"/>
      <c r="KC38" s="383"/>
      <c r="KD38" s="383"/>
      <c r="KE38" s="383"/>
      <c r="KF38" s="383"/>
      <c r="KG38" s="383"/>
      <c r="KH38" s="383"/>
      <c r="KI38" s="383"/>
      <c r="KJ38" s="383"/>
      <c r="KK38" s="383"/>
      <c r="KL38" s="383"/>
      <c r="KM38" s="383"/>
      <c r="KN38" s="383"/>
      <c r="KO38" s="383"/>
      <c r="KP38" s="383"/>
      <c r="KQ38" s="383"/>
      <c r="KR38" s="383"/>
      <c r="KS38" s="383"/>
      <c r="KT38" s="383"/>
      <c r="KU38" s="383"/>
      <c r="KV38" s="383"/>
      <c r="KW38" s="383"/>
      <c r="KX38" s="383"/>
      <c r="KY38" s="383"/>
      <c r="KZ38" s="383"/>
      <c r="LA38" s="383"/>
      <c r="LB38" s="383"/>
      <c r="LC38" s="383"/>
      <c r="LD38" s="383"/>
      <c r="LE38" s="383"/>
      <c r="LF38" s="383"/>
      <c r="LG38" s="383"/>
      <c r="LH38" s="383"/>
      <c r="LI38" s="383"/>
      <c r="LJ38" s="383"/>
      <c r="LK38" s="383"/>
      <c r="LL38" s="383"/>
      <c r="LM38" s="383"/>
      <c r="LN38" s="383"/>
      <c r="LO38" s="383"/>
      <c r="LP38" s="383"/>
      <c r="LQ38" s="383"/>
      <c r="LR38" s="383"/>
      <c r="LS38" s="383"/>
      <c r="LT38" s="383"/>
      <c r="LU38" s="383"/>
      <c r="LV38" s="383"/>
      <c r="LW38" s="383"/>
      <c r="LX38" s="383"/>
      <c r="LY38" s="383"/>
      <c r="LZ38" s="383"/>
      <c r="MA38" s="383"/>
      <c r="MB38" s="383"/>
      <c r="MC38" s="383"/>
      <c r="MD38" s="383"/>
      <c r="ME38" s="383"/>
      <c r="MF38" s="383"/>
      <c r="MG38" s="383"/>
      <c r="MH38" s="383"/>
      <c r="MI38" s="383"/>
      <c r="MJ38" s="383"/>
      <c r="MK38" s="383"/>
      <c r="ML38" s="383"/>
      <c r="MM38" s="383"/>
      <c r="MN38" s="383"/>
      <c r="MO38" s="383"/>
      <c r="MP38" s="383"/>
      <c r="MQ38" s="383"/>
      <c r="MR38" s="383"/>
      <c r="MS38" s="383"/>
      <c r="MT38" s="383"/>
      <c r="MU38" s="383"/>
      <c r="MV38" s="383"/>
      <c r="MW38" s="383"/>
      <c r="MX38" s="383"/>
      <c r="MY38" s="383"/>
      <c r="MZ38" s="383"/>
      <c r="NA38" s="383"/>
      <c r="NB38" s="383"/>
      <c r="NC38" s="383"/>
      <c r="ND38" s="383"/>
      <c r="NE38" s="383"/>
      <c r="NF38" s="383"/>
      <c r="NG38" s="383"/>
      <c r="NH38" s="383"/>
      <c r="NI38" s="383"/>
      <c r="NJ38" s="383"/>
      <c r="NK38" s="383"/>
      <c r="NL38" s="383"/>
      <c r="NM38" s="383"/>
      <c r="NN38" s="383"/>
      <c r="NO38" s="383"/>
      <c r="NP38" s="383"/>
      <c r="NQ38" s="383"/>
      <c r="NR38" s="383"/>
      <c r="NS38" s="383"/>
      <c r="NT38" s="383"/>
      <c r="NU38" s="383"/>
      <c r="NV38" s="383"/>
      <c r="NW38" s="383"/>
      <c r="NX38" s="383"/>
      <c r="NY38" s="383"/>
      <c r="NZ38" s="383"/>
      <c r="OA38" s="383"/>
      <c r="OB38" s="383"/>
      <c r="OC38" s="383"/>
      <c r="OD38" s="383"/>
      <c r="OE38" s="383"/>
      <c r="OF38" s="383"/>
      <c r="OG38" s="383"/>
      <c r="OH38" s="383"/>
      <c r="OI38" s="383"/>
      <c r="OJ38" s="383"/>
      <c r="OK38" s="383"/>
      <c r="OL38" s="383"/>
      <c r="OM38" s="383"/>
      <c r="ON38" s="383"/>
      <c r="OO38" s="383"/>
      <c r="OP38" s="383"/>
      <c r="OQ38" s="383"/>
      <c r="OR38" s="383"/>
      <c r="OS38" s="383"/>
      <c r="OT38" s="383"/>
      <c r="OU38" s="383"/>
      <c r="OV38" s="383"/>
      <c r="OW38" s="383"/>
      <c r="OX38" s="383"/>
      <c r="OY38" s="383"/>
      <c r="OZ38" s="383"/>
      <c r="PA38" s="383"/>
      <c r="PB38" s="383"/>
      <c r="PC38" s="383"/>
      <c r="PD38" s="383"/>
      <c r="PE38" s="383"/>
      <c r="PF38" s="383"/>
      <c r="PG38" s="383"/>
      <c r="PH38" s="383"/>
      <c r="PI38" s="383"/>
      <c r="PJ38" s="383"/>
      <c r="PK38" s="383"/>
      <c r="PL38" s="383"/>
      <c r="PM38" s="383"/>
      <c r="PN38" s="383"/>
      <c r="PO38" s="383"/>
      <c r="PP38" s="383"/>
      <c r="PQ38" s="383"/>
      <c r="PR38" s="383"/>
      <c r="PS38" s="383"/>
      <c r="PT38" s="383"/>
      <c r="PU38" s="383"/>
      <c r="PV38" s="383"/>
      <c r="PW38" s="383"/>
      <c r="PX38" s="383"/>
      <c r="PY38" s="383"/>
      <c r="PZ38" s="383"/>
      <c r="QA38" s="383"/>
      <c r="QB38" s="383"/>
      <c r="QC38" s="383"/>
      <c r="QD38" s="383"/>
      <c r="QE38" s="383"/>
      <c r="QF38" s="383"/>
      <c r="QG38" s="383"/>
      <c r="QH38" s="383"/>
      <c r="QI38" s="383"/>
      <c r="QJ38" s="383"/>
      <c r="QK38" s="383"/>
      <c r="QL38" s="383"/>
      <c r="QM38" s="383"/>
      <c r="QN38" s="383"/>
      <c r="QO38" s="383"/>
      <c r="QP38" s="383"/>
      <c r="QQ38" s="383"/>
      <c r="QR38" s="383"/>
      <c r="QS38" s="383"/>
      <c r="QT38" s="383"/>
      <c r="QU38" s="383"/>
      <c r="QV38" s="383"/>
      <c r="QW38" s="383"/>
      <c r="QX38" s="383"/>
      <c r="QY38" s="383"/>
      <c r="QZ38" s="383"/>
      <c r="RA38" s="383"/>
      <c r="RB38" s="383"/>
      <c r="RC38" s="383"/>
      <c r="RD38" s="383"/>
      <c r="RE38" s="383"/>
      <c r="RF38" s="383"/>
      <c r="RG38" s="383"/>
      <c r="RH38" s="383"/>
      <c r="RI38" s="383"/>
      <c r="RJ38" s="383"/>
      <c r="RK38" s="383"/>
      <c r="RL38" s="383"/>
      <c r="RM38" s="383"/>
      <c r="RN38" s="383"/>
      <c r="RO38" s="383"/>
      <c r="RP38" s="383"/>
      <c r="RQ38" s="383"/>
      <c r="RR38" s="383"/>
      <c r="RS38" s="383"/>
      <c r="RT38" s="383"/>
      <c r="RU38" s="383"/>
      <c r="RV38" s="383"/>
      <c r="RW38" s="383"/>
      <c r="RX38" s="383"/>
      <c r="RY38" s="383"/>
      <c r="RZ38" s="383"/>
      <c r="SA38" s="383"/>
      <c r="SB38" s="383"/>
      <c r="SC38" s="383"/>
      <c r="SD38" s="383"/>
      <c r="SE38" s="383"/>
      <c r="SF38" s="383"/>
      <c r="SG38" s="383"/>
      <c r="SH38" s="383"/>
      <c r="SI38" s="383"/>
      <c r="SJ38" s="383"/>
      <c r="SK38" s="383"/>
      <c r="SL38" s="383"/>
      <c r="SM38" s="383"/>
      <c r="SN38" s="383"/>
      <c r="SO38" s="383"/>
      <c r="SP38" s="383"/>
      <c r="SQ38" s="383"/>
      <c r="SR38" s="383"/>
      <c r="SS38" s="383"/>
      <c r="ST38" s="383"/>
      <c r="SU38" s="383"/>
      <c r="SV38" s="383"/>
      <c r="SW38" s="383"/>
      <c r="SX38" s="383"/>
      <c r="SY38" s="383"/>
      <c r="SZ38" s="383"/>
      <c r="TA38" s="383"/>
      <c r="TB38" s="383"/>
      <c r="TC38" s="383"/>
      <c r="TD38" s="383"/>
      <c r="TE38" s="383"/>
      <c r="TF38" s="383"/>
      <c r="TG38" s="383"/>
      <c r="TH38" s="383"/>
      <c r="TI38" s="383"/>
      <c r="TJ38" s="383"/>
      <c r="TK38" s="383"/>
      <c r="TL38" s="383"/>
      <c r="TM38" s="383"/>
      <c r="TN38" s="383"/>
      <c r="TO38" s="383"/>
      <c r="TP38" s="383"/>
      <c r="TQ38" s="383"/>
      <c r="TR38" s="383"/>
      <c r="TS38" s="383"/>
      <c r="TT38" s="383"/>
      <c r="TU38" s="383"/>
      <c r="TV38" s="383"/>
      <c r="TW38" s="383"/>
      <c r="TX38" s="383"/>
      <c r="TY38" s="383"/>
      <c r="TZ38" s="383"/>
      <c r="UA38" s="383"/>
      <c r="UB38" s="383"/>
      <c r="UC38" s="383"/>
      <c r="UD38" s="383"/>
      <c r="UE38" s="383"/>
      <c r="UF38" s="383"/>
      <c r="UG38" s="383"/>
      <c r="UH38" s="383"/>
      <c r="UI38" s="383"/>
      <c r="UJ38" s="383"/>
      <c r="UK38" s="383"/>
      <c r="UL38" s="383"/>
      <c r="UM38" s="383"/>
      <c r="UN38" s="383"/>
      <c r="UO38" s="383"/>
      <c r="UP38" s="383"/>
      <c r="UQ38" s="383"/>
      <c r="UR38" s="383"/>
      <c r="US38" s="383"/>
      <c r="UT38" s="383"/>
      <c r="UU38" s="383"/>
      <c r="UV38" s="383"/>
      <c r="UW38" s="383"/>
      <c r="UX38" s="383"/>
      <c r="UY38" s="383"/>
      <c r="UZ38" s="383"/>
      <c r="VA38" s="383"/>
      <c r="VB38" s="383"/>
      <c r="VC38" s="383"/>
      <c r="VD38" s="383"/>
      <c r="VE38" s="383"/>
      <c r="VF38" s="383"/>
      <c r="VG38" s="383"/>
      <c r="VH38" s="383"/>
      <c r="VI38" s="383"/>
      <c r="VJ38" s="383"/>
      <c r="VK38" s="383"/>
      <c r="VL38" s="383"/>
      <c r="VM38" s="383"/>
      <c r="VN38" s="383"/>
      <c r="VO38" s="383"/>
      <c r="VP38" s="383"/>
      <c r="VQ38" s="383"/>
      <c r="VR38" s="383"/>
      <c r="VS38" s="383"/>
      <c r="VT38" s="383"/>
      <c r="VU38" s="383"/>
      <c r="VV38" s="383"/>
      <c r="VW38" s="383"/>
      <c r="VX38" s="383"/>
      <c r="VY38" s="383"/>
      <c r="VZ38" s="383"/>
      <c r="WA38" s="383"/>
      <c r="WB38" s="383"/>
      <c r="WC38" s="383"/>
      <c r="WD38" s="383"/>
      <c r="WE38" s="383"/>
      <c r="WF38" s="383"/>
      <c r="WG38" s="383"/>
      <c r="WH38" s="383"/>
      <c r="WI38" s="383"/>
      <c r="WJ38" s="383"/>
      <c r="WK38" s="383"/>
      <c r="WL38" s="383"/>
      <c r="WM38" s="383"/>
      <c r="WN38" s="383"/>
      <c r="WO38" s="383"/>
      <c r="WP38" s="383"/>
      <c r="WQ38" s="383"/>
      <c r="WR38" s="383"/>
      <c r="WS38" s="383"/>
      <c r="WT38" s="383"/>
      <c r="WU38" s="383"/>
      <c r="WV38" s="383"/>
      <c r="WW38" s="383"/>
      <c r="WX38" s="383"/>
      <c r="WY38" s="383"/>
      <c r="WZ38" s="383"/>
      <c r="XA38" s="383"/>
      <c r="XB38" s="383"/>
      <c r="XC38" s="383"/>
      <c r="XD38" s="383"/>
      <c r="XE38" s="383"/>
      <c r="XF38" s="383"/>
      <c r="XG38" s="383"/>
      <c r="XH38" s="383"/>
      <c r="XI38" s="383"/>
      <c r="XJ38" s="383"/>
      <c r="XK38" s="383"/>
      <c r="XL38" s="383"/>
      <c r="XM38" s="383"/>
      <c r="XN38" s="383"/>
      <c r="XO38" s="383"/>
      <c r="XP38" s="383"/>
      <c r="XQ38" s="383"/>
      <c r="XR38" s="383"/>
      <c r="XS38" s="383"/>
      <c r="XT38" s="383"/>
      <c r="XU38" s="383"/>
      <c r="XV38" s="383"/>
      <c r="XW38" s="383"/>
      <c r="XX38" s="383"/>
      <c r="XY38" s="383"/>
      <c r="XZ38" s="383"/>
      <c r="YA38" s="383"/>
      <c r="YB38" s="383"/>
      <c r="YC38" s="383"/>
      <c r="YD38" s="383"/>
      <c r="YE38" s="383"/>
      <c r="YF38" s="383"/>
      <c r="YG38" s="383"/>
      <c r="YH38" s="383"/>
      <c r="YI38" s="383"/>
      <c r="YJ38" s="383"/>
      <c r="YK38" s="383"/>
      <c r="YL38" s="383"/>
      <c r="YM38" s="383"/>
      <c r="YN38" s="383"/>
      <c r="YO38" s="383"/>
      <c r="YP38" s="383"/>
      <c r="YQ38" s="383"/>
      <c r="YR38" s="383"/>
      <c r="YS38" s="383"/>
      <c r="YT38" s="383"/>
      <c r="YU38" s="383"/>
      <c r="YV38" s="383"/>
      <c r="YW38" s="383"/>
      <c r="YX38" s="383"/>
      <c r="YY38" s="383"/>
      <c r="YZ38" s="383"/>
      <c r="ZA38" s="383"/>
      <c r="ZB38" s="383"/>
      <c r="ZC38" s="383"/>
      <c r="ZD38" s="383"/>
      <c r="ZE38" s="383"/>
      <c r="ZF38" s="383"/>
      <c r="ZG38" s="383"/>
      <c r="ZH38" s="383"/>
      <c r="ZI38" s="383"/>
      <c r="ZJ38" s="383"/>
      <c r="ZK38" s="383"/>
      <c r="ZL38" s="383"/>
      <c r="ZM38" s="383"/>
      <c r="ZN38" s="383"/>
      <c r="ZO38" s="383"/>
      <c r="ZP38" s="383"/>
      <c r="ZQ38" s="383"/>
      <c r="ZR38" s="383"/>
      <c r="ZS38" s="383"/>
      <c r="ZT38" s="383"/>
      <c r="ZU38" s="383"/>
      <c r="ZV38" s="383"/>
      <c r="ZW38" s="383"/>
      <c r="ZX38" s="383"/>
      <c r="ZY38" s="383"/>
      <c r="ZZ38" s="383"/>
      <c r="AAA38" s="383"/>
      <c r="AAB38" s="383"/>
      <c r="AAC38" s="383"/>
      <c r="AAD38" s="383"/>
      <c r="AAE38" s="383"/>
      <c r="AAF38" s="383"/>
      <c r="AAG38" s="383"/>
      <c r="AAH38" s="383"/>
      <c r="AAI38" s="383"/>
      <c r="AAJ38" s="383"/>
      <c r="AAK38" s="383"/>
      <c r="AAL38" s="383"/>
      <c r="AAM38" s="383"/>
      <c r="AAN38" s="383"/>
      <c r="AAO38" s="383"/>
      <c r="AAP38" s="383"/>
      <c r="AAQ38" s="383"/>
      <c r="AAR38" s="383"/>
      <c r="AAS38" s="383"/>
      <c r="AAT38" s="383"/>
      <c r="AAU38" s="383"/>
      <c r="AAV38" s="383"/>
      <c r="AAW38" s="383"/>
      <c r="AAX38" s="383"/>
      <c r="AAY38" s="383"/>
      <c r="AAZ38" s="383"/>
      <c r="ABA38" s="383"/>
      <c r="ABB38" s="383"/>
      <c r="ABC38" s="383"/>
      <c r="ABD38" s="383"/>
      <c r="ABE38" s="383"/>
      <c r="ABF38" s="383"/>
      <c r="ABG38" s="383"/>
      <c r="ABH38" s="383"/>
      <c r="ABI38" s="383"/>
      <c r="ABJ38" s="383"/>
      <c r="ABK38" s="383"/>
      <c r="ABL38" s="383"/>
      <c r="ABM38" s="383"/>
      <c r="ABN38" s="383"/>
      <c r="ABO38" s="383"/>
      <c r="ABP38" s="383"/>
      <c r="ABQ38" s="383"/>
      <c r="ABR38" s="383"/>
      <c r="ABS38" s="383"/>
      <c r="ABT38" s="383"/>
      <c r="ABU38" s="383"/>
      <c r="ABV38" s="383"/>
      <c r="ABW38" s="383"/>
      <c r="ABX38" s="383"/>
      <c r="ABY38" s="383"/>
      <c r="ABZ38" s="383"/>
      <c r="ACA38" s="383"/>
      <c r="ACB38" s="383"/>
      <c r="ACC38" s="383"/>
      <c r="ACD38" s="383"/>
      <c r="ACE38" s="383"/>
      <c r="ACF38" s="383"/>
      <c r="ACG38" s="383"/>
      <c r="ACH38" s="383"/>
      <c r="ACI38" s="383"/>
      <c r="ACJ38" s="383"/>
      <c r="ACK38" s="383"/>
      <c r="ACL38" s="383"/>
      <c r="ACM38" s="383"/>
      <c r="ACN38" s="383"/>
      <c r="ACO38" s="383"/>
      <c r="ACP38" s="383"/>
      <c r="ACQ38" s="383"/>
      <c r="ACR38" s="383"/>
      <c r="ACS38" s="383"/>
      <c r="ACT38" s="383"/>
      <c r="ACU38" s="383"/>
      <c r="ACV38" s="383"/>
      <c r="ACW38" s="383"/>
      <c r="ACX38" s="383"/>
      <c r="ACY38" s="383"/>
      <c r="ACZ38" s="383"/>
      <c r="ADA38" s="383"/>
      <c r="ADB38" s="383"/>
      <c r="ADC38" s="383"/>
      <c r="ADD38" s="383"/>
      <c r="ADE38" s="383"/>
      <c r="ADF38" s="383"/>
      <c r="ADG38" s="383"/>
      <c r="ADH38" s="383"/>
      <c r="ADI38" s="383"/>
      <c r="ADJ38" s="383"/>
      <c r="ADK38" s="383"/>
      <c r="ADL38" s="383"/>
      <c r="ADM38" s="383"/>
      <c r="ADN38" s="383"/>
      <c r="ADO38" s="383"/>
      <c r="ADP38" s="383"/>
      <c r="ADQ38" s="383"/>
      <c r="ADR38" s="383"/>
      <c r="ADS38" s="383"/>
      <c r="ADT38" s="383"/>
      <c r="ADU38" s="383"/>
      <c r="ADV38" s="383"/>
      <c r="ADW38" s="383"/>
      <c r="ADX38" s="383"/>
      <c r="ADY38" s="383"/>
      <c r="ADZ38" s="383"/>
      <c r="AEA38" s="383"/>
      <c r="AEB38" s="383"/>
      <c r="AEC38" s="383"/>
      <c r="AED38" s="383"/>
      <c r="AEE38" s="383"/>
      <c r="AEF38" s="383"/>
      <c r="AEG38" s="383"/>
      <c r="AEH38" s="383"/>
      <c r="AEI38" s="383"/>
      <c r="AEJ38" s="383"/>
      <c r="AEK38" s="383"/>
      <c r="AEL38" s="383"/>
      <c r="AEM38" s="383"/>
      <c r="AEN38" s="383"/>
      <c r="AEO38" s="383"/>
      <c r="AEP38" s="383"/>
      <c r="AEQ38" s="383"/>
      <c r="AER38" s="383"/>
      <c r="AES38" s="383"/>
      <c r="AET38" s="383"/>
      <c r="AEU38" s="383"/>
      <c r="AEV38" s="383"/>
      <c r="AEW38" s="383"/>
      <c r="AEX38" s="383"/>
      <c r="AEY38" s="383"/>
      <c r="AEZ38" s="383"/>
      <c r="AFA38" s="383"/>
      <c r="AFB38" s="383"/>
      <c r="AFC38" s="383"/>
      <c r="AFD38" s="383"/>
      <c r="AFE38" s="383"/>
      <c r="AFF38" s="383"/>
      <c r="AFG38" s="383"/>
      <c r="AFH38" s="383"/>
      <c r="AFI38" s="383"/>
      <c r="AFJ38" s="383"/>
      <c r="AFK38" s="383"/>
      <c r="AFL38" s="383"/>
      <c r="AFM38" s="383"/>
      <c r="AFN38" s="383"/>
      <c r="AFO38" s="383"/>
      <c r="AFP38" s="383"/>
      <c r="AFQ38" s="383"/>
      <c r="AFR38" s="383"/>
      <c r="AFS38" s="383"/>
      <c r="AFT38" s="383"/>
      <c r="AFU38" s="383"/>
      <c r="AFV38" s="383"/>
      <c r="AFW38" s="383"/>
      <c r="AFX38" s="383"/>
      <c r="AFY38" s="383"/>
      <c r="AFZ38" s="383"/>
      <c r="AGA38" s="383"/>
      <c r="AGB38" s="383"/>
      <c r="AGC38" s="383"/>
      <c r="AGD38" s="383"/>
      <c r="AGE38" s="383"/>
      <c r="AGF38" s="383"/>
      <c r="AGG38" s="383"/>
      <c r="AGH38" s="383"/>
      <c r="AGI38" s="383"/>
      <c r="AGJ38" s="383"/>
      <c r="AGK38" s="383"/>
      <c r="AGL38" s="383"/>
      <c r="AGM38" s="383"/>
      <c r="AGN38" s="383"/>
      <c r="AGO38" s="383"/>
      <c r="AGP38" s="383"/>
      <c r="AGQ38" s="383"/>
      <c r="AGR38" s="383"/>
      <c r="AGS38" s="383"/>
      <c r="AGT38" s="383"/>
      <c r="AGU38" s="383"/>
      <c r="AGV38" s="383"/>
      <c r="AGW38" s="383"/>
      <c r="AGX38" s="383"/>
      <c r="AGY38" s="383"/>
      <c r="AGZ38" s="383"/>
      <c r="AHA38" s="383"/>
      <c r="AHB38" s="383"/>
      <c r="AHC38" s="383"/>
      <c r="AHD38" s="383"/>
      <c r="AHE38" s="383"/>
      <c r="AHF38" s="383"/>
      <c r="AHG38" s="383"/>
      <c r="AHH38" s="383"/>
      <c r="AHI38" s="383"/>
      <c r="AHJ38" s="383"/>
      <c r="AHK38" s="383"/>
      <c r="AHL38" s="383"/>
      <c r="AHM38" s="383"/>
      <c r="AHN38" s="383"/>
      <c r="AHO38" s="383"/>
      <c r="AHP38" s="383"/>
      <c r="AHQ38" s="383"/>
      <c r="AHR38" s="383"/>
      <c r="AHS38" s="383"/>
      <c r="AHT38" s="383"/>
      <c r="AHU38" s="383"/>
      <c r="AHV38" s="383"/>
      <c r="AHW38" s="383"/>
      <c r="AHX38" s="383"/>
      <c r="AHY38" s="383"/>
      <c r="AHZ38" s="383"/>
      <c r="AIA38" s="383"/>
      <c r="AIB38" s="383"/>
      <c r="AIC38" s="383"/>
      <c r="AID38" s="383"/>
      <c r="AIE38" s="383"/>
      <c r="AIF38" s="383"/>
      <c r="AIG38" s="383"/>
      <c r="AIH38" s="383"/>
      <c r="AII38" s="383"/>
      <c r="AIJ38" s="383"/>
      <c r="AIK38" s="383"/>
      <c r="AIL38" s="383"/>
      <c r="AIM38" s="383"/>
      <c r="AIN38" s="383"/>
      <c r="AIO38" s="383"/>
      <c r="AIP38" s="383"/>
      <c r="AIQ38" s="383"/>
      <c r="AIR38" s="383"/>
      <c r="AIS38" s="383"/>
      <c r="AIT38" s="383"/>
      <c r="AIU38" s="383"/>
      <c r="AIV38" s="383"/>
      <c r="AIW38" s="383"/>
      <c r="AIX38" s="383"/>
      <c r="AIY38" s="383"/>
      <c r="AIZ38" s="383"/>
      <c r="AJA38" s="383"/>
      <c r="AJB38" s="383"/>
      <c r="AJC38" s="383"/>
      <c r="AJD38" s="383"/>
      <c r="AJE38" s="383"/>
      <c r="AJF38" s="383"/>
      <c r="AJG38" s="383"/>
      <c r="AJH38" s="383"/>
      <c r="AJI38" s="383"/>
      <c r="AJJ38" s="383"/>
      <c r="AJK38" s="383"/>
      <c r="AJL38" s="383"/>
      <c r="AJM38" s="383"/>
      <c r="AJN38" s="383"/>
      <c r="AJO38" s="383"/>
      <c r="AJP38" s="383"/>
      <c r="AJQ38" s="383"/>
      <c r="AJR38" s="383"/>
      <c r="AJS38" s="383"/>
      <c r="AJT38" s="383"/>
      <c r="AJU38" s="383"/>
      <c r="AJV38" s="383"/>
      <c r="AJW38" s="383"/>
      <c r="AJX38" s="383"/>
      <c r="AJY38" s="383"/>
      <c r="AJZ38" s="383"/>
      <c r="AKA38" s="383"/>
      <c r="AKB38" s="383"/>
      <c r="AKC38" s="383"/>
      <c r="AKD38" s="383"/>
      <c r="AKE38" s="383"/>
      <c r="AKF38" s="383"/>
      <c r="AKG38" s="383"/>
      <c r="AKH38" s="383"/>
      <c r="AKI38" s="383"/>
      <c r="AKJ38" s="383"/>
      <c r="AKK38" s="383"/>
      <c r="AKL38" s="383"/>
      <c r="AKM38" s="383"/>
      <c r="AKN38" s="383"/>
      <c r="AKO38" s="383"/>
      <c r="AKP38" s="383"/>
      <c r="AKQ38" s="383"/>
      <c r="AKR38" s="383"/>
      <c r="AKS38" s="383"/>
      <c r="AKT38" s="383"/>
      <c r="AKU38" s="383"/>
      <c r="AKV38" s="383"/>
      <c r="AKW38" s="383"/>
      <c r="AKX38" s="383"/>
      <c r="AKY38" s="383"/>
      <c r="AKZ38" s="383"/>
      <c r="ALA38" s="383"/>
      <c r="ALB38" s="383"/>
      <c r="ALC38" s="383"/>
      <c r="ALD38" s="383"/>
      <c r="ALE38" s="383"/>
      <c r="ALF38" s="383"/>
      <c r="ALG38" s="383"/>
      <c r="ALH38" s="383"/>
      <c r="ALI38" s="383"/>
      <c r="ALJ38" s="383"/>
      <c r="ALK38" s="383"/>
      <c r="ALL38" s="383"/>
      <c r="ALM38" s="383"/>
      <c r="ALN38" s="383"/>
      <c r="ALO38" s="383"/>
      <c r="ALP38" s="383"/>
      <c r="ALQ38" s="383"/>
      <c r="ALR38" s="383"/>
      <c r="ALS38" s="383"/>
      <c r="ALT38" s="383"/>
      <c r="ALU38" s="383"/>
      <c r="ALV38" s="383"/>
      <c r="ALW38" s="383"/>
      <c r="ALX38" s="383"/>
      <c r="ALY38" s="383"/>
      <c r="ALZ38" s="383"/>
      <c r="AMA38" s="383"/>
      <c r="AMB38" s="383"/>
      <c r="AMC38" s="383"/>
      <c r="AMD38" s="383"/>
      <c r="AME38" s="383"/>
      <c r="AMF38" s="383"/>
      <c r="AMG38" s="383"/>
      <c r="AMH38" s="383"/>
      <c r="AMI38" s="383"/>
      <c r="AMJ38" s="383"/>
      <c r="AMK38" s="383"/>
      <c r="AML38" s="383"/>
      <c r="AMM38" s="383"/>
      <c r="AMN38" s="383"/>
      <c r="AMO38" s="383"/>
      <c r="AMP38" s="383"/>
      <c r="AMQ38" s="383"/>
      <c r="AMR38" s="383"/>
      <c r="AMS38" s="383"/>
      <c r="AMT38" s="383"/>
      <c r="AMU38" s="383"/>
      <c r="AMV38" s="383"/>
      <c r="AMW38" s="383"/>
      <c r="AMX38" s="383"/>
      <c r="AMY38" s="383"/>
      <c r="AMZ38" s="383"/>
      <c r="ANA38" s="383"/>
      <c r="ANB38" s="383"/>
      <c r="ANC38" s="383"/>
      <c r="AND38" s="383"/>
      <c r="ANE38" s="383"/>
      <c r="ANF38" s="383"/>
      <c r="ANG38" s="383"/>
      <c r="ANH38" s="383"/>
      <c r="ANI38" s="383"/>
      <c r="ANJ38" s="383"/>
      <c r="ANK38" s="383"/>
      <c r="ANL38" s="383"/>
      <c r="ANM38" s="383"/>
      <c r="ANN38" s="383"/>
      <c r="ANO38" s="383"/>
      <c r="ANP38" s="383"/>
      <c r="ANQ38" s="383"/>
      <c r="ANR38" s="383"/>
      <c r="ANS38" s="383"/>
      <c r="ANT38" s="383"/>
      <c r="ANU38" s="383"/>
      <c r="ANV38" s="383"/>
      <c r="ANW38" s="383"/>
      <c r="ANX38" s="383"/>
      <c r="ANY38" s="383"/>
      <c r="ANZ38" s="383"/>
      <c r="AOA38" s="383"/>
      <c r="AOB38" s="383"/>
      <c r="AOC38" s="383"/>
      <c r="AOD38" s="383"/>
      <c r="AOE38" s="383"/>
      <c r="AOF38" s="383"/>
      <c r="AOG38" s="383"/>
      <c r="AOH38" s="383"/>
      <c r="AOI38" s="383"/>
      <c r="AOJ38" s="383"/>
      <c r="AOK38" s="383"/>
      <c r="AOL38" s="383"/>
      <c r="AOM38" s="383"/>
      <c r="AON38" s="383"/>
      <c r="AOO38" s="383"/>
      <c r="AOP38" s="383"/>
      <c r="AOQ38" s="383"/>
      <c r="AOR38" s="383"/>
      <c r="AOS38" s="383"/>
      <c r="AOT38" s="383"/>
      <c r="AOU38" s="383"/>
      <c r="AOV38" s="383"/>
      <c r="AOW38" s="383"/>
      <c r="AOX38" s="383"/>
      <c r="AOY38" s="383"/>
      <c r="AOZ38" s="383"/>
      <c r="APA38" s="383"/>
      <c r="APB38" s="383"/>
      <c r="APC38" s="383"/>
      <c r="APD38" s="383"/>
      <c r="APE38" s="383"/>
      <c r="APF38" s="383"/>
      <c r="APG38" s="383"/>
      <c r="APH38" s="383"/>
      <c r="API38" s="383"/>
      <c r="APJ38" s="383"/>
      <c r="APK38" s="383"/>
      <c r="APL38" s="383"/>
      <c r="APM38" s="383"/>
      <c r="APN38" s="383"/>
      <c r="APO38" s="383"/>
      <c r="APP38" s="383"/>
      <c r="APQ38" s="383"/>
      <c r="APR38" s="383"/>
      <c r="APS38" s="383"/>
      <c r="APT38" s="383"/>
      <c r="APU38" s="383"/>
      <c r="APV38" s="383"/>
      <c r="APW38" s="383"/>
      <c r="APX38" s="383"/>
      <c r="APY38" s="383"/>
      <c r="APZ38" s="383"/>
      <c r="AQA38" s="383"/>
      <c r="AQB38" s="383"/>
      <c r="AQC38" s="383"/>
      <c r="AQD38" s="383"/>
      <c r="AQE38" s="383"/>
      <c r="AQF38" s="383"/>
      <c r="AQG38" s="383"/>
      <c r="AQH38" s="383"/>
      <c r="AQI38" s="383"/>
      <c r="AQJ38" s="383"/>
      <c r="AQK38" s="383"/>
      <c r="AQL38" s="383"/>
      <c r="AQM38" s="383"/>
      <c r="AQN38" s="383"/>
      <c r="AQO38" s="383"/>
      <c r="AQP38" s="383"/>
      <c r="AQQ38" s="383"/>
      <c r="AQR38" s="383"/>
      <c r="AQS38" s="383"/>
      <c r="AQT38" s="383"/>
      <c r="AQU38" s="383"/>
      <c r="AQV38" s="383"/>
      <c r="AQW38" s="383"/>
      <c r="AQX38" s="383"/>
      <c r="AQY38" s="383"/>
      <c r="AQZ38" s="383"/>
      <c r="ARA38" s="383"/>
      <c r="ARB38" s="383"/>
      <c r="ARC38" s="383"/>
      <c r="ARD38" s="383"/>
      <c r="ARE38" s="383"/>
      <c r="ARF38" s="383"/>
      <c r="ARG38" s="383"/>
      <c r="ARH38" s="383"/>
      <c r="ARI38" s="383"/>
      <c r="ARJ38" s="383"/>
      <c r="ARK38" s="383"/>
      <c r="ARL38" s="383"/>
      <c r="ARM38" s="383"/>
      <c r="ARN38" s="383"/>
      <c r="ARO38" s="383"/>
      <c r="ARP38" s="383"/>
      <c r="ARQ38" s="383"/>
      <c r="ARR38" s="383"/>
      <c r="ARS38" s="383"/>
      <c r="ART38" s="383"/>
      <c r="ARU38" s="383"/>
      <c r="ARV38" s="383"/>
      <c r="ARW38" s="383"/>
      <c r="ARX38" s="383"/>
      <c r="ARY38" s="383"/>
      <c r="ARZ38" s="383"/>
      <c r="ASA38" s="383"/>
      <c r="ASB38" s="383"/>
      <c r="ASC38" s="383"/>
      <c r="ASD38" s="383"/>
      <c r="ASE38" s="383"/>
      <c r="ASF38" s="383"/>
      <c r="ASG38" s="383"/>
      <c r="ASH38" s="383"/>
      <c r="ASI38" s="383"/>
      <c r="ASJ38" s="383"/>
      <c r="ASK38" s="383"/>
      <c r="ASL38" s="383"/>
      <c r="ASM38" s="383"/>
      <c r="ASN38" s="383"/>
      <c r="ASO38" s="383"/>
      <c r="ASP38" s="383"/>
      <c r="ASQ38" s="383"/>
      <c r="ASR38" s="383"/>
      <c r="ASS38" s="383"/>
      <c r="AST38" s="383"/>
      <c r="ASU38" s="383"/>
      <c r="ASV38" s="383"/>
      <c r="ASW38" s="383"/>
      <c r="ASX38" s="383"/>
      <c r="ASY38" s="383"/>
      <c r="ASZ38" s="383"/>
      <c r="ATA38" s="383"/>
      <c r="ATB38" s="383"/>
      <c r="ATC38" s="383"/>
      <c r="ATD38" s="383"/>
      <c r="ATE38" s="383"/>
      <c r="ATF38" s="383"/>
      <c r="ATG38" s="383"/>
      <c r="ATH38" s="383"/>
      <c r="ATI38" s="383"/>
      <c r="ATJ38" s="383"/>
      <c r="ATK38" s="383"/>
      <c r="ATL38" s="383"/>
      <c r="ATM38" s="383"/>
      <c r="ATN38" s="383"/>
      <c r="ATO38" s="383"/>
      <c r="ATP38" s="383"/>
      <c r="ATQ38" s="383"/>
      <c r="ATR38" s="383"/>
      <c r="ATS38" s="383"/>
      <c r="ATT38" s="383"/>
      <c r="ATU38" s="383"/>
      <c r="ATV38" s="383"/>
      <c r="ATW38" s="383"/>
      <c r="ATX38" s="383"/>
      <c r="ATY38" s="383"/>
      <c r="ATZ38" s="383"/>
      <c r="AUA38" s="383"/>
      <c r="AUB38" s="383"/>
      <c r="AUC38" s="383"/>
      <c r="AUD38" s="383"/>
      <c r="AUE38" s="383"/>
      <c r="AUF38" s="383"/>
      <c r="AUG38" s="383"/>
      <c r="AUH38" s="383"/>
      <c r="AUI38" s="383"/>
      <c r="AUJ38" s="383"/>
      <c r="AUK38" s="383"/>
      <c r="AUL38" s="383"/>
      <c r="AUM38" s="383"/>
      <c r="AUN38" s="383"/>
      <c r="AUO38" s="383"/>
      <c r="AUP38" s="383"/>
      <c r="AUQ38" s="383"/>
      <c r="AUR38" s="383"/>
      <c r="AUS38" s="383"/>
      <c r="AUT38" s="383"/>
      <c r="AUU38" s="383"/>
      <c r="AUV38" s="383"/>
      <c r="AUW38" s="383"/>
      <c r="AUX38" s="383"/>
      <c r="AUY38" s="383"/>
      <c r="AUZ38" s="383"/>
      <c r="AVA38" s="383"/>
      <c r="AVB38" s="383"/>
      <c r="AVC38" s="383"/>
      <c r="AVD38" s="383"/>
      <c r="AVE38" s="383"/>
      <c r="AVF38" s="383"/>
      <c r="AVG38" s="383"/>
      <c r="AVH38" s="383"/>
      <c r="AVI38" s="383"/>
      <c r="AVJ38" s="383"/>
      <c r="AVK38" s="383"/>
      <c r="AVL38" s="383"/>
      <c r="AVM38" s="383"/>
      <c r="AVN38" s="383"/>
      <c r="AVO38" s="383"/>
      <c r="AVP38" s="383"/>
      <c r="AVQ38" s="383"/>
      <c r="AVR38" s="383"/>
      <c r="AVS38" s="383"/>
      <c r="AVT38" s="383"/>
      <c r="AVU38" s="383"/>
      <c r="AVV38" s="383"/>
      <c r="AVW38" s="383"/>
      <c r="AVX38" s="383"/>
      <c r="AVY38" s="383"/>
      <c r="AVZ38" s="383"/>
      <c r="AWA38" s="383"/>
      <c r="AWB38" s="383"/>
      <c r="AWC38" s="383"/>
      <c r="AWD38" s="383"/>
      <c r="AWE38" s="383"/>
      <c r="AWF38" s="383"/>
      <c r="AWG38" s="383"/>
      <c r="AWH38" s="383"/>
      <c r="AWI38" s="383"/>
      <c r="AWJ38" s="383"/>
      <c r="AWK38" s="383"/>
      <c r="AWL38" s="383"/>
      <c r="AWM38" s="383"/>
      <c r="AWN38" s="383"/>
      <c r="AWO38" s="383"/>
      <c r="AWP38" s="383"/>
      <c r="AWQ38" s="383"/>
      <c r="AWR38" s="383"/>
      <c r="AWS38" s="383"/>
      <c r="AWT38" s="383"/>
      <c r="AWU38" s="383"/>
      <c r="AWV38" s="383"/>
      <c r="AWW38" s="383"/>
      <c r="AWX38" s="383"/>
      <c r="AWY38" s="383"/>
      <c r="AWZ38" s="383"/>
      <c r="AXA38" s="383"/>
      <c r="AXB38" s="383"/>
      <c r="AXC38" s="383"/>
      <c r="AXD38" s="383"/>
      <c r="AXE38" s="383"/>
      <c r="AXF38" s="383"/>
      <c r="AXG38" s="383"/>
      <c r="AXH38" s="383"/>
      <c r="AXI38" s="383"/>
      <c r="AXJ38" s="383"/>
      <c r="AXK38" s="383"/>
      <c r="AXL38" s="383"/>
      <c r="AXM38" s="383"/>
      <c r="AXN38" s="383"/>
      <c r="AXO38" s="383"/>
      <c r="AXP38" s="383"/>
      <c r="AXQ38" s="383"/>
      <c r="AXR38" s="383"/>
      <c r="AXS38" s="383"/>
      <c r="AXT38" s="383"/>
      <c r="AXU38" s="383"/>
      <c r="AXV38" s="383"/>
      <c r="AXW38" s="383"/>
      <c r="AXX38" s="383"/>
      <c r="AXY38" s="383"/>
      <c r="AXZ38" s="383"/>
      <c r="AYA38" s="383"/>
      <c r="AYB38" s="383"/>
      <c r="AYC38" s="383"/>
      <c r="AYD38" s="383"/>
      <c r="AYE38" s="383"/>
      <c r="AYF38" s="383"/>
      <c r="AYG38" s="383"/>
      <c r="AYH38" s="383"/>
      <c r="AYI38" s="383"/>
      <c r="AYJ38" s="383"/>
      <c r="AYK38" s="383"/>
      <c r="AYL38" s="383"/>
      <c r="AYM38" s="383"/>
      <c r="AYN38" s="383"/>
      <c r="AYO38" s="383"/>
      <c r="AYP38" s="383"/>
      <c r="AYQ38" s="383"/>
      <c r="AYR38" s="383"/>
      <c r="AYS38" s="383"/>
      <c r="AYT38" s="383"/>
      <c r="AYU38" s="383"/>
      <c r="AYV38" s="383"/>
      <c r="AYW38" s="383"/>
      <c r="AYX38" s="383"/>
      <c r="AYY38" s="383"/>
      <c r="AYZ38" s="383"/>
      <c r="AZA38" s="383"/>
      <c r="AZB38" s="383"/>
      <c r="AZC38" s="383"/>
      <c r="AZD38" s="383"/>
      <c r="AZE38" s="383"/>
      <c r="AZF38" s="383"/>
      <c r="AZG38" s="383"/>
      <c r="AZH38" s="383"/>
      <c r="AZI38" s="383"/>
      <c r="AZJ38" s="383"/>
      <c r="AZK38" s="383"/>
      <c r="AZL38" s="383"/>
      <c r="AZM38" s="383"/>
      <c r="AZN38" s="383"/>
      <c r="AZO38" s="383"/>
      <c r="AZP38" s="383"/>
      <c r="AZQ38" s="383"/>
      <c r="AZR38" s="383"/>
      <c r="AZS38" s="383"/>
      <c r="AZT38" s="383"/>
      <c r="AZU38" s="383"/>
      <c r="AZV38" s="383"/>
      <c r="AZW38" s="383"/>
      <c r="AZX38" s="383"/>
      <c r="AZY38" s="383"/>
      <c r="AZZ38" s="383"/>
      <c r="BAA38" s="383"/>
      <c r="BAB38" s="383"/>
      <c r="BAC38" s="383"/>
      <c r="BAD38" s="383"/>
      <c r="BAE38" s="383"/>
      <c r="BAF38" s="383"/>
      <c r="BAG38" s="383"/>
      <c r="BAH38" s="383"/>
      <c r="BAI38" s="383"/>
      <c r="BAJ38" s="383"/>
      <c r="BAK38" s="383"/>
      <c r="BAL38" s="383"/>
      <c r="BAM38" s="383"/>
      <c r="BAN38" s="383"/>
      <c r="BAO38" s="383"/>
      <c r="BAP38" s="383"/>
      <c r="BAQ38" s="383"/>
      <c r="BAR38" s="383"/>
      <c r="BAS38" s="383"/>
      <c r="BAT38" s="383"/>
      <c r="BAU38" s="383"/>
      <c r="BAV38" s="383"/>
      <c r="BAW38" s="383"/>
      <c r="BAX38" s="383"/>
      <c r="BAY38" s="383"/>
      <c r="BAZ38" s="383"/>
      <c r="BBA38" s="383"/>
      <c r="BBB38" s="383"/>
      <c r="BBC38" s="383"/>
      <c r="BBD38" s="383"/>
      <c r="BBE38" s="383"/>
      <c r="BBF38" s="383"/>
      <c r="BBG38" s="383"/>
      <c r="BBH38" s="383"/>
      <c r="BBI38" s="383"/>
      <c r="BBJ38" s="383"/>
      <c r="BBK38" s="383"/>
      <c r="BBL38" s="383"/>
      <c r="BBM38" s="383"/>
      <c r="BBN38" s="383"/>
      <c r="BBO38" s="383"/>
      <c r="BBP38" s="383"/>
      <c r="BBQ38" s="383"/>
      <c r="BBR38" s="383"/>
      <c r="BBS38" s="383"/>
      <c r="BBT38" s="383"/>
      <c r="BBU38" s="383"/>
      <c r="BBV38" s="383"/>
      <c r="BBW38" s="383"/>
      <c r="BBX38" s="383"/>
      <c r="BBY38" s="383"/>
      <c r="BBZ38" s="383"/>
      <c r="BCA38" s="383"/>
      <c r="BCB38" s="383"/>
      <c r="BCC38" s="383"/>
      <c r="BCD38" s="383"/>
      <c r="BCE38" s="383"/>
      <c r="BCF38" s="383"/>
      <c r="BCG38" s="383"/>
      <c r="BCH38" s="383"/>
      <c r="BCI38" s="383"/>
      <c r="BCJ38" s="383"/>
      <c r="BCK38" s="383"/>
      <c r="BCL38" s="383"/>
      <c r="BCM38" s="383"/>
      <c r="BCN38" s="383"/>
      <c r="BCO38" s="383"/>
      <c r="BCP38" s="383"/>
      <c r="BCQ38" s="383"/>
      <c r="BCR38" s="383"/>
      <c r="BCS38" s="383"/>
      <c r="BCT38" s="383"/>
      <c r="BCU38" s="383"/>
      <c r="BCV38" s="383"/>
      <c r="BCW38" s="383"/>
      <c r="BCX38" s="383"/>
      <c r="BCY38" s="383"/>
      <c r="BCZ38" s="383"/>
      <c r="BDA38" s="383"/>
      <c r="BDB38" s="383"/>
      <c r="BDC38" s="383"/>
      <c r="BDD38" s="383"/>
      <c r="BDE38" s="383"/>
      <c r="BDF38" s="383"/>
      <c r="BDG38" s="383"/>
      <c r="BDH38" s="383"/>
      <c r="BDI38" s="383"/>
      <c r="BDJ38" s="383"/>
      <c r="BDK38" s="383"/>
      <c r="BDL38" s="383"/>
      <c r="BDM38" s="383"/>
      <c r="BDN38" s="383"/>
      <c r="BDO38" s="383"/>
      <c r="BDP38" s="383"/>
      <c r="BDQ38" s="383"/>
      <c r="BDR38" s="383"/>
      <c r="BDS38" s="383"/>
      <c r="BDT38" s="383"/>
      <c r="BDU38" s="383"/>
      <c r="BDV38" s="383"/>
      <c r="BDW38" s="383"/>
      <c r="BDX38" s="383"/>
      <c r="BDY38" s="383"/>
      <c r="BDZ38" s="383"/>
      <c r="BEA38" s="383"/>
      <c r="BEB38" s="383"/>
      <c r="BEC38" s="383"/>
      <c r="BED38" s="383"/>
      <c r="BEE38" s="383"/>
      <c r="BEF38" s="383"/>
      <c r="BEG38" s="383"/>
      <c r="BEH38" s="383"/>
      <c r="BEI38" s="383"/>
      <c r="BEJ38" s="383"/>
      <c r="BEK38" s="383"/>
      <c r="BEL38" s="383"/>
      <c r="BEM38" s="383"/>
      <c r="BEN38" s="383"/>
      <c r="BEO38" s="383"/>
      <c r="BEP38" s="383"/>
      <c r="BEQ38" s="383"/>
      <c r="BER38" s="383"/>
      <c r="BES38" s="383"/>
      <c r="BET38" s="383"/>
      <c r="BEU38" s="383"/>
      <c r="BEV38" s="383"/>
      <c r="BEW38" s="383"/>
      <c r="BEX38" s="383"/>
      <c r="BEY38" s="383"/>
      <c r="BEZ38" s="383"/>
      <c r="BFA38" s="383"/>
      <c r="BFB38" s="383"/>
      <c r="BFC38" s="383"/>
      <c r="BFD38" s="383"/>
      <c r="BFE38" s="383"/>
      <c r="BFF38" s="383"/>
      <c r="BFG38" s="383"/>
      <c r="BFH38" s="383"/>
      <c r="BFI38" s="383"/>
      <c r="BFJ38" s="383"/>
      <c r="BFK38" s="383"/>
      <c r="BFL38" s="383"/>
      <c r="BFM38" s="383"/>
      <c r="BFN38" s="383"/>
      <c r="BFO38" s="383"/>
      <c r="BFP38" s="383"/>
      <c r="BFQ38" s="383"/>
      <c r="BFR38" s="383"/>
      <c r="BFS38" s="383"/>
      <c r="BFT38" s="383"/>
      <c r="BFU38" s="383"/>
      <c r="BFV38" s="383"/>
      <c r="BFW38" s="383"/>
      <c r="BFX38" s="383"/>
      <c r="BFY38" s="383"/>
      <c r="BFZ38" s="383"/>
      <c r="BGA38" s="383"/>
      <c r="BGB38" s="383"/>
      <c r="BGC38" s="383"/>
      <c r="BGD38" s="383"/>
      <c r="BGE38" s="383"/>
      <c r="BGF38" s="383"/>
      <c r="BGG38" s="383"/>
      <c r="BGH38" s="383"/>
      <c r="BGI38" s="383"/>
      <c r="BGJ38" s="383"/>
      <c r="BGK38" s="383"/>
      <c r="BGL38" s="383"/>
      <c r="BGM38" s="383"/>
      <c r="BGN38" s="383"/>
      <c r="BGO38" s="383"/>
      <c r="BGP38" s="383"/>
      <c r="BGQ38" s="383"/>
      <c r="BGR38" s="383"/>
      <c r="BGS38" s="383"/>
      <c r="BGT38" s="383"/>
      <c r="BGU38" s="383"/>
      <c r="BGV38" s="383"/>
      <c r="BGW38" s="383"/>
      <c r="BGX38" s="383"/>
      <c r="BGY38" s="383"/>
      <c r="BGZ38" s="383"/>
      <c r="BHA38" s="383"/>
      <c r="BHB38" s="383"/>
      <c r="BHC38" s="383"/>
      <c r="BHD38" s="383"/>
      <c r="BHE38" s="383"/>
      <c r="BHF38" s="383"/>
      <c r="BHG38" s="383"/>
      <c r="BHH38" s="383"/>
      <c r="BHI38" s="383"/>
      <c r="BHJ38" s="383"/>
      <c r="BHK38" s="383"/>
      <c r="BHL38" s="383"/>
      <c r="BHM38" s="383"/>
      <c r="BHN38" s="383"/>
      <c r="BHO38" s="383"/>
      <c r="BHP38" s="383"/>
      <c r="BHQ38" s="383"/>
      <c r="BHR38" s="383"/>
      <c r="BHS38" s="383"/>
      <c r="BHT38" s="383"/>
      <c r="BHU38" s="383"/>
      <c r="BHV38" s="383"/>
      <c r="BHW38" s="383"/>
      <c r="BHX38" s="383"/>
      <c r="BHY38" s="383"/>
      <c r="BHZ38" s="383"/>
      <c r="BIA38" s="383"/>
      <c r="BIB38" s="383"/>
      <c r="BIC38" s="383"/>
      <c r="BID38" s="383"/>
      <c r="BIE38" s="383"/>
      <c r="BIF38" s="383"/>
      <c r="BIG38" s="383"/>
      <c r="BIH38" s="383"/>
      <c r="BII38" s="383"/>
      <c r="BIJ38" s="383"/>
      <c r="BIK38" s="383"/>
      <c r="BIL38" s="383"/>
      <c r="BIM38" s="383"/>
      <c r="BIN38" s="383"/>
      <c r="BIO38" s="383"/>
      <c r="BIP38" s="383"/>
      <c r="BIQ38" s="383"/>
      <c r="BIR38" s="383"/>
      <c r="BIS38" s="383"/>
      <c r="BIT38" s="383"/>
      <c r="BIU38" s="383"/>
      <c r="BIV38" s="383"/>
      <c r="BIW38" s="383"/>
      <c r="BIX38" s="383"/>
      <c r="BIY38" s="383"/>
      <c r="BIZ38" s="383"/>
      <c r="BJA38" s="383"/>
      <c r="BJB38" s="383"/>
      <c r="BJC38" s="383"/>
      <c r="BJD38" s="383"/>
      <c r="BJE38" s="383"/>
      <c r="BJF38" s="383"/>
      <c r="BJG38" s="383"/>
      <c r="BJH38" s="383"/>
      <c r="BJI38" s="383"/>
      <c r="BJJ38" s="383"/>
      <c r="BJK38" s="383"/>
      <c r="BJL38" s="383"/>
      <c r="BJM38" s="383"/>
      <c r="BJN38" s="383"/>
      <c r="BJO38" s="383"/>
      <c r="BJP38" s="383"/>
      <c r="BJQ38" s="383"/>
      <c r="BJR38" s="383"/>
      <c r="BJS38" s="383"/>
      <c r="BJT38" s="383"/>
      <c r="BJU38" s="383"/>
      <c r="BJV38" s="383"/>
      <c r="BJW38" s="383"/>
      <c r="BJX38" s="383"/>
      <c r="BJY38" s="383"/>
      <c r="BJZ38" s="383"/>
      <c r="BKA38" s="383"/>
      <c r="BKB38" s="383"/>
      <c r="BKC38" s="383"/>
      <c r="BKD38" s="383"/>
      <c r="BKE38" s="383"/>
      <c r="BKF38" s="383"/>
      <c r="BKG38" s="383"/>
      <c r="BKH38" s="383"/>
      <c r="BKI38" s="383"/>
      <c r="BKJ38" s="383"/>
      <c r="BKK38" s="383"/>
      <c r="BKL38" s="383"/>
      <c r="BKM38" s="383"/>
      <c r="BKN38" s="383"/>
      <c r="BKO38" s="383"/>
      <c r="BKP38" s="383"/>
      <c r="BKQ38" s="383"/>
      <c r="BKR38" s="383"/>
      <c r="BKS38" s="383"/>
      <c r="BKT38" s="383"/>
      <c r="BKU38" s="383"/>
      <c r="BKV38" s="383"/>
      <c r="BKW38" s="383"/>
      <c r="BKX38" s="383"/>
      <c r="BKY38" s="383"/>
      <c r="BKZ38" s="383"/>
      <c r="BLA38" s="383"/>
      <c r="BLB38" s="383"/>
      <c r="BLC38" s="383"/>
      <c r="BLD38" s="383"/>
      <c r="BLE38" s="383"/>
      <c r="BLF38" s="383"/>
      <c r="BLG38" s="383"/>
      <c r="BLH38" s="383"/>
      <c r="BLI38" s="383"/>
      <c r="BLJ38" s="383"/>
      <c r="BLK38" s="383"/>
      <c r="BLL38" s="383"/>
      <c r="BLM38" s="383"/>
      <c r="BLN38" s="383"/>
      <c r="BLO38" s="383"/>
      <c r="BLP38" s="383"/>
      <c r="BLQ38" s="383"/>
      <c r="BLR38" s="383"/>
      <c r="BLS38" s="383"/>
      <c r="BLT38" s="383"/>
      <c r="BLU38" s="383"/>
      <c r="BLV38" s="383"/>
      <c r="BLW38" s="383"/>
      <c r="BLX38" s="383"/>
      <c r="BLY38" s="383"/>
      <c r="BLZ38" s="383"/>
      <c r="BMA38" s="383"/>
      <c r="BMB38" s="383"/>
      <c r="BMC38" s="383"/>
      <c r="BMD38" s="383"/>
      <c r="BME38" s="383"/>
      <c r="BMF38" s="383"/>
      <c r="BMG38" s="383"/>
      <c r="BMH38" s="383"/>
      <c r="BMI38" s="383"/>
      <c r="BMJ38" s="383"/>
      <c r="BMK38" s="383"/>
      <c r="BML38" s="383"/>
      <c r="BMM38" s="383"/>
      <c r="BMN38" s="383"/>
      <c r="BMO38" s="383"/>
      <c r="BMP38" s="383"/>
      <c r="BMQ38" s="383"/>
      <c r="BMR38" s="383"/>
      <c r="BMS38" s="383"/>
      <c r="BMT38" s="383"/>
      <c r="BMU38" s="383"/>
      <c r="BMV38" s="383"/>
      <c r="BMW38" s="383"/>
      <c r="BMX38" s="383"/>
      <c r="BMY38" s="383"/>
      <c r="BMZ38" s="383"/>
      <c r="BNA38" s="383"/>
      <c r="BNB38" s="383"/>
      <c r="BNC38" s="383"/>
      <c r="BND38" s="383"/>
      <c r="BNE38" s="383"/>
      <c r="BNF38" s="383"/>
      <c r="BNG38" s="383"/>
      <c r="BNH38" s="383"/>
      <c r="BNI38" s="383"/>
      <c r="BNJ38" s="383"/>
      <c r="BNK38" s="383"/>
      <c r="BNL38" s="383"/>
      <c r="BNM38" s="383"/>
      <c r="BNN38" s="383"/>
      <c r="BNO38" s="383"/>
      <c r="BNP38" s="383"/>
      <c r="BNQ38" s="383"/>
      <c r="BNR38" s="383"/>
      <c r="BNS38" s="383"/>
      <c r="BNT38" s="383"/>
      <c r="BNU38" s="383"/>
      <c r="BNV38" s="383"/>
      <c r="BNW38" s="383"/>
      <c r="BNX38" s="383"/>
      <c r="BNY38" s="383"/>
      <c r="BNZ38" s="383"/>
      <c r="BOA38" s="383"/>
      <c r="BOB38" s="383"/>
      <c r="BOC38" s="383"/>
      <c r="BOD38" s="383"/>
      <c r="BOE38" s="383"/>
      <c r="BOF38" s="383"/>
      <c r="BOG38" s="383"/>
      <c r="BOH38" s="383"/>
      <c r="BOI38" s="383"/>
      <c r="BOJ38" s="383"/>
      <c r="BOK38" s="383"/>
      <c r="BOL38" s="383"/>
      <c r="BOM38" s="383"/>
      <c r="BON38" s="383"/>
      <c r="BOO38" s="383"/>
      <c r="BOP38" s="383"/>
      <c r="BOQ38" s="383"/>
      <c r="BOR38" s="383"/>
      <c r="BOS38" s="383"/>
      <c r="BOT38" s="383"/>
      <c r="BOU38" s="383"/>
      <c r="BOV38" s="383"/>
      <c r="BOW38" s="383"/>
      <c r="BOX38" s="383"/>
      <c r="BOY38" s="383"/>
      <c r="BOZ38" s="383"/>
      <c r="BPA38" s="383"/>
      <c r="BPB38" s="383"/>
      <c r="BPC38" s="383"/>
      <c r="BPD38" s="383"/>
      <c r="BPE38" s="383"/>
      <c r="BPF38" s="383"/>
      <c r="BPG38" s="383"/>
      <c r="BPH38" s="383"/>
      <c r="BPI38" s="383"/>
      <c r="BPJ38" s="383"/>
      <c r="BPK38" s="383"/>
      <c r="BPL38" s="383"/>
      <c r="BPM38" s="383"/>
      <c r="BPN38" s="383"/>
      <c r="BPO38" s="383"/>
      <c r="BPP38" s="383"/>
      <c r="BPQ38" s="383"/>
      <c r="BPR38" s="383"/>
      <c r="BPS38" s="383"/>
      <c r="BPT38" s="383"/>
      <c r="BPU38" s="383"/>
      <c r="BPV38" s="383"/>
      <c r="BPW38" s="383"/>
      <c r="BPX38" s="383"/>
      <c r="BPY38" s="383"/>
      <c r="BPZ38" s="383"/>
      <c r="BQA38" s="383"/>
      <c r="BQB38" s="383"/>
      <c r="BQC38" s="383"/>
      <c r="BQD38" s="383"/>
      <c r="BQE38" s="383"/>
      <c r="BQF38" s="383"/>
      <c r="BQG38" s="383"/>
      <c r="BQH38" s="383"/>
      <c r="BQI38" s="383"/>
      <c r="BQJ38" s="383"/>
      <c r="BQK38" s="383"/>
      <c r="BQL38" s="383"/>
      <c r="BQM38" s="383"/>
      <c r="BQN38" s="383"/>
      <c r="BQO38" s="383"/>
      <c r="BQP38" s="383"/>
      <c r="BQQ38" s="383"/>
      <c r="BQR38" s="383"/>
      <c r="BQS38" s="383"/>
      <c r="BQT38" s="383"/>
      <c r="BQU38" s="383"/>
      <c r="BQV38" s="383"/>
      <c r="BQW38" s="383"/>
      <c r="BQX38" s="383"/>
      <c r="BQY38" s="383"/>
      <c r="BQZ38" s="383"/>
      <c r="BRA38" s="383"/>
      <c r="BRB38" s="383"/>
      <c r="BRC38" s="383"/>
      <c r="BRD38" s="383"/>
      <c r="BRE38" s="383"/>
      <c r="BRF38" s="383"/>
      <c r="BRG38" s="383"/>
      <c r="BRH38" s="383"/>
      <c r="BRI38" s="383"/>
      <c r="BRJ38" s="383"/>
      <c r="BRK38" s="383"/>
      <c r="BRL38" s="383"/>
      <c r="BRM38" s="383"/>
      <c r="BRN38" s="383"/>
      <c r="BRO38" s="383"/>
      <c r="BRP38" s="383"/>
      <c r="BRQ38" s="383"/>
      <c r="BRR38" s="383"/>
      <c r="BRS38" s="383"/>
      <c r="BRT38" s="383"/>
      <c r="BRU38" s="383"/>
      <c r="BRV38" s="383"/>
      <c r="BRW38" s="383"/>
      <c r="BRX38" s="383"/>
      <c r="BRY38" s="383"/>
      <c r="BRZ38" s="383"/>
      <c r="BSA38" s="383"/>
      <c r="BSB38" s="383"/>
      <c r="BSC38" s="383"/>
      <c r="BSD38" s="383"/>
      <c r="BSE38" s="383"/>
      <c r="BSF38" s="383"/>
      <c r="BSG38" s="383"/>
      <c r="BSH38" s="383"/>
      <c r="BSI38" s="383"/>
      <c r="BSJ38" s="383"/>
      <c r="BSK38" s="383"/>
      <c r="BSL38" s="383"/>
      <c r="BSM38" s="383"/>
      <c r="BSN38" s="383"/>
      <c r="BSO38" s="383"/>
      <c r="BSP38" s="383"/>
      <c r="BSQ38" s="383"/>
      <c r="BSR38" s="383"/>
      <c r="BSS38" s="383"/>
      <c r="BST38" s="383"/>
      <c r="BSU38" s="383"/>
      <c r="BSV38" s="383"/>
      <c r="BSW38" s="383"/>
      <c r="BSX38" s="383"/>
      <c r="BSY38" s="383"/>
      <c r="BSZ38" s="383"/>
      <c r="BTA38" s="383"/>
      <c r="BTB38" s="383"/>
      <c r="BTC38" s="383"/>
      <c r="BTD38" s="383"/>
      <c r="BTE38" s="383"/>
      <c r="BTF38" s="383"/>
      <c r="BTG38" s="383"/>
      <c r="BTH38" s="383"/>
      <c r="BTI38" s="383"/>
      <c r="BTJ38" s="383"/>
      <c r="BTK38" s="383"/>
      <c r="BTL38" s="383"/>
      <c r="BTM38" s="383"/>
      <c r="BTN38" s="383"/>
      <c r="BTO38" s="383"/>
      <c r="BTP38" s="383"/>
      <c r="BTQ38" s="383"/>
      <c r="BTR38" s="383"/>
      <c r="BTS38" s="383"/>
      <c r="BTT38" s="383"/>
      <c r="BTU38" s="383"/>
      <c r="BTV38" s="383"/>
      <c r="BTW38" s="383"/>
      <c r="BTX38" s="383"/>
      <c r="BTY38" s="383"/>
      <c r="BTZ38" s="383"/>
      <c r="BUA38" s="383"/>
      <c r="BUB38" s="383"/>
      <c r="BUC38" s="383"/>
      <c r="BUD38" s="383"/>
      <c r="BUE38" s="383"/>
      <c r="BUF38" s="383"/>
      <c r="BUG38" s="383"/>
      <c r="BUH38" s="383"/>
      <c r="BUI38" s="383"/>
      <c r="BUJ38" s="383"/>
      <c r="BUK38" s="383"/>
      <c r="BUL38" s="383"/>
      <c r="BUM38" s="383"/>
      <c r="BUN38" s="383"/>
      <c r="BUO38" s="383"/>
      <c r="BUP38" s="383"/>
      <c r="BUQ38" s="383"/>
      <c r="BUR38" s="383"/>
      <c r="BUS38" s="383"/>
      <c r="BUT38" s="383"/>
      <c r="BUU38" s="383"/>
      <c r="BUV38" s="383"/>
      <c r="BUW38" s="383"/>
      <c r="BUX38" s="383"/>
      <c r="BUY38" s="383"/>
      <c r="BUZ38" s="383"/>
      <c r="BVA38" s="383"/>
      <c r="BVB38" s="383"/>
      <c r="BVC38" s="383"/>
      <c r="BVD38" s="383"/>
      <c r="BVE38" s="383"/>
      <c r="BVF38" s="383"/>
      <c r="BVG38" s="383"/>
      <c r="BVH38" s="383"/>
      <c r="BVI38" s="383"/>
      <c r="BVJ38" s="383"/>
      <c r="BVK38" s="383"/>
      <c r="BVL38" s="383"/>
      <c r="BVM38" s="383"/>
      <c r="BVN38" s="383"/>
      <c r="BVO38" s="383"/>
      <c r="BVP38" s="383"/>
      <c r="BVQ38" s="383"/>
      <c r="BVR38" s="383"/>
      <c r="BVS38" s="383"/>
      <c r="BVT38" s="383"/>
      <c r="BVU38" s="383"/>
      <c r="BVV38" s="383"/>
      <c r="BVW38" s="383"/>
      <c r="BVX38" s="383"/>
      <c r="BVY38" s="383"/>
      <c r="BVZ38" s="383"/>
      <c r="BWA38" s="383"/>
      <c r="BWB38" s="383"/>
      <c r="BWC38" s="383"/>
      <c r="BWD38" s="383"/>
      <c r="BWE38" s="383"/>
      <c r="BWF38" s="383"/>
      <c r="BWG38" s="383"/>
      <c r="BWH38" s="383"/>
      <c r="BWI38" s="383"/>
      <c r="BWJ38" s="383"/>
      <c r="BWK38" s="383"/>
      <c r="BWL38" s="383"/>
      <c r="BWM38" s="383"/>
      <c r="BWN38" s="383"/>
      <c r="BWO38" s="383"/>
      <c r="BWP38" s="383"/>
      <c r="BWQ38" s="383"/>
      <c r="BWR38" s="383"/>
      <c r="BWS38" s="383"/>
      <c r="BWT38" s="383"/>
      <c r="BWU38" s="383"/>
      <c r="BWV38" s="383"/>
      <c r="BWW38" s="383"/>
      <c r="BWX38" s="383"/>
      <c r="BWY38" s="383"/>
      <c r="BWZ38" s="383"/>
      <c r="BXA38" s="383"/>
      <c r="BXB38" s="383"/>
      <c r="BXC38" s="383"/>
      <c r="BXD38" s="383"/>
      <c r="BXE38" s="383"/>
      <c r="BXF38" s="383"/>
      <c r="BXG38" s="383"/>
      <c r="BXH38" s="383"/>
      <c r="BXI38" s="383"/>
      <c r="BXJ38" s="383"/>
      <c r="BXK38" s="383"/>
      <c r="BXL38" s="383"/>
      <c r="BXM38" s="383"/>
      <c r="BXN38" s="383"/>
      <c r="BXO38" s="383"/>
      <c r="BXP38" s="383"/>
      <c r="BXQ38" s="383"/>
      <c r="BXR38" s="383"/>
      <c r="BXS38" s="383"/>
      <c r="BXT38" s="383"/>
      <c r="BXU38" s="383"/>
      <c r="BXV38" s="383"/>
      <c r="BXW38" s="383"/>
      <c r="BXX38" s="383"/>
      <c r="BXY38" s="383"/>
      <c r="BXZ38" s="383"/>
      <c r="BYA38" s="383"/>
      <c r="BYB38" s="383"/>
      <c r="BYC38" s="383"/>
      <c r="BYD38" s="383"/>
      <c r="BYE38" s="383"/>
      <c r="BYF38" s="383"/>
      <c r="BYG38" s="383"/>
      <c r="BYH38" s="383"/>
      <c r="BYI38" s="383"/>
      <c r="BYJ38" s="383"/>
      <c r="BYK38" s="383"/>
      <c r="BYL38" s="383"/>
      <c r="BYM38" s="383"/>
      <c r="BYN38" s="383"/>
      <c r="BYO38" s="383"/>
      <c r="BYP38" s="383"/>
      <c r="BYQ38" s="383"/>
      <c r="BYR38" s="383"/>
      <c r="BYS38" s="383"/>
      <c r="BYT38" s="383"/>
      <c r="BYU38" s="383"/>
      <c r="BYV38" s="383"/>
      <c r="BYW38" s="383"/>
      <c r="BYX38" s="383"/>
      <c r="BYY38" s="383"/>
      <c r="BYZ38" s="383"/>
      <c r="BZA38" s="383"/>
      <c r="BZB38" s="383"/>
      <c r="BZC38" s="383"/>
      <c r="BZD38" s="383"/>
      <c r="BZE38" s="383"/>
      <c r="BZF38" s="383"/>
      <c r="BZG38" s="383"/>
      <c r="BZH38" s="383"/>
      <c r="BZI38" s="383"/>
    </row>
    <row r="39" spans="2:2037" ht="13.35" customHeight="1">
      <c r="B39" s="141"/>
      <c r="C39" s="386"/>
      <c r="D39" s="386"/>
      <c r="E39" s="386"/>
      <c r="F39" s="386"/>
      <c r="G39" s="375"/>
      <c r="H39" s="12"/>
      <c r="I39" s="12"/>
      <c r="J39" s="377"/>
      <c r="K39" s="377"/>
      <c r="L39" s="377"/>
      <c r="M39" s="377"/>
      <c r="N39" s="383"/>
      <c r="O39" s="383"/>
      <c r="P39" s="383"/>
      <c r="Q39" s="383"/>
      <c r="R39" s="383"/>
      <c r="S39" s="383"/>
      <c r="T39" s="383"/>
      <c r="U39" s="383"/>
      <c r="V39" s="383"/>
      <c r="W39" s="383"/>
      <c r="X39" s="383"/>
      <c r="Y39" s="383"/>
      <c r="Z39" s="383"/>
      <c r="AA39" s="383"/>
      <c r="AB39" s="383"/>
      <c r="AC39" s="383"/>
      <c r="AD39" s="383"/>
      <c r="AE39" s="383"/>
      <c r="AF39" s="383"/>
      <c r="AG39" s="383"/>
      <c r="AH39" s="383"/>
      <c r="AI39" s="383"/>
      <c r="AJ39" s="383"/>
      <c r="AK39" s="383"/>
      <c r="AL39" s="383"/>
      <c r="AM39" s="383"/>
      <c r="AN39" s="383"/>
      <c r="AO39" s="383"/>
      <c r="AP39" s="383"/>
      <c r="AQ39" s="383"/>
      <c r="AR39" s="383"/>
      <c r="AS39" s="383"/>
      <c r="AT39" s="383"/>
      <c r="AU39" s="383"/>
      <c r="AV39" s="383"/>
      <c r="AW39" s="383"/>
      <c r="AX39" s="383"/>
      <c r="AY39" s="383"/>
      <c r="AZ39" s="383"/>
      <c r="BA39" s="383"/>
      <c r="BB39" s="383"/>
      <c r="BC39" s="383"/>
      <c r="BD39" s="383"/>
      <c r="BE39" s="383"/>
      <c r="BF39" s="383"/>
      <c r="BG39" s="383"/>
      <c r="BH39" s="383"/>
      <c r="BI39" s="383"/>
      <c r="BJ39" s="383"/>
      <c r="BK39" s="383"/>
      <c r="BL39" s="383"/>
      <c r="BM39" s="383"/>
      <c r="BN39" s="383"/>
      <c r="BO39" s="383"/>
      <c r="BP39" s="383"/>
      <c r="BQ39" s="383"/>
      <c r="BR39" s="383"/>
      <c r="BS39" s="383"/>
      <c r="BT39" s="383"/>
      <c r="BU39" s="383"/>
      <c r="BV39" s="383"/>
      <c r="BW39" s="383"/>
      <c r="BX39" s="383"/>
      <c r="BY39" s="383"/>
      <c r="BZ39" s="383"/>
      <c r="CA39" s="383"/>
      <c r="CB39" s="383"/>
      <c r="CC39" s="383"/>
      <c r="CD39" s="383"/>
      <c r="CE39" s="383"/>
      <c r="CF39" s="383"/>
      <c r="CG39" s="383"/>
      <c r="CH39" s="383"/>
      <c r="CI39" s="383"/>
      <c r="CJ39" s="383"/>
      <c r="CK39" s="383"/>
      <c r="CL39" s="383"/>
      <c r="CM39" s="383"/>
      <c r="CN39" s="383"/>
      <c r="CO39" s="383"/>
      <c r="CP39" s="383"/>
      <c r="CQ39" s="383"/>
      <c r="CR39" s="383"/>
      <c r="CS39" s="383"/>
      <c r="CT39" s="383"/>
      <c r="CU39" s="383"/>
      <c r="CV39" s="383"/>
      <c r="CW39" s="383"/>
      <c r="CX39" s="383"/>
      <c r="CY39" s="383"/>
      <c r="CZ39" s="383"/>
      <c r="DA39" s="383"/>
      <c r="DB39" s="383"/>
      <c r="DC39" s="383"/>
      <c r="DD39" s="383"/>
      <c r="DE39" s="383"/>
      <c r="DF39" s="383"/>
      <c r="DG39" s="383"/>
      <c r="DH39" s="383"/>
      <c r="DI39" s="383"/>
      <c r="DJ39" s="383"/>
      <c r="DK39" s="383"/>
      <c r="DL39" s="383"/>
      <c r="DM39" s="383"/>
      <c r="DN39" s="383"/>
      <c r="DO39" s="383"/>
      <c r="DP39" s="383"/>
      <c r="DQ39" s="383"/>
      <c r="DR39" s="383"/>
      <c r="DS39" s="383"/>
      <c r="DT39" s="383"/>
      <c r="DU39" s="383"/>
      <c r="DV39" s="383"/>
      <c r="DW39" s="383"/>
      <c r="DX39" s="383"/>
      <c r="DY39" s="383"/>
      <c r="DZ39" s="383"/>
      <c r="EA39" s="383"/>
      <c r="EB39" s="383"/>
      <c r="EC39" s="383"/>
      <c r="ED39" s="383"/>
      <c r="EE39" s="383"/>
      <c r="EF39" s="383"/>
      <c r="EG39" s="383"/>
      <c r="EH39" s="383"/>
      <c r="EI39" s="383"/>
      <c r="EJ39" s="383"/>
      <c r="EK39" s="383"/>
      <c r="EL39" s="383"/>
      <c r="EM39" s="383"/>
      <c r="EN39" s="383"/>
      <c r="EO39" s="383"/>
      <c r="EP39" s="383"/>
      <c r="EQ39" s="383"/>
      <c r="ER39" s="383"/>
      <c r="ES39" s="383"/>
      <c r="ET39" s="383"/>
      <c r="EU39" s="383"/>
      <c r="EV39" s="383"/>
      <c r="EW39" s="383"/>
      <c r="EX39" s="383"/>
      <c r="EY39" s="383"/>
      <c r="EZ39" s="383"/>
      <c r="FA39" s="383"/>
      <c r="FB39" s="383"/>
      <c r="FC39" s="383"/>
      <c r="FD39" s="383"/>
      <c r="FE39" s="383"/>
      <c r="FF39" s="383"/>
      <c r="FG39" s="383"/>
      <c r="FH39" s="383"/>
      <c r="FI39" s="383"/>
      <c r="FJ39" s="383"/>
      <c r="FK39" s="383"/>
      <c r="FL39" s="383"/>
      <c r="FM39" s="383"/>
      <c r="FN39" s="383"/>
      <c r="FO39" s="383"/>
      <c r="FP39" s="383"/>
      <c r="FQ39" s="383"/>
      <c r="FR39" s="383"/>
      <c r="FS39" s="383"/>
      <c r="FT39" s="383"/>
      <c r="FU39" s="383"/>
      <c r="FV39" s="383"/>
      <c r="FW39" s="383"/>
      <c r="FX39" s="383"/>
      <c r="FY39" s="383"/>
      <c r="FZ39" s="383"/>
      <c r="GA39" s="383"/>
      <c r="GB39" s="383"/>
      <c r="GC39" s="383"/>
      <c r="GD39" s="383"/>
      <c r="GE39" s="383"/>
      <c r="GF39" s="383"/>
      <c r="GG39" s="383"/>
      <c r="GH39" s="383"/>
      <c r="GI39" s="383"/>
      <c r="GJ39" s="383"/>
      <c r="GK39" s="383"/>
      <c r="GL39" s="383"/>
      <c r="GM39" s="383"/>
      <c r="GN39" s="383"/>
      <c r="GO39" s="383"/>
      <c r="GP39" s="383"/>
      <c r="GQ39" s="383"/>
      <c r="GR39" s="383"/>
      <c r="GS39" s="383"/>
      <c r="GT39" s="383"/>
      <c r="GU39" s="383"/>
      <c r="GV39" s="383"/>
      <c r="GW39" s="383"/>
      <c r="GX39" s="383"/>
      <c r="GY39" s="383"/>
      <c r="GZ39" s="383"/>
      <c r="HA39" s="383"/>
      <c r="HB39" s="383"/>
      <c r="HC39" s="383"/>
      <c r="HD39" s="383"/>
      <c r="HE39" s="383"/>
      <c r="HF39" s="383"/>
      <c r="HG39" s="383"/>
      <c r="HH39" s="383"/>
      <c r="HI39" s="383"/>
      <c r="HJ39" s="383"/>
      <c r="HK39" s="383"/>
      <c r="HL39" s="383"/>
      <c r="HM39" s="383"/>
      <c r="HN39" s="383"/>
      <c r="HO39" s="383"/>
      <c r="HP39" s="383"/>
      <c r="HQ39" s="383"/>
      <c r="HR39" s="383"/>
      <c r="HS39" s="383"/>
      <c r="HT39" s="383"/>
      <c r="HU39" s="383"/>
      <c r="HV39" s="383"/>
      <c r="HW39" s="383"/>
      <c r="HX39" s="383"/>
      <c r="HY39" s="383"/>
      <c r="HZ39" s="383"/>
      <c r="IA39" s="383"/>
      <c r="IB39" s="383"/>
      <c r="IC39" s="383"/>
      <c r="ID39" s="383"/>
      <c r="IE39" s="383"/>
      <c r="IF39" s="383"/>
      <c r="IG39" s="383"/>
      <c r="IH39" s="383"/>
      <c r="II39" s="383"/>
      <c r="IJ39" s="383"/>
      <c r="IK39" s="383"/>
      <c r="IL39" s="383"/>
      <c r="IM39" s="383"/>
      <c r="IN39" s="383"/>
      <c r="IO39" s="383"/>
      <c r="IP39" s="383"/>
      <c r="IQ39" s="383"/>
      <c r="IR39" s="383"/>
      <c r="IS39" s="383"/>
      <c r="IT39" s="383"/>
      <c r="IU39" s="383"/>
      <c r="IV39" s="383"/>
      <c r="IW39" s="383"/>
      <c r="IX39" s="383"/>
      <c r="IY39" s="383"/>
      <c r="IZ39" s="383"/>
      <c r="JA39" s="383"/>
      <c r="JB39" s="383"/>
      <c r="JC39" s="383"/>
      <c r="JD39" s="383"/>
      <c r="JE39" s="383"/>
      <c r="JF39" s="383"/>
      <c r="JG39" s="383"/>
      <c r="JH39" s="383"/>
      <c r="JI39" s="383"/>
      <c r="JJ39" s="383"/>
      <c r="JK39" s="383"/>
      <c r="JL39" s="383"/>
      <c r="JM39" s="383"/>
      <c r="JN39" s="383"/>
      <c r="JO39" s="383"/>
      <c r="JP39" s="383"/>
      <c r="JQ39" s="383"/>
      <c r="JR39" s="383"/>
      <c r="JS39" s="383"/>
      <c r="JT39" s="383"/>
      <c r="JU39" s="383"/>
      <c r="JV39" s="383"/>
      <c r="JW39" s="383"/>
      <c r="JX39" s="383"/>
      <c r="JY39" s="383"/>
      <c r="JZ39" s="383"/>
      <c r="KA39" s="383"/>
      <c r="KB39" s="383"/>
      <c r="KC39" s="383"/>
      <c r="KD39" s="383"/>
      <c r="KE39" s="383"/>
      <c r="KF39" s="383"/>
      <c r="KG39" s="383"/>
      <c r="KH39" s="383"/>
      <c r="KI39" s="383"/>
      <c r="KJ39" s="383"/>
      <c r="KK39" s="383"/>
      <c r="KL39" s="383"/>
      <c r="KM39" s="383"/>
      <c r="KN39" s="383"/>
      <c r="KO39" s="383"/>
      <c r="KP39" s="383"/>
      <c r="KQ39" s="383"/>
      <c r="KR39" s="383"/>
      <c r="KS39" s="383"/>
      <c r="KT39" s="383"/>
      <c r="KU39" s="383"/>
      <c r="KV39" s="383"/>
      <c r="KW39" s="383"/>
      <c r="KX39" s="383"/>
      <c r="KY39" s="383"/>
      <c r="KZ39" s="383"/>
      <c r="LA39" s="383"/>
      <c r="LB39" s="383"/>
      <c r="LC39" s="383"/>
      <c r="LD39" s="383"/>
      <c r="LE39" s="383"/>
      <c r="LF39" s="383"/>
      <c r="LG39" s="383"/>
      <c r="LH39" s="383"/>
      <c r="LI39" s="383"/>
      <c r="LJ39" s="383"/>
      <c r="LK39" s="383"/>
      <c r="LL39" s="383"/>
      <c r="LM39" s="383"/>
      <c r="LN39" s="383"/>
      <c r="LO39" s="383"/>
      <c r="LP39" s="383"/>
      <c r="LQ39" s="383"/>
      <c r="LR39" s="383"/>
      <c r="LS39" s="383"/>
      <c r="LT39" s="383"/>
      <c r="LU39" s="383"/>
      <c r="LV39" s="383"/>
      <c r="LW39" s="383"/>
      <c r="LX39" s="383"/>
      <c r="LY39" s="383"/>
      <c r="LZ39" s="383"/>
      <c r="MA39" s="383"/>
      <c r="MB39" s="383"/>
      <c r="MC39" s="383"/>
      <c r="MD39" s="383"/>
      <c r="ME39" s="383"/>
      <c r="MF39" s="383"/>
      <c r="MG39" s="383"/>
      <c r="MH39" s="383"/>
      <c r="MI39" s="383"/>
      <c r="MJ39" s="383"/>
      <c r="MK39" s="383"/>
      <c r="ML39" s="383"/>
      <c r="MM39" s="383"/>
      <c r="MN39" s="383"/>
      <c r="MO39" s="383"/>
      <c r="MP39" s="383"/>
      <c r="MQ39" s="383"/>
      <c r="MR39" s="383"/>
      <c r="MS39" s="383"/>
      <c r="MT39" s="383"/>
      <c r="MU39" s="383"/>
      <c r="MV39" s="383"/>
      <c r="MW39" s="383"/>
      <c r="MX39" s="383"/>
      <c r="MY39" s="383"/>
      <c r="MZ39" s="383"/>
      <c r="NA39" s="383"/>
      <c r="NB39" s="383"/>
      <c r="NC39" s="383"/>
      <c r="ND39" s="383"/>
      <c r="NE39" s="383"/>
      <c r="NF39" s="383"/>
      <c r="NG39" s="383"/>
      <c r="NH39" s="383"/>
      <c r="NI39" s="383"/>
      <c r="NJ39" s="383"/>
      <c r="NK39" s="383"/>
      <c r="NL39" s="383"/>
      <c r="NM39" s="383"/>
      <c r="NN39" s="383"/>
      <c r="NO39" s="383"/>
      <c r="NP39" s="383"/>
      <c r="NQ39" s="383"/>
      <c r="NR39" s="383"/>
      <c r="NS39" s="383"/>
      <c r="NT39" s="383"/>
      <c r="NU39" s="383"/>
      <c r="NV39" s="383"/>
      <c r="NW39" s="383"/>
      <c r="NX39" s="383"/>
      <c r="NY39" s="383"/>
      <c r="NZ39" s="383"/>
      <c r="OA39" s="383"/>
      <c r="OB39" s="383"/>
      <c r="OC39" s="383"/>
      <c r="OD39" s="383"/>
      <c r="OE39" s="383"/>
      <c r="OF39" s="383"/>
      <c r="OG39" s="383"/>
      <c r="OH39" s="383"/>
      <c r="OI39" s="383"/>
      <c r="OJ39" s="383"/>
      <c r="OK39" s="383"/>
      <c r="OL39" s="383"/>
      <c r="OM39" s="383"/>
      <c r="ON39" s="383"/>
      <c r="OO39" s="383"/>
      <c r="OP39" s="383"/>
      <c r="OQ39" s="383"/>
      <c r="OR39" s="383"/>
      <c r="OS39" s="383"/>
      <c r="OT39" s="383"/>
      <c r="OU39" s="383"/>
      <c r="OV39" s="383"/>
      <c r="OW39" s="383"/>
      <c r="OX39" s="383"/>
      <c r="OY39" s="383"/>
      <c r="OZ39" s="383"/>
      <c r="PA39" s="383"/>
      <c r="PB39" s="383"/>
      <c r="PC39" s="383"/>
      <c r="PD39" s="383"/>
      <c r="PE39" s="383"/>
      <c r="PF39" s="383"/>
      <c r="PG39" s="383"/>
      <c r="PH39" s="383"/>
      <c r="PI39" s="383"/>
      <c r="PJ39" s="383"/>
      <c r="PK39" s="383"/>
      <c r="PL39" s="383"/>
      <c r="PM39" s="383"/>
      <c r="PN39" s="383"/>
      <c r="PO39" s="383"/>
      <c r="PP39" s="383"/>
      <c r="PQ39" s="383"/>
      <c r="PR39" s="383"/>
      <c r="PS39" s="383"/>
      <c r="PT39" s="383"/>
      <c r="PU39" s="383"/>
      <c r="PV39" s="383"/>
      <c r="PW39" s="383"/>
      <c r="PX39" s="383"/>
      <c r="PY39" s="383"/>
      <c r="PZ39" s="383"/>
      <c r="QA39" s="383"/>
      <c r="QB39" s="383"/>
      <c r="QC39" s="383"/>
      <c r="QD39" s="383"/>
      <c r="QE39" s="383"/>
      <c r="QF39" s="383"/>
      <c r="QG39" s="383"/>
      <c r="QH39" s="383"/>
      <c r="QI39" s="383"/>
      <c r="QJ39" s="383"/>
      <c r="QK39" s="383"/>
      <c r="QL39" s="383"/>
      <c r="QM39" s="383"/>
      <c r="QN39" s="383"/>
      <c r="QO39" s="383"/>
      <c r="QP39" s="383"/>
      <c r="QQ39" s="383"/>
      <c r="QR39" s="383"/>
      <c r="QS39" s="383"/>
      <c r="QT39" s="383"/>
      <c r="QU39" s="383"/>
      <c r="QV39" s="383"/>
      <c r="QW39" s="383"/>
      <c r="QX39" s="383"/>
      <c r="QY39" s="383"/>
      <c r="QZ39" s="383"/>
      <c r="RA39" s="383"/>
      <c r="RB39" s="383"/>
      <c r="RC39" s="383"/>
      <c r="RD39" s="383"/>
      <c r="RE39" s="383"/>
      <c r="RF39" s="383"/>
      <c r="RG39" s="383"/>
      <c r="RH39" s="383"/>
      <c r="RI39" s="383"/>
      <c r="RJ39" s="383"/>
      <c r="RK39" s="383"/>
      <c r="RL39" s="383"/>
      <c r="RM39" s="383"/>
      <c r="RN39" s="383"/>
      <c r="RO39" s="383"/>
      <c r="RP39" s="383"/>
      <c r="RQ39" s="383"/>
      <c r="RR39" s="383"/>
      <c r="RS39" s="383"/>
      <c r="RT39" s="383"/>
      <c r="RU39" s="383"/>
      <c r="RV39" s="383"/>
      <c r="RW39" s="383"/>
      <c r="RX39" s="383"/>
      <c r="RY39" s="383"/>
      <c r="RZ39" s="383"/>
      <c r="SA39" s="383"/>
      <c r="SB39" s="383"/>
      <c r="SC39" s="383"/>
      <c r="SD39" s="383"/>
      <c r="SE39" s="383"/>
      <c r="SF39" s="383"/>
      <c r="SG39" s="383"/>
      <c r="SH39" s="383"/>
      <c r="SI39" s="383"/>
      <c r="SJ39" s="383"/>
      <c r="SK39" s="383"/>
      <c r="SL39" s="383"/>
      <c r="SM39" s="383"/>
      <c r="SN39" s="383"/>
      <c r="SO39" s="383"/>
      <c r="SP39" s="383"/>
      <c r="SQ39" s="383"/>
      <c r="SR39" s="383"/>
      <c r="SS39" s="383"/>
      <c r="ST39" s="383"/>
      <c r="SU39" s="383"/>
      <c r="SV39" s="383"/>
      <c r="SW39" s="383"/>
      <c r="SX39" s="383"/>
      <c r="SY39" s="383"/>
      <c r="SZ39" s="383"/>
      <c r="TA39" s="383"/>
      <c r="TB39" s="383"/>
      <c r="TC39" s="383"/>
      <c r="TD39" s="383"/>
      <c r="TE39" s="383"/>
      <c r="TF39" s="383"/>
      <c r="TG39" s="383"/>
      <c r="TH39" s="383"/>
      <c r="TI39" s="383"/>
      <c r="TJ39" s="383"/>
      <c r="TK39" s="383"/>
      <c r="TL39" s="383"/>
      <c r="TM39" s="383"/>
      <c r="TN39" s="383"/>
      <c r="TO39" s="383"/>
      <c r="TP39" s="383"/>
      <c r="TQ39" s="383"/>
      <c r="TR39" s="383"/>
      <c r="TS39" s="383"/>
      <c r="TT39" s="383"/>
      <c r="TU39" s="383"/>
      <c r="TV39" s="383"/>
      <c r="TW39" s="383"/>
      <c r="TX39" s="383"/>
      <c r="TY39" s="383"/>
      <c r="TZ39" s="383"/>
      <c r="UA39" s="383"/>
      <c r="UB39" s="383"/>
      <c r="UC39" s="383"/>
      <c r="UD39" s="383"/>
      <c r="UE39" s="383"/>
      <c r="UF39" s="383"/>
      <c r="UG39" s="383"/>
      <c r="UH39" s="383"/>
      <c r="UI39" s="383"/>
      <c r="UJ39" s="383"/>
      <c r="UK39" s="383"/>
      <c r="UL39" s="383"/>
      <c r="UM39" s="383"/>
      <c r="UN39" s="383"/>
      <c r="UO39" s="383"/>
      <c r="UP39" s="383"/>
      <c r="UQ39" s="383"/>
      <c r="UR39" s="383"/>
      <c r="US39" s="383"/>
      <c r="UT39" s="383"/>
      <c r="UU39" s="383"/>
      <c r="UV39" s="383"/>
      <c r="UW39" s="383"/>
      <c r="UX39" s="383"/>
      <c r="UY39" s="383"/>
      <c r="UZ39" s="383"/>
      <c r="VA39" s="383"/>
      <c r="VB39" s="383"/>
      <c r="VC39" s="383"/>
      <c r="VD39" s="383"/>
      <c r="VE39" s="383"/>
      <c r="VF39" s="383"/>
      <c r="VG39" s="383"/>
      <c r="VH39" s="383"/>
      <c r="VI39" s="383"/>
      <c r="VJ39" s="383"/>
      <c r="VK39" s="383"/>
      <c r="VL39" s="383"/>
      <c r="VM39" s="383"/>
      <c r="VN39" s="383"/>
      <c r="VO39" s="383"/>
      <c r="VP39" s="383"/>
      <c r="VQ39" s="383"/>
      <c r="VR39" s="383"/>
      <c r="VS39" s="383"/>
      <c r="VT39" s="383"/>
      <c r="VU39" s="383"/>
      <c r="VV39" s="383"/>
      <c r="VW39" s="383"/>
      <c r="VX39" s="383"/>
      <c r="VY39" s="383"/>
      <c r="VZ39" s="383"/>
      <c r="WA39" s="383"/>
      <c r="WB39" s="383"/>
      <c r="WC39" s="383"/>
      <c r="WD39" s="383"/>
      <c r="WE39" s="383"/>
      <c r="WF39" s="383"/>
      <c r="WG39" s="383"/>
      <c r="WH39" s="383"/>
      <c r="WI39" s="383"/>
      <c r="WJ39" s="383"/>
      <c r="WK39" s="383"/>
      <c r="WL39" s="383"/>
      <c r="WM39" s="383"/>
      <c r="WN39" s="383"/>
      <c r="WO39" s="383"/>
      <c r="WP39" s="383"/>
      <c r="WQ39" s="383"/>
      <c r="WR39" s="383"/>
      <c r="WS39" s="383"/>
      <c r="WT39" s="383"/>
      <c r="WU39" s="383"/>
      <c r="WV39" s="383"/>
      <c r="WW39" s="383"/>
      <c r="WX39" s="383"/>
      <c r="WY39" s="383"/>
      <c r="WZ39" s="383"/>
      <c r="XA39" s="383"/>
      <c r="XB39" s="383"/>
      <c r="XC39" s="383"/>
      <c r="XD39" s="383"/>
      <c r="XE39" s="383"/>
      <c r="XF39" s="383"/>
      <c r="XG39" s="383"/>
      <c r="XH39" s="383"/>
      <c r="XI39" s="383"/>
      <c r="XJ39" s="383"/>
      <c r="XK39" s="383"/>
      <c r="XL39" s="383"/>
      <c r="XM39" s="383"/>
      <c r="XN39" s="383"/>
      <c r="XO39" s="383"/>
      <c r="XP39" s="383"/>
      <c r="XQ39" s="383"/>
      <c r="XR39" s="383"/>
      <c r="XS39" s="383"/>
      <c r="XT39" s="383"/>
      <c r="XU39" s="383"/>
      <c r="XV39" s="383"/>
      <c r="XW39" s="383"/>
      <c r="XX39" s="383"/>
      <c r="XY39" s="383"/>
      <c r="XZ39" s="383"/>
      <c r="YA39" s="383"/>
      <c r="YB39" s="383"/>
      <c r="YC39" s="383"/>
      <c r="YD39" s="383"/>
      <c r="YE39" s="383"/>
      <c r="YF39" s="383"/>
      <c r="YG39" s="383"/>
      <c r="YH39" s="383"/>
      <c r="YI39" s="383"/>
      <c r="YJ39" s="383"/>
      <c r="YK39" s="383"/>
      <c r="YL39" s="383"/>
      <c r="YM39" s="383"/>
      <c r="YN39" s="383"/>
      <c r="YO39" s="383"/>
      <c r="YP39" s="383"/>
      <c r="YQ39" s="383"/>
      <c r="YR39" s="383"/>
      <c r="YS39" s="383"/>
      <c r="YT39" s="383"/>
      <c r="YU39" s="383"/>
      <c r="YV39" s="383"/>
      <c r="YW39" s="383"/>
      <c r="YX39" s="383"/>
      <c r="YY39" s="383"/>
      <c r="YZ39" s="383"/>
      <c r="ZA39" s="383"/>
      <c r="ZB39" s="383"/>
      <c r="ZC39" s="383"/>
      <c r="ZD39" s="383"/>
      <c r="ZE39" s="383"/>
      <c r="ZF39" s="383"/>
      <c r="ZG39" s="383"/>
      <c r="ZH39" s="383"/>
      <c r="ZI39" s="383"/>
      <c r="ZJ39" s="383"/>
      <c r="ZK39" s="383"/>
      <c r="ZL39" s="383"/>
      <c r="ZM39" s="383"/>
      <c r="ZN39" s="383"/>
      <c r="ZO39" s="383"/>
      <c r="ZP39" s="383"/>
      <c r="ZQ39" s="383"/>
      <c r="ZR39" s="383"/>
      <c r="ZS39" s="383"/>
      <c r="ZT39" s="383"/>
      <c r="ZU39" s="383"/>
      <c r="ZV39" s="383"/>
      <c r="ZW39" s="383"/>
      <c r="ZX39" s="383"/>
      <c r="ZY39" s="383"/>
      <c r="ZZ39" s="383"/>
      <c r="AAA39" s="383"/>
      <c r="AAB39" s="383"/>
      <c r="AAC39" s="383"/>
      <c r="AAD39" s="383"/>
      <c r="AAE39" s="383"/>
      <c r="AAF39" s="383"/>
      <c r="AAG39" s="383"/>
      <c r="AAH39" s="383"/>
      <c r="AAI39" s="383"/>
      <c r="AAJ39" s="383"/>
      <c r="AAK39" s="383"/>
      <c r="AAL39" s="383"/>
      <c r="AAM39" s="383"/>
      <c r="AAN39" s="383"/>
      <c r="AAO39" s="383"/>
      <c r="AAP39" s="383"/>
      <c r="AAQ39" s="383"/>
      <c r="AAR39" s="383"/>
      <c r="AAS39" s="383"/>
      <c r="AAT39" s="383"/>
      <c r="AAU39" s="383"/>
      <c r="AAV39" s="383"/>
      <c r="AAW39" s="383"/>
      <c r="AAX39" s="383"/>
      <c r="AAY39" s="383"/>
      <c r="AAZ39" s="383"/>
      <c r="ABA39" s="383"/>
      <c r="ABB39" s="383"/>
      <c r="ABC39" s="383"/>
      <c r="ABD39" s="383"/>
      <c r="ABE39" s="383"/>
      <c r="ABF39" s="383"/>
      <c r="ABG39" s="383"/>
      <c r="ABH39" s="383"/>
      <c r="ABI39" s="383"/>
      <c r="ABJ39" s="383"/>
      <c r="ABK39" s="383"/>
      <c r="ABL39" s="383"/>
      <c r="ABM39" s="383"/>
      <c r="ABN39" s="383"/>
      <c r="ABO39" s="383"/>
      <c r="ABP39" s="383"/>
      <c r="ABQ39" s="383"/>
      <c r="ABR39" s="383"/>
      <c r="ABS39" s="383"/>
      <c r="ABT39" s="383"/>
      <c r="ABU39" s="383"/>
      <c r="ABV39" s="383"/>
      <c r="ABW39" s="383"/>
      <c r="ABX39" s="383"/>
      <c r="ABY39" s="383"/>
      <c r="ABZ39" s="383"/>
      <c r="ACA39" s="383"/>
      <c r="ACB39" s="383"/>
      <c r="ACC39" s="383"/>
      <c r="ACD39" s="383"/>
      <c r="ACE39" s="383"/>
      <c r="ACF39" s="383"/>
      <c r="ACG39" s="383"/>
      <c r="ACH39" s="383"/>
      <c r="ACI39" s="383"/>
      <c r="ACJ39" s="383"/>
      <c r="ACK39" s="383"/>
      <c r="ACL39" s="383"/>
      <c r="ACM39" s="383"/>
      <c r="ACN39" s="383"/>
      <c r="ACO39" s="383"/>
      <c r="ACP39" s="383"/>
      <c r="ACQ39" s="383"/>
      <c r="ACR39" s="383"/>
      <c r="ACS39" s="383"/>
      <c r="ACT39" s="383"/>
      <c r="ACU39" s="383"/>
      <c r="ACV39" s="383"/>
      <c r="ACW39" s="383"/>
      <c r="ACX39" s="383"/>
      <c r="ACY39" s="383"/>
      <c r="ACZ39" s="383"/>
      <c r="ADA39" s="383"/>
      <c r="ADB39" s="383"/>
      <c r="ADC39" s="383"/>
      <c r="ADD39" s="383"/>
      <c r="ADE39" s="383"/>
      <c r="ADF39" s="383"/>
      <c r="ADG39" s="383"/>
      <c r="ADH39" s="383"/>
      <c r="ADI39" s="383"/>
      <c r="ADJ39" s="383"/>
      <c r="ADK39" s="383"/>
      <c r="ADL39" s="383"/>
      <c r="ADM39" s="383"/>
      <c r="ADN39" s="383"/>
      <c r="ADO39" s="383"/>
      <c r="ADP39" s="383"/>
      <c r="ADQ39" s="383"/>
      <c r="ADR39" s="383"/>
      <c r="ADS39" s="383"/>
      <c r="ADT39" s="383"/>
      <c r="ADU39" s="383"/>
      <c r="ADV39" s="383"/>
      <c r="ADW39" s="383"/>
      <c r="ADX39" s="383"/>
      <c r="ADY39" s="383"/>
      <c r="ADZ39" s="383"/>
      <c r="AEA39" s="383"/>
      <c r="AEB39" s="383"/>
      <c r="AEC39" s="383"/>
      <c r="AED39" s="383"/>
      <c r="AEE39" s="383"/>
      <c r="AEF39" s="383"/>
      <c r="AEG39" s="383"/>
      <c r="AEH39" s="383"/>
      <c r="AEI39" s="383"/>
      <c r="AEJ39" s="383"/>
      <c r="AEK39" s="383"/>
      <c r="AEL39" s="383"/>
      <c r="AEM39" s="383"/>
      <c r="AEN39" s="383"/>
      <c r="AEO39" s="383"/>
      <c r="AEP39" s="383"/>
      <c r="AEQ39" s="383"/>
      <c r="AER39" s="383"/>
      <c r="AES39" s="383"/>
      <c r="AET39" s="383"/>
      <c r="AEU39" s="383"/>
      <c r="AEV39" s="383"/>
      <c r="AEW39" s="383"/>
      <c r="AEX39" s="383"/>
      <c r="AEY39" s="383"/>
      <c r="AEZ39" s="383"/>
      <c r="AFA39" s="383"/>
      <c r="AFB39" s="383"/>
      <c r="AFC39" s="383"/>
      <c r="AFD39" s="383"/>
      <c r="AFE39" s="383"/>
      <c r="AFF39" s="383"/>
      <c r="AFG39" s="383"/>
      <c r="AFH39" s="383"/>
      <c r="AFI39" s="383"/>
      <c r="AFJ39" s="383"/>
      <c r="AFK39" s="383"/>
      <c r="AFL39" s="383"/>
      <c r="AFM39" s="383"/>
      <c r="AFN39" s="383"/>
      <c r="AFO39" s="383"/>
      <c r="AFP39" s="383"/>
      <c r="AFQ39" s="383"/>
      <c r="AFR39" s="383"/>
      <c r="AFS39" s="383"/>
      <c r="AFT39" s="383"/>
      <c r="AFU39" s="383"/>
      <c r="AFV39" s="383"/>
      <c r="AFW39" s="383"/>
      <c r="AFX39" s="383"/>
      <c r="AFY39" s="383"/>
      <c r="AFZ39" s="383"/>
      <c r="AGA39" s="383"/>
      <c r="AGB39" s="383"/>
      <c r="AGC39" s="383"/>
      <c r="AGD39" s="383"/>
      <c r="AGE39" s="383"/>
      <c r="AGF39" s="383"/>
      <c r="AGG39" s="383"/>
      <c r="AGH39" s="383"/>
      <c r="AGI39" s="383"/>
      <c r="AGJ39" s="383"/>
      <c r="AGK39" s="383"/>
      <c r="AGL39" s="383"/>
      <c r="AGM39" s="383"/>
      <c r="AGN39" s="383"/>
      <c r="AGO39" s="383"/>
      <c r="AGP39" s="383"/>
      <c r="AGQ39" s="383"/>
      <c r="AGR39" s="383"/>
      <c r="AGS39" s="383"/>
      <c r="AGT39" s="383"/>
      <c r="AGU39" s="383"/>
      <c r="AGV39" s="383"/>
      <c r="AGW39" s="383"/>
      <c r="AGX39" s="383"/>
      <c r="AGY39" s="383"/>
      <c r="AGZ39" s="383"/>
      <c r="AHA39" s="383"/>
      <c r="AHB39" s="383"/>
      <c r="AHC39" s="383"/>
      <c r="AHD39" s="383"/>
      <c r="AHE39" s="383"/>
      <c r="AHF39" s="383"/>
      <c r="AHG39" s="383"/>
      <c r="AHH39" s="383"/>
      <c r="AHI39" s="383"/>
      <c r="AHJ39" s="383"/>
      <c r="AHK39" s="383"/>
      <c r="AHL39" s="383"/>
      <c r="AHM39" s="383"/>
      <c r="AHN39" s="383"/>
      <c r="AHO39" s="383"/>
      <c r="AHP39" s="383"/>
      <c r="AHQ39" s="383"/>
      <c r="AHR39" s="383"/>
      <c r="AHS39" s="383"/>
      <c r="AHT39" s="383"/>
      <c r="AHU39" s="383"/>
      <c r="AHV39" s="383"/>
      <c r="AHW39" s="383"/>
      <c r="AHX39" s="383"/>
      <c r="AHY39" s="383"/>
      <c r="AHZ39" s="383"/>
      <c r="AIA39" s="383"/>
      <c r="AIB39" s="383"/>
      <c r="AIC39" s="383"/>
      <c r="AID39" s="383"/>
      <c r="AIE39" s="383"/>
      <c r="AIF39" s="383"/>
      <c r="AIG39" s="383"/>
      <c r="AIH39" s="383"/>
      <c r="AII39" s="383"/>
      <c r="AIJ39" s="383"/>
      <c r="AIK39" s="383"/>
      <c r="AIL39" s="383"/>
      <c r="AIM39" s="383"/>
      <c r="AIN39" s="383"/>
      <c r="AIO39" s="383"/>
      <c r="AIP39" s="383"/>
      <c r="AIQ39" s="383"/>
      <c r="AIR39" s="383"/>
      <c r="AIS39" s="383"/>
      <c r="AIT39" s="383"/>
      <c r="AIU39" s="383"/>
      <c r="AIV39" s="383"/>
      <c r="AIW39" s="383"/>
      <c r="AIX39" s="383"/>
      <c r="AIY39" s="383"/>
      <c r="AIZ39" s="383"/>
      <c r="AJA39" s="383"/>
      <c r="AJB39" s="383"/>
      <c r="AJC39" s="383"/>
      <c r="AJD39" s="383"/>
      <c r="AJE39" s="383"/>
      <c r="AJF39" s="383"/>
      <c r="AJG39" s="383"/>
      <c r="AJH39" s="383"/>
      <c r="AJI39" s="383"/>
      <c r="AJJ39" s="383"/>
      <c r="AJK39" s="383"/>
      <c r="AJL39" s="383"/>
      <c r="AJM39" s="383"/>
      <c r="AJN39" s="383"/>
      <c r="AJO39" s="383"/>
      <c r="AJP39" s="383"/>
      <c r="AJQ39" s="383"/>
      <c r="AJR39" s="383"/>
      <c r="AJS39" s="383"/>
      <c r="AJT39" s="383"/>
      <c r="AJU39" s="383"/>
      <c r="AJV39" s="383"/>
      <c r="AJW39" s="383"/>
      <c r="AJX39" s="383"/>
      <c r="AJY39" s="383"/>
      <c r="AJZ39" s="383"/>
      <c r="AKA39" s="383"/>
      <c r="AKB39" s="383"/>
      <c r="AKC39" s="383"/>
      <c r="AKD39" s="383"/>
      <c r="AKE39" s="383"/>
      <c r="AKF39" s="383"/>
      <c r="AKG39" s="383"/>
      <c r="AKH39" s="383"/>
      <c r="AKI39" s="383"/>
      <c r="AKJ39" s="383"/>
      <c r="AKK39" s="383"/>
      <c r="AKL39" s="383"/>
      <c r="AKM39" s="383"/>
      <c r="AKN39" s="383"/>
      <c r="AKO39" s="383"/>
      <c r="AKP39" s="383"/>
      <c r="AKQ39" s="383"/>
      <c r="AKR39" s="383"/>
      <c r="AKS39" s="383"/>
      <c r="AKT39" s="383"/>
      <c r="AKU39" s="383"/>
      <c r="AKV39" s="383"/>
      <c r="AKW39" s="383"/>
      <c r="AKX39" s="383"/>
      <c r="AKY39" s="383"/>
      <c r="AKZ39" s="383"/>
      <c r="ALA39" s="383"/>
      <c r="ALB39" s="383"/>
      <c r="ALC39" s="383"/>
      <c r="ALD39" s="383"/>
      <c r="ALE39" s="383"/>
      <c r="ALF39" s="383"/>
      <c r="ALG39" s="383"/>
      <c r="ALH39" s="383"/>
      <c r="ALI39" s="383"/>
      <c r="ALJ39" s="383"/>
      <c r="ALK39" s="383"/>
      <c r="ALL39" s="383"/>
      <c r="ALM39" s="383"/>
      <c r="ALN39" s="383"/>
      <c r="ALO39" s="383"/>
      <c r="ALP39" s="383"/>
      <c r="ALQ39" s="383"/>
      <c r="ALR39" s="383"/>
      <c r="ALS39" s="383"/>
      <c r="ALT39" s="383"/>
      <c r="ALU39" s="383"/>
      <c r="ALV39" s="383"/>
      <c r="ALW39" s="383"/>
      <c r="ALX39" s="383"/>
      <c r="ALY39" s="383"/>
      <c r="ALZ39" s="383"/>
      <c r="AMA39" s="383"/>
      <c r="AMB39" s="383"/>
      <c r="AMC39" s="383"/>
      <c r="AMD39" s="383"/>
      <c r="AME39" s="383"/>
      <c r="AMF39" s="383"/>
      <c r="AMG39" s="383"/>
      <c r="AMH39" s="383"/>
      <c r="AMI39" s="383"/>
      <c r="AMJ39" s="383"/>
      <c r="AMK39" s="383"/>
      <c r="AML39" s="383"/>
      <c r="AMM39" s="383"/>
      <c r="AMN39" s="383"/>
      <c r="AMO39" s="383"/>
      <c r="AMP39" s="383"/>
      <c r="AMQ39" s="383"/>
      <c r="AMR39" s="383"/>
      <c r="AMS39" s="383"/>
      <c r="AMT39" s="383"/>
      <c r="AMU39" s="383"/>
      <c r="AMV39" s="383"/>
      <c r="AMW39" s="383"/>
      <c r="AMX39" s="383"/>
      <c r="AMY39" s="383"/>
      <c r="AMZ39" s="383"/>
      <c r="ANA39" s="383"/>
      <c r="ANB39" s="383"/>
      <c r="ANC39" s="383"/>
      <c r="AND39" s="383"/>
      <c r="ANE39" s="383"/>
      <c r="ANF39" s="383"/>
      <c r="ANG39" s="383"/>
      <c r="ANH39" s="383"/>
      <c r="ANI39" s="383"/>
      <c r="ANJ39" s="383"/>
      <c r="ANK39" s="383"/>
      <c r="ANL39" s="383"/>
      <c r="ANM39" s="383"/>
      <c r="ANN39" s="383"/>
      <c r="ANO39" s="383"/>
      <c r="ANP39" s="383"/>
      <c r="ANQ39" s="383"/>
      <c r="ANR39" s="383"/>
      <c r="ANS39" s="383"/>
      <c r="ANT39" s="383"/>
      <c r="ANU39" s="383"/>
      <c r="ANV39" s="383"/>
      <c r="ANW39" s="383"/>
      <c r="ANX39" s="383"/>
      <c r="ANY39" s="383"/>
      <c r="ANZ39" s="383"/>
      <c r="AOA39" s="383"/>
      <c r="AOB39" s="383"/>
      <c r="AOC39" s="383"/>
      <c r="AOD39" s="383"/>
      <c r="AOE39" s="383"/>
      <c r="AOF39" s="383"/>
      <c r="AOG39" s="383"/>
      <c r="AOH39" s="383"/>
      <c r="AOI39" s="383"/>
      <c r="AOJ39" s="383"/>
      <c r="AOK39" s="383"/>
      <c r="AOL39" s="383"/>
      <c r="AOM39" s="383"/>
      <c r="AON39" s="383"/>
      <c r="AOO39" s="383"/>
      <c r="AOP39" s="383"/>
      <c r="AOQ39" s="383"/>
      <c r="AOR39" s="383"/>
      <c r="AOS39" s="383"/>
      <c r="AOT39" s="383"/>
      <c r="AOU39" s="383"/>
      <c r="AOV39" s="383"/>
      <c r="AOW39" s="383"/>
      <c r="AOX39" s="383"/>
      <c r="AOY39" s="383"/>
      <c r="AOZ39" s="383"/>
      <c r="APA39" s="383"/>
      <c r="APB39" s="383"/>
      <c r="APC39" s="383"/>
      <c r="APD39" s="383"/>
      <c r="APE39" s="383"/>
      <c r="APF39" s="383"/>
      <c r="APG39" s="383"/>
      <c r="APH39" s="383"/>
      <c r="API39" s="383"/>
      <c r="APJ39" s="383"/>
      <c r="APK39" s="383"/>
      <c r="APL39" s="383"/>
      <c r="APM39" s="383"/>
      <c r="APN39" s="383"/>
      <c r="APO39" s="383"/>
      <c r="APP39" s="383"/>
      <c r="APQ39" s="383"/>
      <c r="APR39" s="383"/>
      <c r="APS39" s="383"/>
      <c r="APT39" s="383"/>
      <c r="APU39" s="383"/>
      <c r="APV39" s="383"/>
      <c r="APW39" s="383"/>
      <c r="APX39" s="383"/>
      <c r="APY39" s="383"/>
      <c r="APZ39" s="383"/>
      <c r="AQA39" s="383"/>
      <c r="AQB39" s="383"/>
      <c r="AQC39" s="383"/>
      <c r="AQD39" s="383"/>
      <c r="AQE39" s="383"/>
      <c r="AQF39" s="383"/>
      <c r="AQG39" s="383"/>
      <c r="AQH39" s="383"/>
      <c r="AQI39" s="383"/>
      <c r="AQJ39" s="383"/>
      <c r="AQK39" s="383"/>
      <c r="AQL39" s="383"/>
      <c r="AQM39" s="383"/>
      <c r="AQN39" s="383"/>
      <c r="AQO39" s="383"/>
      <c r="AQP39" s="383"/>
      <c r="AQQ39" s="383"/>
      <c r="AQR39" s="383"/>
      <c r="AQS39" s="383"/>
      <c r="AQT39" s="383"/>
      <c r="AQU39" s="383"/>
      <c r="AQV39" s="383"/>
      <c r="AQW39" s="383"/>
      <c r="AQX39" s="383"/>
      <c r="AQY39" s="383"/>
      <c r="AQZ39" s="383"/>
      <c r="ARA39" s="383"/>
      <c r="ARB39" s="383"/>
      <c r="ARC39" s="383"/>
      <c r="ARD39" s="383"/>
      <c r="ARE39" s="383"/>
      <c r="ARF39" s="383"/>
      <c r="ARG39" s="383"/>
      <c r="ARH39" s="383"/>
      <c r="ARI39" s="383"/>
      <c r="ARJ39" s="383"/>
      <c r="ARK39" s="383"/>
      <c r="ARL39" s="383"/>
      <c r="ARM39" s="383"/>
      <c r="ARN39" s="383"/>
      <c r="ARO39" s="383"/>
      <c r="ARP39" s="383"/>
      <c r="ARQ39" s="383"/>
      <c r="ARR39" s="383"/>
      <c r="ARS39" s="383"/>
      <c r="ART39" s="383"/>
      <c r="ARU39" s="383"/>
      <c r="ARV39" s="383"/>
      <c r="ARW39" s="383"/>
      <c r="ARX39" s="383"/>
      <c r="ARY39" s="383"/>
      <c r="ARZ39" s="383"/>
      <c r="ASA39" s="383"/>
      <c r="ASB39" s="383"/>
      <c r="ASC39" s="383"/>
      <c r="ASD39" s="383"/>
      <c r="ASE39" s="383"/>
      <c r="ASF39" s="383"/>
      <c r="ASG39" s="383"/>
      <c r="ASH39" s="383"/>
      <c r="ASI39" s="383"/>
      <c r="ASJ39" s="383"/>
      <c r="ASK39" s="383"/>
      <c r="ASL39" s="383"/>
      <c r="ASM39" s="383"/>
      <c r="ASN39" s="383"/>
      <c r="ASO39" s="383"/>
      <c r="ASP39" s="383"/>
      <c r="ASQ39" s="383"/>
      <c r="ASR39" s="383"/>
      <c r="ASS39" s="383"/>
      <c r="AST39" s="383"/>
      <c r="ASU39" s="383"/>
      <c r="ASV39" s="383"/>
      <c r="ASW39" s="383"/>
      <c r="ASX39" s="383"/>
      <c r="ASY39" s="383"/>
      <c r="ASZ39" s="383"/>
      <c r="ATA39" s="383"/>
      <c r="ATB39" s="383"/>
      <c r="ATC39" s="383"/>
      <c r="ATD39" s="383"/>
      <c r="ATE39" s="383"/>
      <c r="ATF39" s="383"/>
      <c r="ATG39" s="383"/>
      <c r="ATH39" s="383"/>
      <c r="ATI39" s="383"/>
      <c r="ATJ39" s="383"/>
      <c r="ATK39" s="383"/>
      <c r="ATL39" s="383"/>
      <c r="ATM39" s="383"/>
      <c r="ATN39" s="383"/>
      <c r="ATO39" s="383"/>
      <c r="ATP39" s="383"/>
      <c r="ATQ39" s="383"/>
      <c r="ATR39" s="383"/>
      <c r="ATS39" s="383"/>
      <c r="ATT39" s="383"/>
      <c r="ATU39" s="383"/>
      <c r="ATV39" s="383"/>
      <c r="ATW39" s="383"/>
      <c r="ATX39" s="383"/>
      <c r="ATY39" s="383"/>
      <c r="ATZ39" s="383"/>
      <c r="AUA39" s="383"/>
      <c r="AUB39" s="383"/>
      <c r="AUC39" s="383"/>
      <c r="AUD39" s="383"/>
      <c r="AUE39" s="383"/>
      <c r="AUF39" s="383"/>
      <c r="AUG39" s="383"/>
      <c r="AUH39" s="383"/>
      <c r="AUI39" s="383"/>
      <c r="AUJ39" s="383"/>
      <c r="AUK39" s="383"/>
      <c r="AUL39" s="383"/>
      <c r="AUM39" s="383"/>
      <c r="AUN39" s="383"/>
      <c r="AUO39" s="383"/>
      <c r="AUP39" s="383"/>
      <c r="AUQ39" s="383"/>
      <c r="AUR39" s="383"/>
      <c r="AUS39" s="383"/>
      <c r="AUT39" s="383"/>
      <c r="AUU39" s="383"/>
      <c r="AUV39" s="383"/>
      <c r="AUW39" s="383"/>
      <c r="AUX39" s="383"/>
      <c r="AUY39" s="383"/>
      <c r="AUZ39" s="383"/>
      <c r="AVA39" s="383"/>
      <c r="AVB39" s="383"/>
      <c r="AVC39" s="383"/>
      <c r="AVD39" s="383"/>
      <c r="AVE39" s="383"/>
      <c r="AVF39" s="383"/>
      <c r="AVG39" s="383"/>
      <c r="AVH39" s="383"/>
      <c r="AVI39" s="383"/>
      <c r="AVJ39" s="383"/>
      <c r="AVK39" s="383"/>
      <c r="AVL39" s="383"/>
      <c r="AVM39" s="383"/>
      <c r="AVN39" s="383"/>
      <c r="AVO39" s="383"/>
      <c r="AVP39" s="383"/>
      <c r="AVQ39" s="383"/>
      <c r="AVR39" s="383"/>
      <c r="AVS39" s="383"/>
      <c r="AVT39" s="383"/>
      <c r="AVU39" s="383"/>
      <c r="AVV39" s="383"/>
      <c r="AVW39" s="383"/>
      <c r="AVX39" s="383"/>
      <c r="AVY39" s="383"/>
      <c r="AVZ39" s="383"/>
      <c r="AWA39" s="383"/>
      <c r="AWB39" s="383"/>
      <c r="AWC39" s="383"/>
      <c r="AWD39" s="383"/>
      <c r="AWE39" s="383"/>
      <c r="AWF39" s="383"/>
      <c r="AWG39" s="383"/>
      <c r="AWH39" s="383"/>
      <c r="AWI39" s="383"/>
      <c r="AWJ39" s="383"/>
      <c r="AWK39" s="383"/>
      <c r="AWL39" s="383"/>
      <c r="AWM39" s="383"/>
      <c r="AWN39" s="383"/>
      <c r="AWO39" s="383"/>
      <c r="AWP39" s="383"/>
      <c r="AWQ39" s="383"/>
      <c r="AWR39" s="383"/>
      <c r="AWS39" s="383"/>
      <c r="AWT39" s="383"/>
      <c r="AWU39" s="383"/>
      <c r="AWV39" s="383"/>
      <c r="AWW39" s="383"/>
      <c r="AWX39" s="383"/>
      <c r="AWY39" s="383"/>
      <c r="AWZ39" s="383"/>
      <c r="AXA39" s="383"/>
      <c r="AXB39" s="383"/>
      <c r="AXC39" s="383"/>
      <c r="AXD39" s="383"/>
      <c r="AXE39" s="383"/>
      <c r="AXF39" s="383"/>
      <c r="AXG39" s="383"/>
      <c r="AXH39" s="383"/>
      <c r="AXI39" s="383"/>
      <c r="AXJ39" s="383"/>
      <c r="AXK39" s="383"/>
      <c r="AXL39" s="383"/>
      <c r="AXM39" s="383"/>
      <c r="AXN39" s="383"/>
      <c r="AXO39" s="383"/>
      <c r="AXP39" s="383"/>
      <c r="AXQ39" s="383"/>
      <c r="AXR39" s="383"/>
      <c r="AXS39" s="383"/>
      <c r="AXT39" s="383"/>
      <c r="AXU39" s="383"/>
      <c r="AXV39" s="383"/>
      <c r="AXW39" s="383"/>
      <c r="AXX39" s="383"/>
      <c r="AXY39" s="383"/>
      <c r="AXZ39" s="383"/>
      <c r="AYA39" s="383"/>
      <c r="AYB39" s="383"/>
      <c r="AYC39" s="383"/>
      <c r="AYD39" s="383"/>
      <c r="AYE39" s="383"/>
      <c r="AYF39" s="383"/>
      <c r="AYG39" s="383"/>
      <c r="AYH39" s="383"/>
      <c r="AYI39" s="383"/>
      <c r="AYJ39" s="383"/>
      <c r="AYK39" s="383"/>
      <c r="AYL39" s="383"/>
      <c r="AYM39" s="383"/>
      <c r="AYN39" s="383"/>
      <c r="AYO39" s="383"/>
      <c r="AYP39" s="383"/>
      <c r="AYQ39" s="383"/>
      <c r="AYR39" s="383"/>
      <c r="AYS39" s="383"/>
      <c r="AYT39" s="383"/>
      <c r="AYU39" s="383"/>
      <c r="AYV39" s="383"/>
      <c r="AYW39" s="383"/>
      <c r="AYX39" s="383"/>
      <c r="AYY39" s="383"/>
      <c r="AYZ39" s="383"/>
      <c r="AZA39" s="383"/>
      <c r="AZB39" s="383"/>
      <c r="AZC39" s="383"/>
      <c r="AZD39" s="383"/>
      <c r="AZE39" s="383"/>
      <c r="AZF39" s="383"/>
      <c r="AZG39" s="383"/>
      <c r="AZH39" s="383"/>
      <c r="AZI39" s="383"/>
      <c r="AZJ39" s="383"/>
      <c r="AZK39" s="383"/>
      <c r="AZL39" s="383"/>
      <c r="AZM39" s="383"/>
      <c r="AZN39" s="383"/>
      <c r="AZO39" s="383"/>
      <c r="AZP39" s="383"/>
      <c r="AZQ39" s="383"/>
      <c r="AZR39" s="383"/>
      <c r="AZS39" s="383"/>
      <c r="AZT39" s="383"/>
      <c r="AZU39" s="383"/>
      <c r="AZV39" s="383"/>
      <c r="AZW39" s="383"/>
      <c r="AZX39" s="383"/>
      <c r="AZY39" s="383"/>
      <c r="AZZ39" s="383"/>
      <c r="BAA39" s="383"/>
      <c r="BAB39" s="383"/>
      <c r="BAC39" s="383"/>
      <c r="BAD39" s="383"/>
      <c r="BAE39" s="383"/>
      <c r="BAF39" s="383"/>
      <c r="BAG39" s="383"/>
      <c r="BAH39" s="383"/>
      <c r="BAI39" s="383"/>
      <c r="BAJ39" s="383"/>
      <c r="BAK39" s="383"/>
      <c r="BAL39" s="383"/>
      <c r="BAM39" s="383"/>
      <c r="BAN39" s="383"/>
      <c r="BAO39" s="383"/>
      <c r="BAP39" s="383"/>
      <c r="BAQ39" s="383"/>
      <c r="BAR39" s="383"/>
      <c r="BAS39" s="383"/>
      <c r="BAT39" s="383"/>
      <c r="BAU39" s="383"/>
      <c r="BAV39" s="383"/>
      <c r="BAW39" s="383"/>
      <c r="BAX39" s="383"/>
      <c r="BAY39" s="383"/>
      <c r="BAZ39" s="383"/>
      <c r="BBA39" s="383"/>
      <c r="BBB39" s="383"/>
      <c r="BBC39" s="383"/>
      <c r="BBD39" s="383"/>
      <c r="BBE39" s="383"/>
      <c r="BBF39" s="383"/>
      <c r="BBG39" s="383"/>
      <c r="BBH39" s="383"/>
      <c r="BBI39" s="383"/>
      <c r="BBJ39" s="383"/>
      <c r="BBK39" s="383"/>
      <c r="BBL39" s="383"/>
      <c r="BBM39" s="383"/>
      <c r="BBN39" s="383"/>
      <c r="BBO39" s="383"/>
      <c r="BBP39" s="383"/>
      <c r="BBQ39" s="383"/>
      <c r="BBR39" s="383"/>
      <c r="BBS39" s="383"/>
      <c r="BBT39" s="383"/>
      <c r="BBU39" s="383"/>
      <c r="BBV39" s="383"/>
      <c r="BBW39" s="383"/>
      <c r="BBX39" s="383"/>
      <c r="BBY39" s="383"/>
      <c r="BBZ39" s="383"/>
      <c r="BCA39" s="383"/>
      <c r="BCB39" s="383"/>
      <c r="BCC39" s="383"/>
      <c r="BCD39" s="383"/>
      <c r="BCE39" s="383"/>
      <c r="BCF39" s="383"/>
      <c r="BCG39" s="383"/>
      <c r="BCH39" s="383"/>
      <c r="BCI39" s="383"/>
      <c r="BCJ39" s="383"/>
      <c r="BCK39" s="383"/>
      <c r="BCL39" s="383"/>
      <c r="BCM39" s="383"/>
      <c r="BCN39" s="383"/>
      <c r="BCO39" s="383"/>
      <c r="BCP39" s="383"/>
      <c r="BCQ39" s="383"/>
      <c r="BCR39" s="383"/>
      <c r="BCS39" s="383"/>
      <c r="BCT39" s="383"/>
      <c r="BCU39" s="383"/>
      <c r="BCV39" s="383"/>
      <c r="BCW39" s="383"/>
      <c r="BCX39" s="383"/>
      <c r="BCY39" s="383"/>
      <c r="BCZ39" s="383"/>
      <c r="BDA39" s="383"/>
      <c r="BDB39" s="383"/>
      <c r="BDC39" s="383"/>
      <c r="BDD39" s="383"/>
      <c r="BDE39" s="383"/>
      <c r="BDF39" s="383"/>
      <c r="BDG39" s="383"/>
      <c r="BDH39" s="383"/>
      <c r="BDI39" s="383"/>
      <c r="BDJ39" s="383"/>
      <c r="BDK39" s="383"/>
      <c r="BDL39" s="383"/>
      <c r="BDM39" s="383"/>
      <c r="BDN39" s="383"/>
      <c r="BDO39" s="383"/>
      <c r="BDP39" s="383"/>
      <c r="BDQ39" s="383"/>
      <c r="BDR39" s="383"/>
      <c r="BDS39" s="383"/>
      <c r="BDT39" s="383"/>
      <c r="BDU39" s="383"/>
      <c r="BDV39" s="383"/>
      <c r="BDW39" s="383"/>
      <c r="BDX39" s="383"/>
      <c r="BDY39" s="383"/>
      <c r="BDZ39" s="383"/>
      <c r="BEA39" s="383"/>
      <c r="BEB39" s="383"/>
      <c r="BEC39" s="383"/>
      <c r="BED39" s="383"/>
      <c r="BEE39" s="383"/>
      <c r="BEF39" s="383"/>
      <c r="BEG39" s="383"/>
      <c r="BEH39" s="383"/>
      <c r="BEI39" s="383"/>
      <c r="BEJ39" s="383"/>
      <c r="BEK39" s="383"/>
      <c r="BEL39" s="383"/>
      <c r="BEM39" s="383"/>
      <c r="BEN39" s="383"/>
      <c r="BEO39" s="383"/>
      <c r="BEP39" s="383"/>
      <c r="BEQ39" s="383"/>
      <c r="BER39" s="383"/>
      <c r="BES39" s="383"/>
      <c r="BET39" s="383"/>
      <c r="BEU39" s="383"/>
      <c r="BEV39" s="383"/>
      <c r="BEW39" s="383"/>
      <c r="BEX39" s="383"/>
      <c r="BEY39" s="383"/>
      <c r="BEZ39" s="383"/>
      <c r="BFA39" s="383"/>
      <c r="BFB39" s="383"/>
      <c r="BFC39" s="383"/>
      <c r="BFD39" s="383"/>
      <c r="BFE39" s="383"/>
      <c r="BFF39" s="383"/>
      <c r="BFG39" s="383"/>
      <c r="BFH39" s="383"/>
      <c r="BFI39" s="383"/>
      <c r="BFJ39" s="383"/>
      <c r="BFK39" s="383"/>
      <c r="BFL39" s="383"/>
      <c r="BFM39" s="383"/>
      <c r="BFN39" s="383"/>
      <c r="BFO39" s="383"/>
      <c r="BFP39" s="383"/>
      <c r="BFQ39" s="383"/>
      <c r="BFR39" s="383"/>
      <c r="BFS39" s="383"/>
      <c r="BFT39" s="383"/>
      <c r="BFU39" s="383"/>
      <c r="BFV39" s="383"/>
      <c r="BFW39" s="383"/>
      <c r="BFX39" s="383"/>
      <c r="BFY39" s="383"/>
      <c r="BFZ39" s="383"/>
      <c r="BGA39" s="383"/>
      <c r="BGB39" s="383"/>
      <c r="BGC39" s="383"/>
      <c r="BGD39" s="383"/>
      <c r="BGE39" s="383"/>
      <c r="BGF39" s="383"/>
      <c r="BGG39" s="383"/>
      <c r="BGH39" s="383"/>
      <c r="BGI39" s="383"/>
      <c r="BGJ39" s="383"/>
      <c r="BGK39" s="383"/>
      <c r="BGL39" s="383"/>
      <c r="BGM39" s="383"/>
      <c r="BGN39" s="383"/>
      <c r="BGO39" s="383"/>
      <c r="BGP39" s="383"/>
      <c r="BGQ39" s="383"/>
      <c r="BGR39" s="383"/>
      <c r="BGS39" s="383"/>
      <c r="BGT39" s="383"/>
      <c r="BGU39" s="383"/>
      <c r="BGV39" s="383"/>
      <c r="BGW39" s="383"/>
      <c r="BGX39" s="383"/>
      <c r="BGY39" s="383"/>
      <c r="BGZ39" s="383"/>
      <c r="BHA39" s="383"/>
      <c r="BHB39" s="383"/>
      <c r="BHC39" s="383"/>
      <c r="BHD39" s="383"/>
      <c r="BHE39" s="383"/>
      <c r="BHF39" s="383"/>
      <c r="BHG39" s="383"/>
      <c r="BHH39" s="383"/>
      <c r="BHI39" s="383"/>
      <c r="BHJ39" s="383"/>
      <c r="BHK39" s="383"/>
      <c r="BHL39" s="383"/>
      <c r="BHM39" s="383"/>
      <c r="BHN39" s="383"/>
      <c r="BHO39" s="383"/>
      <c r="BHP39" s="383"/>
      <c r="BHQ39" s="383"/>
      <c r="BHR39" s="383"/>
      <c r="BHS39" s="383"/>
      <c r="BHT39" s="383"/>
      <c r="BHU39" s="383"/>
      <c r="BHV39" s="383"/>
      <c r="BHW39" s="383"/>
      <c r="BHX39" s="383"/>
      <c r="BHY39" s="383"/>
      <c r="BHZ39" s="383"/>
      <c r="BIA39" s="383"/>
      <c r="BIB39" s="383"/>
      <c r="BIC39" s="383"/>
      <c r="BID39" s="383"/>
      <c r="BIE39" s="383"/>
      <c r="BIF39" s="383"/>
      <c r="BIG39" s="383"/>
      <c r="BIH39" s="383"/>
      <c r="BII39" s="383"/>
      <c r="BIJ39" s="383"/>
      <c r="BIK39" s="383"/>
      <c r="BIL39" s="383"/>
      <c r="BIM39" s="383"/>
      <c r="BIN39" s="383"/>
      <c r="BIO39" s="383"/>
      <c r="BIP39" s="383"/>
      <c r="BIQ39" s="383"/>
      <c r="BIR39" s="383"/>
      <c r="BIS39" s="383"/>
      <c r="BIT39" s="383"/>
      <c r="BIU39" s="383"/>
      <c r="BIV39" s="383"/>
      <c r="BIW39" s="383"/>
      <c r="BIX39" s="383"/>
      <c r="BIY39" s="383"/>
      <c r="BIZ39" s="383"/>
      <c r="BJA39" s="383"/>
      <c r="BJB39" s="383"/>
      <c r="BJC39" s="383"/>
      <c r="BJD39" s="383"/>
      <c r="BJE39" s="383"/>
      <c r="BJF39" s="383"/>
      <c r="BJG39" s="383"/>
      <c r="BJH39" s="383"/>
      <c r="BJI39" s="383"/>
      <c r="BJJ39" s="383"/>
      <c r="BJK39" s="383"/>
      <c r="BJL39" s="383"/>
      <c r="BJM39" s="383"/>
      <c r="BJN39" s="383"/>
      <c r="BJO39" s="383"/>
      <c r="BJP39" s="383"/>
      <c r="BJQ39" s="383"/>
      <c r="BJR39" s="383"/>
      <c r="BJS39" s="383"/>
      <c r="BJT39" s="383"/>
      <c r="BJU39" s="383"/>
      <c r="BJV39" s="383"/>
      <c r="BJW39" s="383"/>
      <c r="BJX39" s="383"/>
      <c r="BJY39" s="383"/>
      <c r="BJZ39" s="383"/>
      <c r="BKA39" s="383"/>
      <c r="BKB39" s="383"/>
      <c r="BKC39" s="383"/>
      <c r="BKD39" s="383"/>
      <c r="BKE39" s="383"/>
      <c r="BKF39" s="383"/>
      <c r="BKG39" s="383"/>
      <c r="BKH39" s="383"/>
      <c r="BKI39" s="383"/>
      <c r="BKJ39" s="383"/>
      <c r="BKK39" s="383"/>
      <c r="BKL39" s="383"/>
      <c r="BKM39" s="383"/>
      <c r="BKN39" s="383"/>
      <c r="BKO39" s="383"/>
      <c r="BKP39" s="383"/>
      <c r="BKQ39" s="383"/>
      <c r="BKR39" s="383"/>
      <c r="BKS39" s="383"/>
      <c r="BKT39" s="383"/>
      <c r="BKU39" s="383"/>
      <c r="BKV39" s="383"/>
      <c r="BKW39" s="383"/>
      <c r="BKX39" s="383"/>
      <c r="BKY39" s="383"/>
      <c r="BKZ39" s="383"/>
      <c r="BLA39" s="383"/>
      <c r="BLB39" s="383"/>
      <c r="BLC39" s="383"/>
      <c r="BLD39" s="383"/>
      <c r="BLE39" s="383"/>
      <c r="BLF39" s="383"/>
      <c r="BLG39" s="383"/>
      <c r="BLH39" s="383"/>
      <c r="BLI39" s="383"/>
      <c r="BLJ39" s="383"/>
      <c r="BLK39" s="383"/>
      <c r="BLL39" s="383"/>
      <c r="BLM39" s="383"/>
      <c r="BLN39" s="383"/>
      <c r="BLO39" s="383"/>
      <c r="BLP39" s="383"/>
      <c r="BLQ39" s="383"/>
      <c r="BLR39" s="383"/>
      <c r="BLS39" s="383"/>
      <c r="BLT39" s="383"/>
      <c r="BLU39" s="383"/>
      <c r="BLV39" s="383"/>
      <c r="BLW39" s="383"/>
      <c r="BLX39" s="383"/>
      <c r="BLY39" s="383"/>
      <c r="BLZ39" s="383"/>
      <c r="BMA39" s="383"/>
      <c r="BMB39" s="383"/>
      <c r="BMC39" s="383"/>
      <c r="BMD39" s="383"/>
      <c r="BME39" s="383"/>
      <c r="BMF39" s="383"/>
      <c r="BMG39" s="383"/>
      <c r="BMH39" s="383"/>
      <c r="BMI39" s="383"/>
      <c r="BMJ39" s="383"/>
      <c r="BMK39" s="383"/>
      <c r="BML39" s="383"/>
      <c r="BMM39" s="383"/>
      <c r="BMN39" s="383"/>
      <c r="BMO39" s="383"/>
      <c r="BMP39" s="383"/>
      <c r="BMQ39" s="383"/>
      <c r="BMR39" s="383"/>
      <c r="BMS39" s="383"/>
      <c r="BMT39" s="383"/>
      <c r="BMU39" s="383"/>
      <c r="BMV39" s="383"/>
      <c r="BMW39" s="383"/>
      <c r="BMX39" s="383"/>
      <c r="BMY39" s="383"/>
      <c r="BMZ39" s="383"/>
      <c r="BNA39" s="383"/>
      <c r="BNB39" s="383"/>
      <c r="BNC39" s="383"/>
      <c r="BND39" s="383"/>
      <c r="BNE39" s="383"/>
      <c r="BNF39" s="383"/>
      <c r="BNG39" s="383"/>
      <c r="BNH39" s="383"/>
      <c r="BNI39" s="383"/>
      <c r="BNJ39" s="383"/>
      <c r="BNK39" s="383"/>
      <c r="BNL39" s="383"/>
      <c r="BNM39" s="383"/>
      <c r="BNN39" s="383"/>
      <c r="BNO39" s="383"/>
      <c r="BNP39" s="383"/>
      <c r="BNQ39" s="383"/>
      <c r="BNR39" s="383"/>
      <c r="BNS39" s="383"/>
      <c r="BNT39" s="383"/>
      <c r="BNU39" s="383"/>
      <c r="BNV39" s="383"/>
      <c r="BNW39" s="383"/>
      <c r="BNX39" s="383"/>
      <c r="BNY39" s="383"/>
      <c r="BNZ39" s="383"/>
      <c r="BOA39" s="383"/>
      <c r="BOB39" s="383"/>
      <c r="BOC39" s="383"/>
      <c r="BOD39" s="383"/>
      <c r="BOE39" s="383"/>
      <c r="BOF39" s="383"/>
      <c r="BOG39" s="383"/>
      <c r="BOH39" s="383"/>
      <c r="BOI39" s="383"/>
      <c r="BOJ39" s="383"/>
      <c r="BOK39" s="383"/>
      <c r="BOL39" s="383"/>
      <c r="BOM39" s="383"/>
      <c r="BON39" s="383"/>
      <c r="BOO39" s="383"/>
      <c r="BOP39" s="383"/>
      <c r="BOQ39" s="383"/>
      <c r="BOR39" s="383"/>
      <c r="BOS39" s="383"/>
      <c r="BOT39" s="383"/>
      <c r="BOU39" s="383"/>
      <c r="BOV39" s="383"/>
      <c r="BOW39" s="383"/>
      <c r="BOX39" s="383"/>
      <c r="BOY39" s="383"/>
      <c r="BOZ39" s="383"/>
      <c r="BPA39" s="383"/>
      <c r="BPB39" s="383"/>
      <c r="BPC39" s="383"/>
      <c r="BPD39" s="383"/>
      <c r="BPE39" s="383"/>
      <c r="BPF39" s="383"/>
      <c r="BPG39" s="383"/>
      <c r="BPH39" s="383"/>
      <c r="BPI39" s="383"/>
      <c r="BPJ39" s="383"/>
      <c r="BPK39" s="383"/>
      <c r="BPL39" s="383"/>
      <c r="BPM39" s="383"/>
      <c r="BPN39" s="383"/>
      <c r="BPO39" s="383"/>
      <c r="BPP39" s="383"/>
      <c r="BPQ39" s="383"/>
      <c r="BPR39" s="383"/>
      <c r="BPS39" s="383"/>
      <c r="BPT39" s="383"/>
      <c r="BPU39" s="383"/>
      <c r="BPV39" s="383"/>
      <c r="BPW39" s="383"/>
      <c r="BPX39" s="383"/>
      <c r="BPY39" s="383"/>
      <c r="BPZ39" s="383"/>
      <c r="BQA39" s="383"/>
      <c r="BQB39" s="383"/>
      <c r="BQC39" s="383"/>
      <c r="BQD39" s="383"/>
      <c r="BQE39" s="383"/>
      <c r="BQF39" s="383"/>
      <c r="BQG39" s="383"/>
      <c r="BQH39" s="383"/>
      <c r="BQI39" s="383"/>
      <c r="BQJ39" s="383"/>
      <c r="BQK39" s="383"/>
      <c r="BQL39" s="383"/>
      <c r="BQM39" s="383"/>
      <c r="BQN39" s="383"/>
      <c r="BQO39" s="383"/>
      <c r="BQP39" s="383"/>
      <c r="BQQ39" s="383"/>
      <c r="BQR39" s="383"/>
      <c r="BQS39" s="383"/>
      <c r="BQT39" s="383"/>
      <c r="BQU39" s="383"/>
      <c r="BQV39" s="383"/>
      <c r="BQW39" s="383"/>
      <c r="BQX39" s="383"/>
      <c r="BQY39" s="383"/>
      <c r="BQZ39" s="383"/>
      <c r="BRA39" s="383"/>
      <c r="BRB39" s="383"/>
      <c r="BRC39" s="383"/>
      <c r="BRD39" s="383"/>
      <c r="BRE39" s="383"/>
      <c r="BRF39" s="383"/>
      <c r="BRG39" s="383"/>
      <c r="BRH39" s="383"/>
      <c r="BRI39" s="383"/>
      <c r="BRJ39" s="383"/>
      <c r="BRK39" s="383"/>
      <c r="BRL39" s="383"/>
      <c r="BRM39" s="383"/>
      <c r="BRN39" s="383"/>
      <c r="BRO39" s="383"/>
      <c r="BRP39" s="383"/>
      <c r="BRQ39" s="383"/>
      <c r="BRR39" s="383"/>
      <c r="BRS39" s="383"/>
      <c r="BRT39" s="383"/>
      <c r="BRU39" s="383"/>
      <c r="BRV39" s="383"/>
      <c r="BRW39" s="383"/>
      <c r="BRX39" s="383"/>
      <c r="BRY39" s="383"/>
      <c r="BRZ39" s="383"/>
      <c r="BSA39" s="383"/>
      <c r="BSB39" s="383"/>
      <c r="BSC39" s="383"/>
      <c r="BSD39" s="383"/>
      <c r="BSE39" s="383"/>
      <c r="BSF39" s="383"/>
      <c r="BSG39" s="383"/>
      <c r="BSH39" s="383"/>
      <c r="BSI39" s="383"/>
      <c r="BSJ39" s="383"/>
      <c r="BSK39" s="383"/>
      <c r="BSL39" s="383"/>
      <c r="BSM39" s="383"/>
      <c r="BSN39" s="383"/>
      <c r="BSO39" s="383"/>
      <c r="BSP39" s="383"/>
      <c r="BSQ39" s="383"/>
      <c r="BSR39" s="383"/>
      <c r="BSS39" s="383"/>
      <c r="BST39" s="383"/>
      <c r="BSU39" s="383"/>
      <c r="BSV39" s="383"/>
      <c r="BSW39" s="383"/>
      <c r="BSX39" s="383"/>
      <c r="BSY39" s="383"/>
      <c r="BSZ39" s="383"/>
      <c r="BTA39" s="383"/>
      <c r="BTB39" s="383"/>
      <c r="BTC39" s="383"/>
      <c r="BTD39" s="383"/>
      <c r="BTE39" s="383"/>
      <c r="BTF39" s="383"/>
      <c r="BTG39" s="383"/>
      <c r="BTH39" s="383"/>
      <c r="BTI39" s="383"/>
      <c r="BTJ39" s="383"/>
      <c r="BTK39" s="383"/>
      <c r="BTL39" s="383"/>
      <c r="BTM39" s="383"/>
      <c r="BTN39" s="383"/>
      <c r="BTO39" s="383"/>
      <c r="BTP39" s="383"/>
      <c r="BTQ39" s="383"/>
      <c r="BTR39" s="383"/>
      <c r="BTS39" s="383"/>
      <c r="BTT39" s="383"/>
      <c r="BTU39" s="383"/>
      <c r="BTV39" s="383"/>
      <c r="BTW39" s="383"/>
      <c r="BTX39" s="383"/>
      <c r="BTY39" s="383"/>
      <c r="BTZ39" s="383"/>
      <c r="BUA39" s="383"/>
      <c r="BUB39" s="383"/>
      <c r="BUC39" s="383"/>
      <c r="BUD39" s="383"/>
      <c r="BUE39" s="383"/>
      <c r="BUF39" s="383"/>
      <c r="BUG39" s="383"/>
      <c r="BUH39" s="383"/>
      <c r="BUI39" s="383"/>
      <c r="BUJ39" s="383"/>
      <c r="BUK39" s="383"/>
      <c r="BUL39" s="383"/>
      <c r="BUM39" s="383"/>
      <c r="BUN39" s="383"/>
      <c r="BUO39" s="383"/>
      <c r="BUP39" s="383"/>
      <c r="BUQ39" s="383"/>
      <c r="BUR39" s="383"/>
      <c r="BUS39" s="383"/>
      <c r="BUT39" s="383"/>
      <c r="BUU39" s="383"/>
      <c r="BUV39" s="383"/>
      <c r="BUW39" s="383"/>
      <c r="BUX39" s="383"/>
      <c r="BUY39" s="383"/>
      <c r="BUZ39" s="383"/>
      <c r="BVA39" s="383"/>
      <c r="BVB39" s="383"/>
      <c r="BVC39" s="383"/>
      <c r="BVD39" s="383"/>
      <c r="BVE39" s="383"/>
      <c r="BVF39" s="383"/>
      <c r="BVG39" s="383"/>
      <c r="BVH39" s="383"/>
      <c r="BVI39" s="383"/>
      <c r="BVJ39" s="383"/>
      <c r="BVK39" s="383"/>
      <c r="BVL39" s="383"/>
      <c r="BVM39" s="383"/>
      <c r="BVN39" s="383"/>
      <c r="BVO39" s="383"/>
      <c r="BVP39" s="383"/>
      <c r="BVQ39" s="383"/>
      <c r="BVR39" s="383"/>
      <c r="BVS39" s="383"/>
      <c r="BVT39" s="383"/>
      <c r="BVU39" s="383"/>
      <c r="BVV39" s="383"/>
      <c r="BVW39" s="383"/>
      <c r="BVX39" s="383"/>
      <c r="BVY39" s="383"/>
      <c r="BVZ39" s="383"/>
      <c r="BWA39" s="383"/>
      <c r="BWB39" s="383"/>
      <c r="BWC39" s="383"/>
      <c r="BWD39" s="383"/>
      <c r="BWE39" s="383"/>
      <c r="BWF39" s="383"/>
      <c r="BWG39" s="383"/>
      <c r="BWH39" s="383"/>
      <c r="BWI39" s="383"/>
      <c r="BWJ39" s="383"/>
      <c r="BWK39" s="383"/>
      <c r="BWL39" s="383"/>
      <c r="BWM39" s="383"/>
      <c r="BWN39" s="383"/>
      <c r="BWO39" s="383"/>
      <c r="BWP39" s="383"/>
      <c r="BWQ39" s="383"/>
      <c r="BWR39" s="383"/>
      <c r="BWS39" s="383"/>
      <c r="BWT39" s="383"/>
      <c r="BWU39" s="383"/>
      <c r="BWV39" s="383"/>
      <c r="BWW39" s="383"/>
      <c r="BWX39" s="383"/>
      <c r="BWY39" s="383"/>
      <c r="BWZ39" s="383"/>
      <c r="BXA39" s="383"/>
      <c r="BXB39" s="383"/>
      <c r="BXC39" s="383"/>
      <c r="BXD39" s="383"/>
      <c r="BXE39" s="383"/>
      <c r="BXF39" s="383"/>
      <c r="BXG39" s="383"/>
      <c r="BXH39" s="383"/>
      <c r="BXI39" s="383"/>
      <c r="BXJ39" s="383"/>
      <c r="BXK39" s="383"/>
      <c r="BXL39" s="383"/>
      <c r="BXM39" s="383"/>
      <c r="BXN39" s="383"/>
      <c r="BXO39" s="383"/>
      <c r="BXP39" s="383"/>
      <c r="BXQ39" s="383"/>
      <c r="BXR39" s="383"/>
      <c r="BXS39" s="383"/>
      <c r="BXT39" s="383"/>
      <c r="BXU39" s="383"/>
      <c r="BXV39" s="383"/>
      <c r="BXW39" s="383"/>
      <c r="BXX39" s="383"/>
      <c r="BXY39" s="383"/>
      <c r="BXZ39" s="383"/>
      <c r="BYA39" s="383"/>
      <c r="BYB39" s="383"/>
      <c r="BYC39" s="383"/>
      <c r="BYD39" s="383"/>
      <c r="BYE39" s="383"/>
      <c r="BYF39" s="383"/>
      <c r="BYG39" s="383"/>
      <c r="BYH39" s="383"/>
      <c r="BYI39" s="383"/>
      <c r="BYJ39" s="383"/>
      <c r="BYK39" s="383"/>
      <c r="BYL39" s="383"/>
      <c r="BYM39" s="383"/>
      <c r="BYN39" s="383"/>
      <c r="BYO39" s="383"/>
      <c r="BYP39" s="383"/>
      <c r="BYQ39" s="383"/>
      <c r="BYR39" s="383"/>
      <c r="BYS39" s="383"/>
      <c r="BYT39" s="383"/>
      <c r="BYU39" s="383"/>
      <c r="BYV39" s="383"/>
      <c r="BYW39" s="383"/>
      <c r="BYX39" s="383"/>
      <c r="BYY39" s="383"/>
      <c r="BYZ39" s="383"/>
      <c r="BZA39" s="383"/>
      <c r="BZB39" s="383"/>
      <c r="BZC39" s="383"/>
      <c r="BZD39" s="383"/>
      <c r="BZE39" s="383"/>
      <c r="BZF39" s="383"/>
      <c r="BZG39" s="383"/>
      <c r="BZH39" s="383"/>
      <c r="BZI39" s="383"/>
    </row>
    <row r="40" spans="2:2037" ht="13.35" customHeight="1">
      <c r="B40" s="141"/>
      <c r="C40" s="386"/>
      <c r="D40" s="386"/>
      <c r="E40" s="386"/>
      <c r="F40" s="386"/>
      <c r="G40" s="375"/>
      <c r="H40" s="12"/>
      <c r="I40" s="12"/>
      <c r="J40" s="377"/>
      <c r="K40" s="377"/>
      <c r="L40" s="377"/>
      <c r="M40" s="377"/>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3"/>
      <c r="AN40" s="383"/>
      <c r="AO40" s="383"/>
      <c r="AP40" s="383"/>
      <c r="AQ40" s="383"/>
      <c r="AR40" s="383"/>
      <c r="AS40" s="383"/>
      <c r="AT40" s="383"/>
      <c r="AU40" s="383"/>
      <c r="AV40" s="383"/>
      <c r="AW40" s="383"/>
      <c r="AX40" s="383"/>
      <c r="AY40" s="383"/>
      <c r="AZ40" s="383"/>
      <c r="BA40" s="383"/>
      <c r="BB40" s="383"/>
      <c r="BC40" s="383"/>
      <c r="BD40" s="383"/>
      <c r="BE40" s="383"/>
      <c r="BF40" s="383"/>
      <c r="BG40" s="383"/>
      <c r="BH40" s="383"/>
      <c r="BI40" s="383"/>
      <c r="BJ40" s="383"/>
      <c r="BK40" s="383"/>
      <c r="BL40" s="383"/>
      <c r="BM40" s="383"/>
      <c r="BN40" s="383"/>
      <c r="BO40" s="383"/>
      <c r="BP40" s="383"/>
      <c r="BQ40" s="383"/>
      <c r="BR40" s="383"/>
      <c r="BS40" s="383"/>
      <c r="BT40" s="383"/>
      <c r="BU40" s="383"/>
      <c r="BV40" s="383"/>
      <c r="BW40" s="383"/>
      <c r="BX40" s="383"/>
      <c r="BY40" s="383"/>
      <c r="BZ40" s="383"/>
      <c r="CA40" s="383"/>
      <c r="CB40" s="383"/>
      <c r="CC40" s="383"/>
      <c r="CD40" s="383"/>
      <c r="CE40" s="383"/>
      <c r="CF40" s="383"/>
      <c r="CG40" s="383"/>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3"/>
      <c r="DM40" s="383"/>
      <c r="DN40" s="383"/>
      <c r="DO40" s="383"/>
      <c r="DP40" s="383"/>
      <c r="DQ40" s="383"/>
      <c r="DR40" s="383"/>
      <c r="DS40" s="383"/>
      <c r="DT40" s="383"/>
      <c r="DU40" s="383"/>
      <c r="DV40" s="383"/>
      <c r="DW40" s="383"/>
      <c r="DX40" s="383"/>
      <c r="DY40" s="383"/>
      <c r="DZ40" s="383"/>
      <c r="EA40" s="383"/>
      <c r="EB40" s="383"/>
      <c r="EC40" s="383"/>
      <c r="ED40" s="383"/>
      <c r="EE40" s="383"/>
      <c r="EF40" s="383"/>
      <c r="EG40" s="383"/>
      <c r="EH40" s="383"/>
      <c r="EI40" s="383"/>
      <c r="EJ40" s="383"/>
      <c r="EK40" s="383"/>
      <c r="EL40" s="383"/>
      <c r="EM40" s="383"/>
      <c r="EN40" s="383"/>
      <c r="EO40" s="383"/>
      <c r="EP40" s="383"/>
      <c r="EQ40" s="383"/>
      <c r="ER40" s="383"/>
      <c r="ES40" s="383"/>
      <c r="ET40" s="383"/>
      <c r="EU40" s="383"/>
      <c r="EV40" s="383"/>
      <c r="EW40" s="383"/>
      <c r="EX40" s="383"/>
      <c r="EY40" s="383"/>
      <c r="EZ40" s="383"/>
      <c r="FA40" s="383"/>
      <c r="FB40" s="383"/>
      <c r="FC40" s="383"/>
      <c r="FD40" s="383"/>
      <c r="FE40" s="383"/>
      <c r="FF40" s="383"/>
      <c r="FG40" s="383"/>
      <c r="FH40" s="383"/>
      <c r="FI40" s="383"/>
      <c r="FJ40" s="383"/>
      <c r="FK40" s="383"/>
      <c r="FL40" s="383"/>
      <c r="FM40" s="383"/>
      <c r="FN40" s="383"/>
      <c r="FO40" s="383"/>
      <c r="FP40" s="383"/>
      <c r="FQ40" s="383"/>
      <c r="FR40" s="383"/>
      <c r="FS40" s="383"/>
      <c r="FT40" s="383"/>
      <c r="FU40" s="383"/>
      <c r="FV40" s="383"/>
      <c r="FW40" s="383"/>
      <c r="FX40" s="383"/>
      <c r="FY40" s="383"/>
      <c r="FZ40" s="383"/>
      <c r="GA40" s="383"/>
      <c r="GB40" s="383"/>
      <c r="GC40" s="383"/>
      <c r="GD40" s="383"/>
      <c r="GE40" s="383"/>
      <c r="GF40" s="383"/>
      <c r="GG40" s="383"/>
      <c r="GH40" s="383"/>
      <c r="GI40" s="383"/>
      <c r="GJ40" s="383"/>
      <c r="GK40" s="383"/>
      <c r="GL40" s="383"/>
      <c r="GM40" s="383"/>
      <c r="GN40" s="383"/>
      <c r="GO40" s="383"/>
      <c r="GP40" s="383"/>
      <c r="GQ40" s="383"/>
      <c r="GR40" s="383"/>
      <c r="GS40" s="383"/>
      <c r="GT40" s="383"/>
      <c r="GU40" s="383"/>
      <c r="GV40" s="383"/>
      <c r="GW40" s="383"/>
      <c r="GX40" s="383"/>
      <c r="GY40" s="383"/>
      <c r="GZ40" s="383"/>
      <c r="HA40" s="383"/>
      <c r="HB40" s="383"/>
      <c r="HC40" s="383"/>
      <c r="HD40" s="383"/>
      <c r="HE40" s="383"/>
      <c r="HF40" s="383"/>
      <c r="HG40" s="383"/>
      <c r="HH40" s="383"/>
      <c r="HI40" s="383"/>
      <c r="HJ40" s="383"/>
      <c r="HK40" s="383"/>
      <c r="HL40" s="383"/>
      <c r="HM40" s="383"/>
      <c r="HN40" s="383"/>
      <c r="HO40" s="383"/>
      <c r="HP40" s="383"/>
      <c r="HQ40" s="383"/>
      <c r="HR40" s="383"/>
      <c r="HS40" s="383"/>
      <c r="HT40" s="383"/>
      <c r="HU40" s="383"/>
      <c r="HV40" s="383"/>
      <c r="HW40" s="383"/>
      <c r="HX40" s="383"/>
      <c r="HY40" s="383"/>
      <c r="HZ40" s="383"/>
      <c r="IA40" s="383"/>
      <c r="IB40" s="383"/>
      <c r="IC40" s="383"/>
      <c r="ID40" s="383"/>
      <c r="IE40" s="383"/>
      <c r="IF40" s="383"/>
      <c r="IG40" s="383"/>
      <c r="IH40" s="383"/>
      <c r="II40" s="383"/>
      <c r="IJ40" s="383"/>
      <c r="IK40" s="383"/>
      <c r="IL40" s="383"/>
      <c r="IM40" s="383"/>
      <c r="IN40" s="383"/>
      <c r="IO40" s="383"/>
      <c r="IP40" s="383"/>
      <c r="IQ40" s="383"/>
      <c r="IR40" s="383"/>
      <c r="IS40" s="383"/>
      <c r="IT40" s="383"/>
      <c r="IU40" s="383"/>
      <c r="IV40" s="383"/>
      <c r="IW40" s="383"/>
      <c r="IX40" s="383"/>
      <c r="IY40" s="383"/>
      <c r="IZ40" s="383"/>
      <c r="JA40" s="383"/>
      <c r="JB40" s="383"/>
      <c r="JC40" s="383"/>
      <c r="JD40" s="383"/>
      <c r="JE40" s="383"/>
      <c r="JF40" s="383"/>
      <c r="JG40" s="383"/>
      <c r="JH40" s="383"/>
      <c r="JI40" s="383"/>
      <c r="JJ40" s="383"/>
      <c r="JK40" s="383"/>
      <c r="JL40" s="383"/>
      <c r="JM40" s="383"/>
      <c r="JN40" s="383"/>
      <c r="JO40" s="383"/>
      <c r="JP40" s="383"/>
      <c r="JQ40" s="383"/>
      <c r="JR40" s="383"/>
      <c r="JS40" s="383"/>
      <c r="JT40" s="383"/>
      <c r="JU40" s="383"/>
      <c r="JV40" s="383"/>
      <c r="JW40" s="383"/>
      <c r="JX40" s="383"/>
      <c r="JY40" s="383"/>
      <c r="JZ40" s="383"/>
      <c r="KA40" s="383"/>
      <c r="KB40" s="383"/>
      <c r="KC40" s="383"/>
      <c r="KD40" s="383"/>
      <c r="KE40" s="383"/>
      <c r="KF40" s="383"/>
      <c r="KG40" s="383"/>
      <c r="KH40" s="383"/>
      <c r="KI40" s="383"/>
      <c r="KJ40" s="383"/>
      <c r="KK40" s="383"/>
      <c r="KL40" s="383"/>
      <c r="KM40" s="383"/>
      <c r="KN40" s="383"/>
      <c r="KO40" s="383"/>
      <c r="KP40" s="383"/>
      <c r="KQ40" s="383"/>
      <c r="KR40" s="383"/>
      <c r="KS40" s="383"/>
      <c r="KT40" s="383"/>
      <c r="KU40" s="383"/>
      <c r="KV40" s="383"/>
      <c r="KW40" s="383"/>
      <c r="KX40" s="383"/>
      <c r="KY40" s="383"/>
      <c r="KZ40" s="383"/>
      <c r="LA40" s="383"/>
      <c r="LB40" s="383"/>
      <c r="LC40" s="383"/>
      <c r="LD40" s="383"/>
      <c r="LE40" s="383"/>
      <c r="LF40" s="383"/>
      <c r="LG40" s="383"/>
      <c r="LH40" s="383"/>
      <c r="LI40" s="383"/>
      <c r="LJ40" s="383"/>
      <c r="LK40" s="383"/>
      <c r="LL40" s="383"/>
      <c r="LM40" s="383"/>
      <c r="LN40" s="383"/>
      <c r="LO40" s="383"/>
      <c r="LP40" s="383"/>
      <c r="LQ40" s="383"/>
      <c r="LR40" s="383"/>
      <c r="LS40" s="383"/>
      <c r="LT40" s="383"/>
      <c r="LU40" s="383"/>
      <c r="LV40" s="383"/>
      <c r="LW40" s="383"/>
      <c r="LX40" s="383"/>
      <c r="LY40" s="383"/>
      <c r="LZ40" s="383"/>
      <c r="MA40" s="383"/>
      <c r="MB40" s="383"/>
      <c r="MC40" s="383"/>
      <c r="MD40" s="383"/>
      <c r="ME40" s="383"/>
      <c r="MF40" s="383"/>
      <c r="MG40" s="383"/>
      <c r="MH40" s="383"/>
      <c r="MI40" s="383"/>
      <c r="MJ40" s="383"/>
      <c r="MK40" s="383"/>
      <c r="ML40" s="383"/>
      <c r="MM40" s="383"/>
      <c r="MN40" s="383"/>
      <c r="MO40" s="383"/>
      <c r="MP40" s="383"/>
      <c r="MQ40" s="383"/>
      <c r="MR40" s="383"/>
      <c r="MS40" s="383"/>
      <c r="MT40" s="383"/>
      <c r="MU40" s="383"/>
      <c r="MV40" s="383"/>
      <c r="MW40" s="383"/>
      <c r="MX40" s="383"/>
      <c r="MY40" s="383"/>
      <c r="MZ40" s="383"/>
      <c r="NA40" s="383"/>
      <c r="NB40" s="383"/>
      <c r="NC40" s="383"/>
      <c r="ND40" s="383"/>
      <c r="NE40" s="383"/>
      <c r="NF40" s="383"/>
      <c r="NG40" s="383"/>
      <c r="NH40" s="383"/>
      <c r="NI40" s="383"/>
      <c r="NJ40" s="383"/>
      <c r="NK40" s="383"/>
      <c r="NL40" s="383"/>
      <c r="NM40" s="383"/>
      <c r="NN40" s="383"/>
      <c r="NO40" s="383"/>
      <c r="NP40" s="383"/>
      <c r="NQ40" s="383"/>
      <c r="NR40" s="383"/>
      <c r="NS40" s="383"/>
      <c r="NT40" s="383"/>
      <c r="NU40" s="383"/>
      <c r="NV40" s="383"/>
      <c r="NW40" s="383"/>
      <c r="NX40" s="383"/>
      <c r="NY40" s="383"/>
      <c r="NZ40" s="383"/>
      <c r="OA40" s="383"/>
      <c r="OB40" s="383"/>
      <c r="OC40" s="383"/>
      <c r="OD40" s="383"/>
      <c r="OE40" s="383"/>
      <c r="OF40" s="383"/>
      <c r="OG40" s="383"/>
      <c r="OH40" s="383"/>
      <c r="OI40" s="383"/>
      <c r="OJ40" s="383"/>
      <c r="OK40" s="383"/>
      <c r="OL40" s="383"/>
      <c r="OM40" s="383"/>
      <c r="ON40" s="383"/>
      <c r="OO40" s="383"/>
      <c r="OP40" s="383"/>
      <c r="OQ40" s="383"/>
      <c r="OR40" s="383"/>
      <c r="OS40" s="383"/>
      <c r="OT40" s="383"/>
      <c r="OU40" s="383"/>
      <c r="OV40" s="383"/>
      <c r="OW40" s="383"/>
      <c r="OX40" s="383"/>
      <c r="OY40" s="383"/>
      <c r="OZ40" s="383"/>
      <c r="PA40" s="383"/>
      <c r="PB40" s="383"/>
      <c r="PC40" s="383"/>
      <c r="PD40" s="383"/>
      <c r="PE40" s="383"/>
      <c r="PF40" s="383"/>
      <c r="PG40" s="383"/>
      <c r="PH40" s="383"/>
      <c r="PI40" s="383"/>
      <c r="PJ40" s="383"/>
      <c r="PK40" s="383"/>
      <c r="PL40" s="383"/>
      <c r="PM40" s="383"/>
      <c r="PN40" s="383"/>
      <c r="PO40" s="383"/>
      <c r="PP40" s="383"/>
      <c r="PQ40" s="383"/>
      <c r="PR40" s="383"/>
      <c r="PS40" s="383"/>
      <c r="PT40" s="383"/>
      <c r="PU40" s="383"/>
      <c r="PV40" s="383"/>
      <c r="PW40" s="383"/>
      <c r="PX40" s="383"/>
      <c r="PY40" s="383"/>
      <c r="PZ40" s="383"/>
      <c r="QA40" s="383"/>
      <c r="QB40" s="383"/>
      <c r="QC40" s="383"/>
      <c r="QD40" s="383"/>
      <c r="QE40" s="383"/>
      <c r="QF40" s="383"/>
      <c r="QG40" s="383"/>
      <c r="QH40" s="383"/>
      <c r="QI40" s="383"/>
      <c r="QJ40" s="383"/>
      <c r="QK40" s="383"/>
      <c r="QL40" s="383"/>
      <c r="QM40" s="383"/>
      <c r="QN40" s="383"/>
      <c r="QO40" s="383"/>
      <c r="QP40" s="383"/>
      <c r="QQ40" s="383"/>
      <c r="QR40" s="383"/>
      <c r="QS40" s="383"/>
      <c r="QT40" s="383"/>
      <c r="QU40" s="383"/>
      <c r="QV40" s="383"/>
      <c r="QW40" s="383"/>
      <c r="QX40" s="383"/>
      <c r="QY40" s="383"/>
      <c r="QZ40" s="383"/>
      <c r="RA40" s="383"/>
      <c r="RB40" s="383"/>
      <c r="RC40" s="383"/>
      <c r="RD40" s="383"/>
      <c r="RE40" s="383"/>
      <c r="RF40" s="383"/>
      <c r="RG40" s="383"/>
      <c r="RH40" s="383"/>
      <c r="RI40" s="383"/>
      <c r="RJ40" s="383"/>
      <c r="RK40" s="383"/>
      <c r="RL40" s="383"/>
      <c r="RM40" s="383"/>
      <c r="RN40" s="383"/>
      <c r="RO40" s="383"/>
      <c r="RP40" s="383"/>
      <c r="RQ40" s="383"/>
      <c r="RR40" s="383"/>
      <c r="RS40" s="383"/>
      <c r="RT40" s="383"/>
      <c r="RU40" s="383"/>
      <c r="RV40" s="383"/>
      <c r="RW40" s="383"/>
      <c r="RX40" s="383"/>
      <c r="RY40" s="383"/>
      <c r="RZ40" s="383"/>
      <c r="SA40" s="383"/>
      <c r="SB40" s="383"/>
      <c r="SC40" s="383"/>
      <c r="SD40" s="383"/>
      <c r="SE40" s="383"/>
      <c r="SF40" s="383"/>
      <c r="SG40" s="383"/>
      <c r="SH40" s="383"/>
      <c r="SI40" s="383"/>
      <c r="SJ40" s="383"/>
      <c r="SK40" s="383"/>
      <c r="SL40" s="383"/>
      <c r="SM40" s="383"/>
      <c r="SN40" s="383"/>
      <c r="SO40" s="383"/>
      <c r="SP40" s="383"/>
      <c r="SQ40" s="383"/>
      <c r="SR40" s="383"/>
      <c r="SS40" s="383"/>
      <c r="ST40" s="383"/>
      <c r="SU40" s="383"/>
      <c r="SV40" s="383"/>
      <c r="SW40" s="383"/>
      <c r="SX40" s="383"/>
      <c r="SY40" s="383"/>
      <c r="SZ40" s="383"/>
      <c r="TA40" s="383"/>
      <c r="TB40" s="383"/>
      <c r="TC40" s="383"/>
      <c r="TD40" s="383"/>
      <c r="TE40" s="383"/>
      <c r="TF40" s="383"/>
      <c r="TG40" s="383"/>
      <c r="TH40" s="383"/>
      <c r="TI40" s="383"/>
      <c r="TJ40" s="383"/>
      <c r="TK40" s="383"/>
      <c r="TL40" s="383"/>
      <c r="TM40" s="383"/>
      <c r="TN40" s="383"/>
      <c r="TO40" s="383"/>
      <c r="TP40" s="383"/>
      <c r="TQ40" s="383"/>
      <c r="TR40" s="383"/>
      <c r="TS40" s="383"/>
      <c r="TT40" s="383"/>
      <c r="TU40" s="383"/>
      <c r="TV40" s="383"/>
      <c r="TW40" s="383"/>
      <c r="TX40" s="383"/>
      <c r="TY40" s="383"/>
      <c r="TZ40" s="383"/>
      <c r="UA40" s="383"/>
      <c r="UB40" s="383"/>
      <c r="UC40" s="383"/>
      <c r="UD40" s="383"/>
      <c r="UE40" s="383"/>
      <c r="UF40" s="383"/>
      <c r="UG40" s="383"/>
      <c r="UH40" s="383"/>
      <c r="UI40" s="383"/>
      <c r="UJ40" s="383"/>
      <c r="UK40" s="383"/>
      <c r="UL40" s="383"/>
      <c r="UM40" s="383"/>
      <c r="UN40" s="383"/>
      <c r="UO40" s="383"/>
      <c r="UP40" s="383"/>
      <c r="UQ40" s="383"/>
      <c r="UR40" s="383"/>
      <c r="US40" s="383"/>
      <c r="UT40" s="383"/>
      <c r="UU40" s="383"/>
      <c r="UV40" s="383"/>
      <c r="UW40" s="383"/>
      <c r="UX40" s="383"/>
      <c r="UY40" s="383"/>
      <c r="UZ40" s="383"/>
      <c r="VA40" s="383"/>
      <c r="VB40" s="383"/>
      <c r="VC40" s="383"/>
      <c r="VD40" s="383"/>
      <c r="VE40" s="383"/>
      <c r="VF40" s="383"/>
      <c r="VG40" s="383"/>
      <c r="VH40" s="383"/>
      <c r="VI40" s="383"/>
      <c r="VJ40" s="383"/>
      <c r="VK40" s="383"/>
      <c r="VL40" s="383"/>
      <c r="VM40" s="383"/>
      <c r="VN40" s="383"/>
      <c r="VO40" s="383"/>
      <c r="VP40" s="383"/>
      <c r="VQ40" s="383"/>
      <c r="VR40" s="383"/>
      <c r="VS40" s="383"/>
      <c r="VT40" s="383"/>
      <c r="VU40" s="383"/>
      <c r="VV40" s="383"/>
      <c r="VW40" s="383"/>
      <c r="VX40" s="383"/>
      <c r="VY40" s="383"/>
      <c r="VZ40" s="383"/>
      <c r="WA40" s="383"/>
      <c r="WB40" s="383"/>
      <c r="WC40" s="383"/>
      <c r="WD40" s="383"/>
      <c r="WE40" s="383"/>
      <c r="WF40" s="383"/>
      <c r="WG40" s="383"/>
      <c r="WH40" s="383"/>
      <c r="WI40" s="383"/>
      <c r="WJ40" s="383"/>
      <c r="WK40" s="383"/>
      <c r="WL40" s="383"/>
      <c r="WM40" s="383"/>
      <c r="WN40" s="383"/>
      <c r="WO40" s="383"/>
      <c r="WP40" s="383"/>
      <c r="WQ40" s="383"/>
      <c r="WR40" s="383"/>
      <c r="WS40" s="383"/>
      <c r="WT40" s="383"/>
      <c r="WU40" s="383"/>
      <c r="WV40" s="383"/>
      <c r="WW40" s="383"/>
      <c r="WX40" s="383"/>
      <c r="WY40" s="383"/>
      <c r="WZ40" s="383"/>
      <c r="XA40" s="383"/>
      <c r="XB40" s="383"/>
      <c r="XC40" s="383"/>
      <c r="XD40" s="383"/>
      <c r="XE40" s="383"/>
      <c r="XF40" s="383"/>
      <c r="XG40" s="383"/>
      <c r="XH40" s="383"/>
      <c r="XI40" s="383"/>
      <c r="XJ40" s="383"/>
      <c r="XK40" s="383"/>
      <c r="XL40" s="383"/>
      <c r="XM40" s="383"/>
      <c r="XN40" s="383"/>
      <c r="XO40" s="383"/>
      <c r="XP40" s="383"/>
      <c r="XQ40" s="383"/>
      <c r="XR40" s="383"/>
      <c r="XS40" s="383"/>
      <c r="XT40" s="383"/>
      <c r="XU40" s="383"/>
      <c r="XV40" s="383"/>
      <c r="XW40" s="383"/>
      <c r="XX40" s="383"/>
      <c r="XY40" s="383"/>
      <c r="XZ40" s="383"/>
      <c r="YA40" s="383"/>
      <c r="YB40" s="383"/>
      <c r="YC40" s="383"/>
      <c r="YD40" s="383"/>
      <c r="YE40" s="383"/>
      <c r="YF40" s="383"/>
      <c r="YG40" s="383"/>
      <c r="YH40" s="383"/>
      <c r="YI40" s="383"/>
      <c r="YJ40" s="383"/>
      <c r="YK40" s="383"/>
      <c r="YL40" s="383"/>
      <c r="YM40" s="383"/>
      <c r="YN40" s="383"/>
      <c r="YO40" s="383"/>
      <c r="YP40" s="383"/>
      <c r="YQ40" s="383"/>
      <c r="YR40" s="383"/>
      <c r="YS40" s="383"/>
      <c r="YT40" s="383"/>
      <c r="YU40" s="383"/>
      <c r="YV40" s="383"/>
      <c r="YW40" s="383"/>
      <c r="YX40" s="383"/>
      <c r="YY40" s="383"/>
      <c r="YZ40" s="383"/>
      <c r="ZA40" s="383"/>
      <c r="ZB40" s="383"/>
      <c r="ZC40" s="383"/>
      <c r="ZD40" s="383"/>
      <c r="ZE40" s="383"/>
      <c r="ZF40" s="383"/>
      <c r="ZG40" s="383"/>
      <c r="ZH40" s="383"/>
      <c r="ZI40" s="383"/>
      <c r="ZJ40" s="383"/>
      <c r="ZK40" s="383"/>
      <c r="ZL40" s="383"/>
      <c r="ZM40" s="383"/>
      <c r="ZN40" s="383"/>
      <c r="ZO40" s="383"/>
      <c r="ZP40" s="383"/>
      <c r="ZQ40" s="383"/>
      <c r="ZR40" s="383"/>
      <c r="ZS40" s="383"/>
      <c r="ZT40" s="383"/>
      <c r="ZU40" s="383"/>
      <c r="ZV40" s="383"/>
      <c r="ZW40" s="383"/>
      <c r="ZX40" s="383"/>
      <c r="ZY40" s="383"/>
      <c r="ZZ40" s="383"/>
      <c r="AAA40" s="383"/>
      <c r="AAB40" s="383"/>
      <c r="AAC40" s="383"/>
      <c r="AAD40" s="383"/>
      <c r="AAE40" s="383"/>
      <c r="AAF40" s="383"/>
      <c r="AAG40" s="383"/>
      <c r="AAH40" s="383"/>
      <c r="AAI40" s="383"/>
      <c r="AAJ40" s="383"/>
      <c r="AAK40" s="383"/>
      <c r="AAL40" s="383"/>
      <c r="AAM40" s="383"/>
      <c r="AAN40" s="383"/>
      <c r="AAO40" s="383"/>
      <c r="AAP40" s="383"/>
      <c r="AAQ40" s="383"/>
      <c r="AAR40" s="383"/>
      <c r="AAS40" s="383"/>
      <c r="AAT40" s="383"/>
      <c r="AAU40" s="383"/>
      <c r="AAV40" s="383"/>
      <c r="AAW40" s="383"/>
      <c r="AAX40" s="383"/>
      <c r="AAY40" s="383"/>
      <c r="AAZ40" s="383"/>
      <c r="ABA40" s="383"/>
      <c r="ABB40" s="383"/>
      <c r="ABC40" s="383"/>
      <c r="ABD40" s="383"/>
      <c r="ABE40" s="383"/>
      <c r="ABF40" s="383"/>
      <c r="ABG40" s="383"/>
      <c r="ABH40" s="383"/>
      <c r="ABI40" s="383"/>
      <c r="ABJ40" s="383"/>
      <c r="ABK40" s="383"/>
      <c r="ABL40" s="383"/>
      <c r="ABM40" s="383"/>
      <c r="ABN40" s="383"/>
      <c r="ABO40" s="383"/>
      <c r="ABP40" s="383"/>
      <c r="ABQ40" s="383"/>
      <c r="ABR40" s="383"/>
      <c r="ABS40" s="383"/>
      <c r="ABT40" s="383"/>
      <c r="ABU40" s="383"/>
      <c r="ABV40" s="383"/>
      <c r="ABW40" s="383"/>
      <c r="ABX40" s="383"/>
      <c r="ABY40" s="383"/>
      <c r="ABZ40" s="383"/>
      <c r="ACA40" s="383"/>
      <c r="ACB40" s="383"/>
      <c r="ACC40" s="383"/>
      <c r="ACD40" s="383"/>
      <c r="ACE40" s="383"/>
      <c r="ACF40" s="383"/>
      <c r="ACG40" s="383"/>
      <c r="ACH40" s="383"/>
      <c r="ACI40" s="383"/>
      <c r="ACJ40" s="383"/>
      <c r="ACK40" s="383"/>
      <c r="ACL40" s="383"/>
      <c r="ACM40" s="383"/>
      <c r="ACN40" s="383"/>
      <c r="ACO40" s="383"/>
      <c r="ACP40" s="383"/>
      <c r="ACQ40" s="383"/>
      <c r="ACR40" s="383"/>
      <c r="ACS40" s="383"/>
      <c r="ACT40" s="383"/>
      <c r="ACU40" s="383"/>
      <c r="ACV40" s="383"/>
      <c r="ACW40" s="383"/>
      <c r="ACX40" s="383"/>
      <c r="ACY40" s="383"/>
      <c r="ACZ40" s="383"/>
      <c r="ADA40" s="383"/>
      <c r="ADB40" s="383"/>
      <c r="ADC40" s="383"/>
      <c r="ADD40" s="383"/>
      <c r="ADE40" s="383"/>
      <c r="ADF40" s="383"/>
      <c r="ADG40" s="383"/>
      <c r="ADH40" s="383"/>
      <c r="ADI40" s="383"/>
      <c r="ADJ40" s="383"/>
      <c r="ADK40" s="383"/>
      <c r="ADL40" s="383"/>
      <c r="ADM40" s="383"/>
      <c r="ADN40" s="383"/>
      <c r="ADO40" s="383"/>
      <c r="ADP40" s="383"/>
      <c r="ADQ40" s="383"/>
      <c r="ADR40" s="383"/>
      <c r="ADS40" s="383"/>
      <c r="ADT40" s="383"/>
      <c r="ADU40" s="383"/>
      <c r="ADV40" s="383"/>
      <c r="ADW40" s="383"/>
      <c r="ADX40" s="383"/>
      <c r="ADY40" s="383"/>
      <c r="ADZ40" s="383"/>
      <c r="AEA40" s="383"/>
      <c r="AEB40" s="383"/>
      <c r="AEC40" s="383"/>
      <c r="AED40" s="383"/>
      <c r="AEE40" s="383"/>
      <c r="AEF40" s="383"/>
      <c r="AEG40" s="383"/>
      <c r="AEH40" s="383"/>
      <c r="AEI40" s="383"/>
      <c r="AEJ40" s="383"/>
      <c r="AEK40" s="383"/>
      <c r="AEL40" s="383"/>
      <c r="AEM40" s="383"/>
      <c r="AEN40" s="383"/>
      <c r="AEO40" s="383"/>
      <c r="AEP40" s="383"/>
      <c r="AEQ40" s="383"/>
      <c r="AER40" s="383"/>
      <c r="AES40" s="383"/>
      <c r="AET40" s="383"/>
      <c r="AEU40" s="383"/>
      <c r="AEV40" s="383"/>
      <c r="AEW40" s="383"/>
      <c r="AEX40" s="383"/>
      <c r="AEY40" s="383"/>
      <c r="AEZ40" s="383"/>
      <c r="AFA40" s="383"/>
      <c r="AFB40" s="383"/>
      <c r="AFC40" s="383"/>
      <c r="AFD40" s="383"/>
      <c r="AFE40" s="383"/>
      <c r="AFF40" s="383"/>
      <c r="AFG40" s="383"/>
      <c r="AFH40" s="383"/>
      <c r="AFI40" s="383"/>
      <c r="AFJ40" s="383"/>
      <c r="AFK40" s="383"/>
      <c r="AFL40" s="383"/>
      <c r="AFM40" s="383"/>
      <c r="AFN40" s="383"/>
      <c r="AFO40" s="383"/>
      <c r="AFP40" s="383"/>
      <c r="AFQ40" s="383"/>
      <c r="AFR40" s="383"/>
      <c r="AFS40" s="383"/>
      <c r="AFT40" s="383"/>
      <c r="AFU40" s="383"/>
      <c r="AFV40" s="383"/>
      <c r="AFW40" s="383"/>
      <c r="AFX40" s="383"/>
      <c r="AFY40" s="383"/>
      <c r="AFZ40" s="383"/>
      <c r="AGA40" s="383"/>
      <c r="AGB40" s="383"/>
      <c r="AGC40" s="383"/>
      <c r="AGD40" s="383"/>
      <c r="AGE40" s="383"/>
      <c r="AGF40" s="383"/>
      <c r="AGG40" s="383"/>
      <c r="AGH40" s="383"/>
      <c r="AGI40" s="383"/>
      <c r="AGJ40" s="383"/>
      <c r="AGK40" s="383"/>
      <c r="AGL40" s="383"/>
      <c r="AGM40" s="383"/>
      <c r="AGN40" s="383"/>
      <c r="AGO40" s="383"/>
      <c r="AGP40" s="383"/>
      <c r="AGQ40" s="383"/>
      <c r="AGR40" s="383"/>
      <c r="AGS40" s="383"/>
      <c r="AGT40" s="383"/>
      <c r="AGU40" s="383"/>
      <c r="AGV40" s="383"/>
      <c r="AGW40" s="383"/>
      <c r="AGX40" s="383"/>
      <c r="AGY40" s="383"/>
      <c r="AGZ40" s="383"/>
      <c r="AHA40" s="383"/>
      <c r="AHB40" s="383"/>
      <c r="AHC40" s="383"/>
      <c r="AHD40" s="383"/>
      <c r="AHE40" s="383"/>
      <c r="AHF40" s="383"/>
      <c r="AHG40" s="383"/>
      <c r="AHH40" s="383"/>
      <c r="AHI40" s="383"/>
      <c r="AHJ40" s="383"/>
      <c r="AHK40" s="383"/>
      <c r="AHL40" s="383"/>
      <c r="AHM40" s="383"/>
      <c r="AHN40" s="383"/>
      <c r="AHO40" s="383"/>
      <c r="AHP40" s="383"/>
      <c r="AHQ40" s="383"/>
      <c r="AHR40" s="383"/>
      <c r="AHS40" s="383"/>
      <c r="AHT40" s="383"/>
      <c r="AHU40" s="383"/>
      <c r="AHV40" s="383"/>
      <c r="AHW40" s="383"/>
      <c r="AHX40" s="383"/>
      <c r="AHY40" s="383"/>
      <c r="AHZ40" s="383"/>
      <c r="AIA40" s="383"/>
      <c r="AIB40" s="383"/>
      <c r="AIC40" s="383"/>
      <c r="AID40" s="383"/>
      <c r="AIE40" s="383"/>
      <c r="AIF40" s="383"/>
      <c r="AIG40" s="383"/>
      <c r="AIH40" s="383"/>
      <c r="AII40" s="383"/>
      <c r="AIJ40" s="383"/>
      <c r="AIK40" s="383"/>
      <c r="AIL40" s="383"/>
      <c r="AIM40" s="383"/>
      <c r="AIN40" s="383"/>
      <c r="AIO40" s="383"/>
      <c r="AIP40" s="383"/>
      <c r="AIQ40" s="383"/>
      <c r="AIR40" s="383"/>
      <c r="AIS40" s="383"/>
      <c r="AIT40" s="383"/>
      <c r="AIU40" s="383"/>
      <c r="AIV40" s="383"/>
      <c r="AIW40" s="383"/>
      <c r="AIX40" s="383"/>
      <c r="AIY40" s="383"/>
      <c r="AIZ40" s="383"/>
      <c r="AJA40" s="383"/>
      <c r="AJB40" s="383"/>
      <c r="AJC40" s="383"/>
      <c r="AJD40" s="383"/>
      <c r="AJE40" s="383"/>
      <c r="AJF40" s="383"/>
      <c r="AJG40" s="383"/>
      <c r="AJH40" s="383"/>
      <c r="AJI40" s="383"/>
      <c r="AJJ40" s="383"/>
      <c r="AJK40" s="383"/>
      <c r="AJL40" s="383"/>
      <c r="AJM40" s="383"/>
      <c r="AJN40" s="383"/>
      <c r="AJO40" s="383"/>
      <c r="AJP40" s="383"/>
      <c r="AJQ40" s="383"/>
      <c r="AJR40" s="383"/>
      <c r="AJS40" s="383"/>
      <c r="AJT40" s="383"/>
      <c r="AJU40" s="383"/>
      <c r="AJV40" s="383"/>
      <c r="AJW40" s="383"/>
      <c r="AJX40" s="383"/>
      <c r="AJY40" s="383"/>
      <c r="AJZ40" s="383"/>
      <c r="AKA40" s="383"/>
      <c r="AKB40" s="383"/>
      <c r="AKC40" s="383"/>
      <c r="AKD40" s="383"/>
      <c r="AKE40" s="383"/>
      <c r="AKF40" s="383"/>
      <c r="AKG40" s="383"/>
      <c r="AKH40" s="383"/>
      <c r="AKI40" s="383"/>
      <c r="AKJ40" s="383"/>
      <c r="AKK40" s="383"/>
      <c r="AKL40" s="383"/>
      <c r="AKM40" s="383"/>
      <c r="AKN40" s="383"/>
      <c r="AKO40" s="383"/>
      <c r="AKP40" s="383"/>
      <c r="AKQ40" s="383"/>
      <c r="AKR40" s="383"/>
      <c r="AKS40" s="383"/>
      <c r="AKT40" s="383"/>
      <c r="AKU40" s="383"/>
      <c r="AKV40" s="383"/>
      <c r="AKW40" s="383"/>
      <c r="AKX40" s="383"/>
      <c r="AKY40" s="383"/>
      <c r="AKZ40" s="383"/>
      <c r="ALA40" s="383"/>
      <c r="ALB40" s="383"/>
      <c r="ALC40" s="383"/>
      <c r="ALD40" s="383"/>
      <c r="ALE40" s="383"/>
      <c r="ALF40" s="383"/>
      <c r="ALG40" s="383"/>
      <c r="ALH40" s="383"/>
      <c r="ALI40" s="383"/>
      <c r="ALJ40" s="383"/>
      <c r="ALK40" s="383"/>
      <c r="ALL40" s="383"/>
      <c r="ALM40" s="383"/>
      <c r="ALN40" s="383"/>
      <c r="ALO40" s="383"/>
      <c r="ALP40" s="383"/>
      <c r="ALQ40" s="383"/>
      <c r="ALR40" s="383"/>
      <c r="ALS40" s="383"/>
      <c r="ALT40" s="383"/>
      <c r="ALU40" s="383"/>
      <c r="ALV40" s="383"/>
      <c r="ALW40" s="383"/>
      <c r="ALX40" s="383"/>
      <c r="ALY40" s="383"/>
      <c r="ALZ40" s="383"/>
      <c r="AMA40" s="383"/>
      <c r="AMB40" s="383"/>
      <c r="AMC40" s="383"/>
      <c r="AMD40" s="383"/>
      <c r="AME40" s="383"/>
      <c r="AMF40" s="383"/>
      <c r="AMG40" s="383"/>
      <c r="AMH40" s="383"/>
      <c r="AMI40" s="383"/>
      <c r="AMJ40" s="383"/>
      <c r="AMK40" s="383"/>
      <c r="AML40" s="383"/>
      <c r="AMM40" s="383"/>
      <c r="AMN40" s="383"/>
      <c r="AMO40" s="383"/>
      <c r="AMP40" s="383"/>
      <c r="AMQ40" s="383"/>
      <c r="AMR40" s="383"/>
      <c r="AMS40" s="383"/>
      <c r="AMT40" s="383"/>
      <c r="AMU40" s="383"/>
      <c r="AMV40" s="383"/>
      <c r="AMW40" s="383"/>
      <c r="AMX40" s="383"/>
      <c r="AMY40" s="383"/>
      <c r="AMZ40" s="383"/>
      <c r="ANA40" s="383"/>
      <c r="ANB40" s="383"/>
      <c r="ANC40" s="383"/>
      <c r="AND40" s="383"/>
      <c r="ANE40" s="383"/>
      <c r="ANF40" s="383"/>
      <c r="ANG40" s="383"/>
      <c r="ANH40" s="383"/>
      <c r="ANI40" s="383"/>
      <c r="ANJ40" s="383"/>
      <c r="ANK40" s="383"/>
      <c r="ANL40" s="383"/>
      <c r="ANM40" s="383"/>
      <c r="ANN40" s="383"/>
      <c r="ANO40" s="383"/>
      <c r="ANP40" s="383"/>
      <c r="ANQ40" s="383"/>
      <c r="ANR40" s="383"/>
      <c r="ANS40" s="383"/>
      <c r="ANT40" s="383"/>
      <c r="ANU40" s="383"/>
      <c r="ANV40" s="383"/>
      <c r="ANW40" s="383"/>
      <c r="ANX40" s="383"/>
      <c r="ANY40" s="383"/>
      <c r="ANZ40" s="383"/>
      <c r="AOA40" s="383"/>
      <c r="AOB40" s="383"/>
      <c r="AOC40" s="383"/>
      <c r="AOD40" s="383"/>
      <c r="AOE40" s="383"/>
      <c r="AOF40" s="383"/>
      <c r="AOG40" s="383"/>
      <c r="AOH40" s="383"/>
      <c r="AOI40" s="383"/>
      <c r="AOJ40" s="383"/>
      <c r="AOK40" s="383"/>
      <c r="AOL40" s="383"/>
      <c r="AOM40" s="383"/>
      <c r="AON40" s="383"/>
      <c r="AOO40" s="383"/>
      <c r="AOP40" s="383"/>
      <c r="AOQ40" s="383"/>
      <c r="AOR40" s="383"/>
      <c r="AOS40" s="383"/>
      <c r="AOT40" s="383"/>
      <c r="AOU40" s="383"/>
      <c r="AOV40" s="383"/>
      <c r="AOW40" s="383"/>
      <c r="AOX40" s="383"/>
      <c r="AOY40" s="383"/>
      <c r="AOZ40" s="383"/>
      <c r="APA40" s="383"/>
      <c r="APB40" s="383"/>
      <c r="APC40" s="383"/>
      <c r="APD40" s="383"/>
      <c r="APE40" s="383"/>
      <c r="APF40" s="383"/>
      <c r="APG40" s="383"/>
      <c r="APH40" s="383"/>
      <c r="API40" s="383"/>
      <c r="APJ40" s="383"/>
      <c r="APK40" s="383"/>
      <c r="APL40" s="383"/>
      <c r="APM40" s="383"/>
      <c r="APN40" s="383"/>
      <c r="APO40" s="383"/>
      <c r="APP40" s="383"/>
      <c r="APQ40" s="383"/>
      <c r="APR40" s="383"/>
      <c r="APS40" s="383"/>
      <c r="APT40" s="383"/>
      <c r="APU40" s="383"/>
      <c r="APV40" s="383"/>
      <c r="APW40" s="383"/>
      <c r="APX40" s="383"/>
      <c r="APY40" s="383"/>
      <c r="APZ40" s="383"/>
      <c r="AQA40" s="383"/>
      <c r="AQB40" s="383"/>
      <c r="AQC40" s="383"/>
      <c r="AQD40" s="383"/>
      <c r="AQE40" s="383"/>
      <c r="AQF40" s="383"/>
      <c r="AQG40" s="383"/>
      <c r="AQH40" s="383"/>
      <c r="AQI40" s="383"/>
      <c r="AQJ40" s="383"/>
      <c r="AQK40" s="383"/>
      <c r="AQL40" s="383"/>
      <c r="AQM40" s="383"/>
      <c r="AQN40" s="383"/>
      <c r="AQO40" s="383"/>
      <c r="AQP40" s="383"/>
      <c r="AQQ40" s="383"/>
      <c r="AQR40" s="383"/>
      <c r="AQS40" s="383"/>
      <c r="AQT40" s="383"/>
      <c r="AQU40" s="383"/>
      <c r="AQV40" s="383"/>
      <c r="AQW40" s="383"/>
      <c r="AQX40" s="383"/>
      <c r="AQY40" s="383"/>
      <c r="AQZ40" s="383"/>
      <c r="ARA40" s="383"/>
      <c r="ARB40" s="383"/>
      <c r="ARC40" s="383"/>
      <c r="ARD40" s="383"/>
      <c r="ARE40" s="383"/>
      <c r="ARF40" s="383"/>
      <c r="ARG40" s="383"/>
      <c r="ARH40" s="383"/>
      <c r="ARI40" s="383"/>
      <c r="ARJ40" s="383"/>
      <c r="ARK40" s="383"/>
      <c r="ARL40" s="383"/>
      <c r="ARM40" s="383"/>
      <c r="ARN40" s="383"/>
      <c r="ARO40" s="383"/>
      <c r="ARP40" s="383"/>
      <c r="ARQ40" s="383"/>
      <c r="ARR40" s="383"/>
      <c r="ARS40" s="383"/>
      <c r="ART40" s="383"/>
      <c r="ARU40" s="383"/>
      <c r="ARV40" s="383"/>
      <c r="ARW40" s="383"/>
      <c r="ARX40" s="383"/>
      <c r="ARY40" s="383"/>
      <c r="ARZ40" s="383"/>
      <c r="ASA40" s="383"/>
      <c r="ASB40" s="383"/>
      <c r="ASC40" s="383"/>
      <c r="ASD40" s="383"/>
      <c r="ASE40" s="383"/>
      <c r="ASF40" s="383"/>
      <c r="ASG40" s="383"/>
      <c r="ASH40" s="383"/>
      <c r="ASI40" s="383"/>
      <c r="ASJ40" s="383"/>
      <c r="ASK40" s="383"/>
      <c r="ASL40" s="383"/>
      <c r="ASM40" s="383"/>
      <c r="ASN40" s="383"/>
      <c r="ASO40" s="383"/>
      <c r="ASP40" s="383"/>
      <c r="ASQ40" s="383"/>
      <c r="ASR40" s="383"/>
      <c r="ASS40" s="383"/>
      <c r="AST40" s="383"/>
      <c r="ASU40" s="383"/>
      <c r="ASV40" s="383"/>
      <c r="ASW40" s="383"/>
      <c r="ASX40" s="383"/>
      <c r="ASY40" s="383"/>
      <c r="ASZ40" s="383"/>
      <c r="ATA40" s="383"/>
      <c r="ATB40" s="383"/>
      <c r="ATC40" s="383"/>
      <c r="ATD40" s="383"/>
      <c r="ATE40" s="383"/>
      <c r="ATF40" s="383"/>
      <c r="ATG40" s="383"/>
      <c r="ATH40" s="383"/>
      <c r="ATI40" s="383"/>
      <c r="ATJ40" s="383"/>
      <c r="ATK40" s="383"/>
      <c r="ATL40" s="383"/>
      <c r="ATM40" s="383"/>
      <c r="ATN40" s="383"/>
      <c r="ATO40" s="383"/>
      <c r="ATP40" s="383"/>
      <c r="ATQ40" s="383"/>
      <c r="ATR40" s="383"/>
      <c r="ATS40" s="383"/>
      <c r="ATT40" s="383"/>
      <c r="ATU40" s="383"/>
      <c r="ATV40" s="383"/>
      <c r="ATW40" s="383"/>
      <c r="ATX40" s="383"/>
      <c r="ATY40" s="383"/>
      <c r="ATZ40" s="383"/>
      <c r="AUA40" s="383"/>
      <c r="AUB40" s="383"/>
      <c r="AUC40" s="383"/>
      <c r="AUD40" s="383"/>
      <c r="AUE40" s="383"/>
      <c r="AUF40" s="383"/>
      <c r="AUG40" s="383"/>
      <c r="AUH40" s="383"/>
      <c r="AUI40" s="383"/>
      <c r="AUJ40" s="383"/>
      <c r="AUK40" s="383"/>
      <c r="AUL40" s="383"/>
      <c r="AUM40" s="383"/>
      <c r="AUN40" s="383"/>
      <c r="AUO40" s="383"/>
      <c r="AUP40" s="383"/>
      <c r="AUQ40" s="383"/>
      <c r="AUR40" s="383"/>
      <c r="AUS40" s="383"/>
      <c r="AUT40" s="383"/>
      <c r="AUU40" s="383"/>
      <c r="AUV40" s="383"/>
      <c r="AUW40" s="383"/>
      <c r="AUX40" s="383"/>
      <c r="AUY40" s="383"/>
      <c r="AUZ40" s="383"/>
      <c r="AVA40" s="383"/>
      <c r="AVB40" s="383"/>
      <c r="AVC40" s="383"/>
      <c r="AVD40" s="383"/>
      <c r="AVE40" s="383"/>
      <c r="AVF40" s="383"/>
      <c r="AVG40" s="383"/>
      <c r="AVH40" s="383"/>
      <c r="AVI40" s="383"/>
      <c r="AVJ40" s="383"/>
      <c r="AVK40" s="383"/>
      <c r="AVL40" s="383"/>
      <c r="AVM40" s="383"/>
      <c r="AVN40" s="383"/>
      <c r="AVO40" s="383"/>
      <c r="AVP40" s="383"/>
      <c r="AVQ40" s="383"/>
      <c r="AVR40" s="383"/>
      <c r="AVS40" s="383"/>
      <c r="AVT40" s="383"/>
      <c r="AVU40" s="383"/>
      <c r="AVV40" s="383"/>
      <c r="AVW40" s="383"/>
      <c r="AVX40" s="383"/>
      <c r="AVY40" s="383"/>
      <c r="AVZ40" s="383"/>
      <c r="AWA40" s="383"/>
      <c r="AWB40" s="383"/>
      <c r="AWC40" s="383"/>
      <c r="AWD40" s="383"/>
      <c r="AWE40" s="383"/>
      <c r="AWF40" s="383"/>
      <c r="AWG40" s="383"/>
      <c r="AWH40" s="383"/>
      <c r="AWI40" s="383"/>
      <c r="AWJ40" s="383"/>
      <c r="AWK40" s="383"/>
      <c r="AWL40" s="383"/>
      <c r="AWM40" s="383"/>
      <c r="AWN40" s="383"/>
      <c r="AWO40" s="383"/>
      <c r="AWP40" s="383"/>
      <c r="AWQ40" s="383"/>
      <c r="AWR40" s="383"/>
      <c r="AWS40" s="383"/>
      <c r="AWT40" s="383"/>
      <c r="AWU40" s="383"/>
      <c r="AWV40" s="383"/>
      <c r="AWW40" s="383"/>
      <c r="AWX40" s="383"/>
      <c r="AWY40" s="383"/>
      <c r="AWZ40" s="383"/>
      <c r="AXA40" s="383"/>
      <c r="AXB40" s="383"/>
      <c r="AXC40" s="383"/>
      <c r="AXD40" s="383"/>
      <c r="AXE40" s="383"/>
      <c r="AXF40" s="383"/>
      <c r="AXG40" s="383"/>
      <c r="AXH40" s="383"/>
      <c r="AXI40" s="383"/>
      <c r="AXJ40" s="383"/>
      <c r="AXK40" s="383"/>
      <c r="AXL40" s="383"/>
      <c r="AXM40" s="383"/>
      <c r="AXN40" s="383"/>
      <c r="AXO40" s="383"/>
      <c r="AXP40" s="383"/>
      <c r="AXQ40" s="383"/>
      <c r="AXR40" s="383"/>
      <c r="AXS40" s="383"/>
      <c r="AXT40" s="383"/>
      <c r="AXU40" s="383"/>
      <c r="AXV40" s="383"/>
      <c r="AXW40" s="383"/>
      <c r="AXX40" s="383"/>
      <c r="AXY40" s="383"/>
      <c r="AXZ40" s="383"/>
      <c r="AYA40" s="383"/>
      <c r="AYB40" s="383"/>
      <c r="AYC40" s="383"/>
      <c r="AYD40" s="383"/>
      <c r="AYE40" s="383"/>
      <c r="AYF40" s="383"/>
      <c r="AYG40" s="383"/>
      <c r="AYH40" s="383"/>
      <c r="AYI40" s="383"/>
      <c r="AYJ40" s="383"/>
      <c r="AYK40" s="383"/>
      <c r="AYL40" s="383"/>
      <c r="AYM40" s="383"/>
      <c r="AYN40" s="383"/>
      <c r="AYO40" s="383"/>
      <c r="AYP40" s="383"/>
      <c r="AYQ40" s="383"/>
      <c r="AYR40" s="383"/>
      <c r="AYS40" s="383"/>
      <c r="AYT40" s="383"/>
      <c r="AYU40" s="383"/>
      <c r="AYV40" s="383"/>
      <c r="AYW40" s="383"/>
      <c r="AYX40" s="383"/>
      <c r="AYY40" s="383"/>
      <c r="AYZ40" s="383"/>
      <c r="AZA40" s="383"/>
      <c r="AZB40" s="383"/>
      <c r="AZC40" s="383"/>
      <c r="AZD40" s="383"/>
      <c r="AZE40" s="383"/>
      <c r="AZF40" s="383"/>
      <c r="AZG40" s="383"/>
      <c r="AZH40" s="383"/>
      <c r="AZI40" s="383"/>
      <c r="AZJ40" s="383"/>
      <c r="AZK40" s="383"/>
      <c r="AZL40" s="383"/>
      <c r="AZM40" s="383"/>
      <c r="AZN40" s="383"/>
      <c r="AZO40" s="383"/>
      <c r="AZP40" s="383"/>
      <c r="AZQ40" s="383"/>
      <c r="AZR40" s="383"/>
      <c r="AZS40" s="383"/>
      <c r="AZT40" s="383"/>
      <c r="AZU40" s="383"/>
      <c r="AZV40" s="383"/>
      <c r="AZW40" s="383"/>
      <c r="AZX40" s="383"/>
      <c r="AZY40" s="383"/>
      <c r="AZZ40" s="383"/>
      <c r="BAA40" s="383"/>
      <c r="BAB40" s="383"/>
      <c r="BAC40" s="383"/>
      <c r="BAD40" s="383"/>
      <c r="BAE40" s="383"/>
      <c r="BAF40" s="383"/>
      <c r="BAG40" s="383"/>
      <c r="BAH40" s="383"/>
      <c r="BAI40" s="383"/>
      <c r="BAJ40" s="383"/>
      <c r="BAK40" s="383"/>
      <c r="BAL40" s="383"/>
      <c r="BAM40" s="383"/>
      <c r="BAN40" s="383"/>
      <c r="BAO40" s="383"/>
      <c r="BAP40" s="383"/>
      <c r="BAQ40" s="383"/>
      <c r="BAR40" s="383"/>
      <c r="BAS40" s="383"/>
      <c r="BAT40" s="383"/>
      <c r="BAU40" s="383"/>
      <c r="BAV40" s="383"/>
      <c r="BAW40" s="383"/>
      <c r="BAX40" s="383"/>
      <c r="BAY40" s="383"/>
      <c r="BAZ40" s="383"/>
      <c r="BBA40" s="383"/>
      <c r="BBB40" s="383"/>
      <c r="BBC40" s="383"/>
      <c r="BBD40" s="383"/>
      <c r="BBE40" s="383"/>
      <c r="BBF40" s="383"/>
      <c r="BBG40" s="383"/>
      <c r="BBH40" s="383"/>
      <c r="BBI40" s="383"/>
      <c r="BBJ40" s="383"/>
      <c r="BBK40" s="383"/>
      <c r="BBL40" s="383"/>
      <c r="BBM40" s="383"/>
      <c r="BBN40" s="383"/>
      <c r="BBO40" s="383"/>
      <c r="BBP40" s="383"/>
      <c r="BBQ40" s="383"/>
      <c r="BBR40" s="383"/>
      <c r="BBS40" s="383"/>
      <c r="BBT40" s="383"/>
      <c r="BBU40" s="383"/>
      <c r="BBV40" s="383"/>
      <c r="BBW40" s="383"/>
      <c r="BBX40" s="383"/>
      <c r="BBY40" s="383"/>
      <c r="BBZ40" s="383"/>
      <c r="BCA40" s="383"/>
      <c r="BCB40" s="383"/>
      <c r="BCC40" s="383"/>
      <c r="BCD40" s="383"/>
      <c r="BCE40" s="383"/>
      <c r="BCF40" s="383"/>
      <c r="BCG40" s="383"/>
      <c r="BCH40" s="383"/>
      <c r="BCI40" s="383"/>
      <c r="BCJ40" s="383"/>
      <c r="BCK40" s="383"/>
      <c r="BCL40" s="383"/>
      <c r="BCM40" s="383"/>
      <c r="BCN40" s="383"/>
      <c r="BCO40" s="383"/>
      <c r="BCP40" s="383"/>
      <c r="BCQ40" s="383"/>
      <c r="BCR40" s="383"/>
      <c r="BCS40" s="383"/>
      <c r="BCT40" s="383"/>
      <c r="BCU40" s="383"/>
      <c r="BCV40" s="383"/>
      <c r="BCW40" s="383"/>
      <c r="BCX40" s="383"/>
      <c r="BCY40" s="383"/>
      <c r="BCZ40" s="383"/>
      <c r="BDA40" s="383"/>
      <c r="BDB40" s="383"/>
      <c r="BDC40" s="383"/>
      <c r="BDD40" s="383"/>
      <c r="BDE40" s="383"/>
      <c r="BDF40" s="383"/>
      <c r="BDG40" s="383"/>
      <c r="BDH40" s="383"/>
      <c r="BDI40" s="383"/>
      <c r="BDJ40" s="383"/>
      <c r="BDK40" s="383"/>
      <c r="BDL40" s="383"/>
      <c r="BDM40" s="383"/>
      <c r="BDN40" s="383"/>
      <c r="BDO40" s="383"/>
      <c r="BDP40" s="383"/>
      <c r="BDQ40" s="383"/>
      <c r="BDR40" s="383"/>
      <c r="BDS40" s="383"/>
      <c r="BDT40" s="383"/>
      <c r="BDU40" s="383"/>
      <c r="BDV40" s="383"/>
      <c r="BDW40" s="383"/>
      <c r="BDX40" s="383"/>
      <c r="BDY40" s="383"/>
      <c r="BDZ40" s="383"/>
      <c r="BEA40" s="383"/>
      <c r="BEB40" s="383"/>
      <c r="BEC40" s="383"/>
      <c r="BED40" s="383"/>
      <c r="BEE40" s="383"/>
      <c r="BEF40" s="383"/>
      <c r="BEG40" s="383"/>
      <c r="BEH40" s="383"/>
      <c r="BEI40" s="383"/>
      <c r="BEJ40" s="383"/>
      <c r="BEK40" s="383"/>
      <c r="BEL40" s="383"/>
      <c r="BEM40" s="383"/>
      <c r="BEN40" s="383"/>
      <c r="BEO40" s="383"/>
      <c r="BEP40" s="383"/>
      <c r="BEQ40" s="383"/>
      <c r="BER40" s="383"/>
      <c r="BES40" s="383"/>
      <c r="BET40" s="383"/>
      <c r="BEU40" s="383"/>
      <c r="BEV40" s="383"/>
      <c r="BEW40" s="383"/>
      <c r="BEX40" s="383"/>
      <c r="BEY40" s="383"/>
      <c r="BEZ40" s="383"/>
      <c r="BFA40" s="383"/>
      <c r="BFB40" s="383"/>
      <c r="BFC40" s="383"/>
      <c r="BFD40" s="383"/>
      <c r="BFE40" s="383"/>
      <c r="BFF40" s="383"/>
      <c r="BFG40" s="383"/>
      <c r="BFH40" s="383"/>
      <c r="BFI40" s="383"/>
      <c r="BFJ40" s="383"/>
      <c r="BFK40" s="383"/>
      <c r="BFL40" s="383"/>
      <c r="BFM40" s="383"/>
      <c r="BFN40" s="383"/>
      <c r="BFO40" s="383"/>
      <c r="BFP40" s="383"/>
      <c r="BFQ40" s="383"/>
      <c r="BFR40" s="383"/>
      <c r="BFS40" s="383"/>
      <c r="BFT40" s="383"/>
      <c r="BFU40" s="383"/>
      <c r="BFV40" s="383"/>
      <c r="BFW40" s="383"/>
      <c r="BFX40" s="383"/>
      <c r="BFY40" s="383"/>
      <c r="BFZ40" s="383"/>
      <c r="BGA40" s="383"/>
      <c r="BGB40" s="383"/>
      <c r="BGC40" s="383"/>
      <c r="BGD40" s="383"/>
      <c r="BGE40" s="383"/>
      <c r="BGF40" s="383"/>
      <c r="BGG40" s="383"/>
      <c r="BGH40" s="383"/>
      <c r="BGI40" s="383"/>
      <c r="BGJ40" s="383"/>
      <c r="BGK40" s="383"/>
      <c r="BGL40" s="383"/>
      <c r="BGM40" s="383"/>
      <c r="BGN40" s="383"/>
      <c r="BGO40" s="383"/>
      <c r="BGP40" s="383"/>
      <c r="BGQ40" s="383"/>
      <c r="BGR40" s="383"/>
      <c r="BGS40" s="383"/>
      <c r="BGT40" s="383"/>
      <c r="BGU40" s="383"/>
      <c r="BGV40" s="383"/>
      <c r="BGW40" s="383"/>
      <c r="BGX40" s="383"/>
      <c r="BGY40" s="383"/>
      <c r="BGZ40" s="383"/>
      <c r="BHA40" s="383"/>
      <c r="BHB40" s="383"/>
      <c r="BHC40" s="383"/>
      <c r="BHD40" s="383"/>
      <c r="BHE40" s="383"/>
      <c r="BHF40" s="383"/>
      <c r="BHG40" s="383"/>
      <c r="BHH40" s="383"/>
      <c r="BHI40" s="383"/>
      <c r="BHJ40" s="383"/>
      <c r="BHK40" s="383"/>
      <c r="BHL40" s="383"/>
      <c r="BHM40" s="383"/>
      <c r="BHN40" s="383"/>
      <c r="BHO40" s="383"/>
      <c r="BHP40" s="383"/>
      <c r="BHQ40" s="383"/>
      <c r="BHR40" s="383"/>
      <c r="BHS40" s="383"/>
      <c r="BHT40" s="383"/>
      <c r="BHU40" s="383"/>
      <c r="BHV40" s="383"/>
      <c r="BHW40" s="383"/>
      <c r="BHX40" s="383"/>
      <c r="BHY40" s="383"/>
      <c r="BHZ40" s="383"/>
      <c r="BIA40" s="383"/>
      <c r="BIB40" s="383"/>
      <c r="BIC40" s="383"/>
      <c r="BID40" s="383"/>
      <c r="BIE40" s="383"/>
      <c r="BIF40" s="383"/>
      <c r="BIG40" s="383"/>
      <c r="BIH40" s="383"/>
      <c r="BII40" s="383"/>
      <c r="BIJ40" s="383"/>
      <c r="BIK40" s="383"/>
      <c r="BIL40" s="383"/>
      <c r="BIM40" s="383"/>
      <c r="BIN40" s="383"/>
      <c r="BIO40" s="383"/>
      <c r="BIP40" s="383"/>
      <c r="BIQ40" s="383"/>
      <c r="BIR40" s="383"/>
      <c r="BIS40" s="383"/>
      <c r="BIT40" s="383"/>
      <c r="BIU40" s="383"/>
      <c r="BIV40" s="383"/>
      <c r="BIW40" s="383"/>
      <c r="BIX40" s="383"/>
      <c r="BIY40" s="383"/>
      <c r="BIZ40" s="383"/>
      <c r="BJA40" s="383"/>
      <c r="BJB40" s="383"/>
      <c r="BJC40" s="383"/>
      <c r="BJD40" s="383"/>
      <c r="BJE40" s="383"/>
      <c r="BJF40" s="383"/>
      <c r="BJG40" s="383"/>
      <c r="BJH40" s="383"/>
      <c r="BJI40" s="383"/>
      <c r="BJJ40" s="383"/>
      <c r="BJK40" s="383"/>
      <c r="BJL40" s="383"/>
      <c r="BJM40" s="383"/>
      <c r="BJN40" s="383"/>
      <c r="BJO40" s="383"/>
      <c r="BJP40" s="383"/>
      <c r="BJQ40" s="383"/>
      <c r="BJR40" s="383"/>
      <c r="BJS40" s="383"/>
      <c r="BJT40" s="383"/>
      <c r="BJU40" s="383"/>
      <c r="BJV40" s="383"/>
      <c r="BJW40" s="383"/>
      <c r="BJX40" s="383"/>
      <c r="BJY40" s="383"/>
      <c r="BJZ40" s="383"/>
      <c r="BKA40" s="383"/>
      <c r="BKB40" s="383"/>
      <c r="BKC40" s="383"/>
      <c r="BKD40" s="383"/>
      <c r="BKE40" s="383"/>
      <c r="BKF40" s="383"/>
      <c r="BKG40" s="383"/>
      <c r="BKH40" s="383"/>
      <c r="BKI40" s="383"/>
      <c r="BKJ40" s="383"/>
      <c r="BKK40" s="383"/>
      <c r="BKL40" s="383"/>
      <c r="BKM40" s="383"/>
      <c r="BKN40" s="383"/>
      <c r="BKO40" s="383"/>
      <c r="BKP40" s="383"/>
      <c r="BKQ40" s="383"/>
      <c r="BKR40" s="383"/>
      <c r="BKS40" s="383"/>
      <c r="BKT40" s="383"/>
      <c r="BKU40" s="383"/>
      <c r="BKV40" s="383"/>
      <c r="BKW40" s="383"/>
      <c r="BKX40" s="383"/>
      <c r="BKY40" s="383"/>
      <c r="BKZ40" s="383"/>
      <c r="BLA40" s="383"/>
      <c r="BLB40" s="383"/>
      <c r="BLC40" s="383"/>
      <c r="BLD40" s="383"/>
      <c r="BLE40" s="383"/>
      <c r="BLF40" s="383"/>
      <c r="BLG40" s="383"/>
      <c r="BLH40" s="383"/>
      <c r="BLI40" s="383"/>
      <c r="BLJ40" s="383"/>
      <c r="BLK40" s="383"/>
      <c r="BLL40" s="383"/>
      <c r="BLM40" s="383"/>
      <c r="BLN40" s="383"/>
      <c r="BLO40" s="383"/>
      <c r="BLP40" s="383"/>
      <c r="BLQ40" s="383"/>
      <c r="BLR40" s="383"/>
      <c r="BLS40" s="383"/>
      <c r="BLT40" s="383"/>
      <c r="BLU40" s="383"/>
      <c r="BLV40" s="383"/>
      <c r="BLW40" s="383"/>
      <c r="BLX40" s="383"/>
      <c r="BLY40" s="383"/>
      <c r="BLZ40" s="383"/>
      <c r="BMA40" s="383"/>
      <c r="BMB40" s="383"/>
      <c r="BMC40" s="383"/>
      <c r="BMD40" s="383"/>
      <c r="BME40" s="383"/>
      <c r="BMF40" s="383"/>
      <c r="BMG40" s="383"/>
      <c r="BMH40" s="383"/>
      <c r="BMI40" s="383"/>
      <c r="BMJ40" s="383"/>
      <c r="BMK40" s="383"/>
      <c r="BML40" s="383"/>
      <c r="BMM40" s="383"/>
      <c r="BMN40" s="383"/>
      <c r="BMO40" s="383"/>
      <c r="BMP40" s="383"/>
      <c r="BMQ40" s="383"/>
      <c r="BMR40" s="383"/>
      <c r="BMS40" s="383"/>
      <c r="BMT40" s="383"/>
      <c r="BMU40" s="383"/>
      <c r="BMV40" s="383"/>
      <c r="BMW40" s="383"/>
      <c r="BMX40" s="383"/>
      <c r="BMY40" s="383"/>
      <c r="BMZ40" s="383"/>
      <c r="BNA40" s="383"/>
      <c r="BNB40" s="383"/>
      <c r="BNC40" s="383"/>
      <c r="BND40" s="383"/>
      <c r="BNE40" s="383"/>
      <c r="BNF40" s="383"/>
      <c r="BNG40" s="383"/>
      <c r="BNH40" s="383"/>
      <c r="BNI40" s="383"/>
      <c r="BNJ40" s="383"/>
      <c r="BNK40" s="383"/>
      <c r="BNL40" s="383"/>
      <c r="BNM40" s="383"/>
      <c r="BNN40" s="383"/>
      <c r="BNO40" s="383"/>
      <c r="BNP40" s="383"/>
      <c r="BNQ40" s="383"/>
      <c r="BNR40" s="383"/>
      <c r="BNS40" s="383"/>
      <c r="BNT40" s="383"/>
      <c r="BNU40" s="383"/>
      <c r="BNV40" s="383"/>
      <c r="BNW40" s="383"/>
      <c r="BNX40" s="383"/>
      <c r="BNY40" s="383"/>
      <c r="BNZ40" s="383"/>
      <c r="BOA40" s="383"/>
      <c r="BOB40" s="383"/>
      <c r="BOC40" s="383"/>
      <c r="BOD40" s="383"/>
      <c r="BOE40" s="383"/>
      <c r="BOF40" s="383"/>
      <c r="BOG40" s="383"/>
      <c r="BOH40" s="383"/>
      <c r="BOI40" s="383"/>
      <c r="BOJ40" s="383"/>
      <c r="BOK40" s="383"/>
      <c r="BOL40" s="383"/>
      <c r="BOM40" s="383"/>
      <c r="BON40" s="383"/>
      <c r="BOO40" s="383"/>
      <c r="BOP40" s="383"/>
      <c r="BOQ40" s="383"/>
      <c r="BOR40" s="383"/>
      <c r="BOS40" s="383"/>
      <c r="BOT40" s="383"/>
      <c r="BOU40" s="383"/>
      <c r="BOV40" s="383"/>
      <c r="BOW40" s="383"/>
      <c r="BOX40" s="383"/>
      <c r="BOY40" s="383"/>
      <c r="BOZ40" s="383"/>
      <c r="BPA40" s="383"/>
      <c r="BPB40" s="383"/>
      <c r="BPC40" s="383"/>
      <c r="BPD40" s="383"/>
      <c r="BPE40" s="383"/>
      <c r="BPF40" s="383"/>
      <c r="BPG40" s="383"/>
      <c r="BPH40" s="383"/>
      <c r="BPI40" s="383"/>
      <c r="BPJ40" s="383"/>
      <c r="BPK40" s="383"/>
      <c r="BPL40" s="383"/>
      <c r="BPM40" s="383"/>
      <c r="BPN40" s="383"/>
      <c r="BPO40" s="383"/>
      <c r="BPP40" s="383"/>
      <c r="BPQ40" s="383"/>
      <c r="BPR40" s="383"/>
      <c r="BPS40" s="383"/>
      <c r="BPT40" s="383"/>
      <c r="BPU40" s="383"/>
      <c r="BPV40" s="383"/>
      <c r="BPW40" s="383"/>
      <c r="BPX40" s="383"/>
      <c r="BPY40" s="383"/>
      <c r="BPZ40" s="383"/>
      <c r="BQA40" s="383"/>
      <c r="BQB40" s="383"/>
      <c r="BQC40" s="383"/>
      <c r="BQD40" s="383"/>
      <c r="BQE40" s="383"/>
      <c r="BQF40" s="383"/>
      <c r="BQG40" s="383"/>
      <c r="BQH40" s="383"/>
      <c r="BQI40" s="383"/>
      <c r="BQJ40" s="383"/>
      <c r="BQK40" s="383"/>
      <c r="BQL40" s="383"/>
      <c r="BQM40" s="383"/>
      <c r="BQN40" s="383"/>
      <c r="BQO40" s="383"/>
      <c r="BQP40" s="383"/>
      <c r="BQQ40" s="383"/>
      <c r="BQR40" s="383"/>
      <c r="BQS40" s="383"/>
      <c r="BQT40" s="383"/>
      <c r="BQU40" s="383"/>
      <c r="BQV40" s="383"/>
      <c r="BQW40" s="383"/>
      <c r="BQX40" s="383"/>
      <c r="BQY40" s="383"/>
      <c r="BQZ40" s="383"/>
      <c r="BRA40" s="383"/>
      <c r="BRB40" s="383"/>
      <c r="BRC40" s="383"/>
      <c r="BRD40" s="383"/>
      <c r="BRE40" s="383"/>
      <c r="BRF40" s="383"/>
      <c r="BRG40" s="383"/>
      <c r="BRH40" s="383"/>
      <c r="BRI40" s="383"/>
      <c r="BRJ40" s="383"/>
      <c r="BRK40" s="383"/>
      <c r="BRL40" s="383"/>
      <c r="BRM40" s="383"/>
      <c r="BRN40" s="383"/>
      <c r="BRO40" s="383"/>
      <c r="BRP40" s="383"/>
      <c r="BRQ40" s="383"/>
      <c r="BRR40" s="383"/>
      <c r="BRS40" s="383"/>
      <c r="BRT40" s="383"/>
      <c r="BRU40" s="383"/>
      <c r="BRV40" s="383"/>
      <c r="BRW40" s="383"/>
      <c r="BRX40" s="383"/>
      <c r="BRY40" s="383"/>
      <c r="BRZ40" s="383"/>
      <c r="BSA40" s="383"/>
      <c r="BSB40" s="383"/>
      <c r="BSC40" s="383"/>
      <c r="BSD40" s="383"/>
      <c r="BSE40" s="383"/>
      <c r="BSF40" s="383"/>
      <c r="BSG40" s="383"/>
      <c r="BSH40" s="383"/>
      <c r="BSI40" s="383"/>
      <c r="BSJ40" s="383"/>
      <c r="BSK40" s="383"/>
      <c r="BSL40" s="383"/>
      <c r="BSM40" s="383"/>
      <c r="BSN40" s="383"/>
      <c r="BSO40" s="383"/>
      <c r="BSP40" s="383"/>
      <c r="BSQ40" s="383"/>
      <c r="BSR40" s="383"/>
      <c r="BSS40" s="383"/>
      <c r="BST40" s="383"/>
      <c r="BSU40" s="383"/>
      <c r="BSV40" s="383"/>
      <c r="BSW40" s="383"/>
      <c r="BSX40" s="383"/>
      <c r="BSY40" s="383"/>
      <c r="BSZ40" s="383"/>
      <c r="BTA40" s="383"/>
      <c r="BTB40" s="383"/>
      <c r="BTC40" s="383"/>
      <c r="BTD40" s="383"/>
      <c r="BTE40" s="383"/>
      <c r="BTF40" s="383"/>
      <c r="BTG40" s="383"/>
      <c r="BTH40" s="383"/>
      <c r="BTI40" s="383"/>
      <c r="BTJ40" s="383"/>
      <c r="BTK40" s="383"/>
      <c r="BTL40" s="383"/>
      <c r="BTM40" s="383"/>
      <c r="BTN40" s="383"/>
      <c r="BTO40" s="383"/>
      <c r="BTP40" s="383"/>
      <c r="BTQ40" s="383"/>
      <c r="BTR40" s="383"/>
      <c r="BTS40" s="383"/>
      <c r="BTT40" s="383"/>
      <c r="BTU40" s="383"/>
      <c r="BTV40" s="383"/>
      <c r="BTW40" s="383"/>
      <c r="BTX40" s="383"/>
      <c r="BTY40" s="383"/>
      <c r="BTZ40" s="383"/>
      <c r="BUA40" s="383"/>
      <c r="BUB40" s="383"/>
      <c r="BUC40" s="383"/>
      <c r="BUD40" s="383"/>
      <c r="BUE40" s="383"/>
      <c r="BUF40" s="383"/>
      <c r="BUG40" s="383"/>
      <c r="BUH40" s="383"/>
      <c r="BUI40" s="383"/>
      <c r="BUJ40" s="383"/>
      <c r="BUK40" s="383"/>
      <c r="BUL40" s="383"/>
      <c r="BUM40" s="383"/>
      <c r="BUN40" s="383"/>
      <c r="BUO40" s="383"/>
      <c r="BUP40" s="383"/>
      <c r="BUQ40" s="383"/>
      <c r="BUR40" s="383"/>
      <c r="BUS40" s="383"/>
      <c r="BUT40" s="383"/>
      <c r="BUU40" s="383"/>
      <c r="BUV40" s="383"/>
      <c r="BUW40" s="383"/>
      <c r="BUX40" s="383"/>
      <c r="BUY40" s="383"/>
      <c r="BUZ40" s="383"/>
      <c r="BVA40" s="383"/>
      <c r="BVB40" s="383"/>
      <c r="BVC40" s="383"/>
      <c r="BVD40" s="383"/>
      <c r="BVE40" s="383"/>
      <c r="BVF40" s="383"/>
      <c r="BVG40" s="383"/>
      <c r="BVH40" s="383"/>
      <c r="BVI40" s="383"/>
      <c r="BVJ40" s="383"/>
      <c r="BVK40" s="383"/>
      <c r="BVL40" s="383"/>
      <c r="BVM40" s="383"/>
      <c r="BVN40" s="383"/>
      <c r="BVO40" s="383"/>
      <c r="BVP40" s="383"/>
      <c r="BVQ40" s="383"/>
      <c r="BVR40" s="383"/>
      <c r="BVS40" s="383"/>
      <c r="BVT40" s="383"/>
      <c r="BVU40" s="383"/>
      <c r="BVV40" s="383"/>
      <c r="BVW40" s="383"/>
      <c r="BVX40" s="383"/>
      <c r="BVY40" s="383"/>
      <c r="BVZ40" s="383"/>
      <c r="BWA40" s="383"/>
      <c r="BWB40" s="383"/>
      <c r="BWC40" s="383"/>
      <c r="BWD40" s="383"/>
      <c r="BWE40" s="383"/>
      <c r="BWF40" s="383"/>
      <c r="BWG40" s="383"/>
      <c r="BWH40" s="383"/>
      <c r="BWI40" s="383"/>
      <c r="BWJ40" s="383"/>
      <c r="BWK40" s="383"/>
      <c r="BWL40" s="383"/>
      <c r="BWM40" s="383"/>
      <c r="BWN40" s="383"/>
      <c r="BWO40" s="383"/>
      <c r="BWP40" s="383"/>
      <c r="BWQ40" s="383"/>
      <c r="BWR40" s="383"/>
      <c r="BWS40" s="383"/>
      <c r="BWT40" s="383"/>
      <c r="BWU40" s="383"/>
      <c r="BWV40" s="383"/>
      <c r="BWW40" s="383"/>
      <c r="BWX40" s="383"/>
      <c r="BWY40" s="383"/>
      <c r="BWZ40" s="383"/>
      <c r="BXA40" s="383"/>
      <c r="BXB40" s="383"/>
      <c r="BXC40" s="383"/>
      <c r="BXD40" s="383"/>
      <c r="BXE40" s="383"/>
      <c r="BXF40" s="383"/>
      <c r="BXG40" s="383"/>
      <c r="BXH40" s="383"/>
      <c r="BXI40" s="383"/>
      <c r="BXJ40" s="383"/>
      <c r="BXK40" s="383"/>
      <c r="BXL40" s="383"/>
      <c r="BXM40" s="383"/>
      <c r="BXN40" s="383"/>
      <c r="BXO40" s="383"/>
      <c r="BXP40" s="383"/>
      <c r="BXQ40" s="383"/>
      <c r="BXR40" s="383"/>
      <c r="BXS40" s="383"/>
      <c r="BXT40" s="383"/>
      <c r="BXU40" s="383"/>
      <c r="BXV40" s="383"/>
      <c r="BXW40" s="383"/>
      <c r="BXX40" s="383"/>
      <c r="BXY40" s="383"/>
      <c r="BXZ40" s="383"/>
      <c r="BYA40" s="383"/>
      <c r="BYB40" s="383"/>
      <c r="BYC40" s="383"/>
      <c r="BYD40" s="383"/>
      <c r="BYE40" s="383"/>
      <c r="BYF40" s="383"/>
      <c r="BYG40" s="383"/>
      <c r="BYH40" s="383"/>
      <c r="BYI40" s="383"/>
      <c r="BYJ40" s="383"/>
      <c r="BYK40" s="383"/>
      <c r="BYL40" s="383"/>
      <c r="BYM40" s="383"/>
      <c r="BYN40" s="383"/>
      <c r="BYO40" s="383"/>
      <c r="BYP40" s="383"/>
      <c r="BYQ40" s="383"/>
      <c r="BYR40" s="383"/>
      <c r="BYS40" s="383"/>
      <c r="BYT40" s="383"/>
      <c r="BYU40" s="383"/>
      <c r="BYV40" s="383"/>
      <c r="BYW40" s="383"/>
      <c r="BYX40" s="383"/>
      <c r="BYY40" s="383"/>
      <c r="BYZ40" s="383"/>
      <c r="BZA40" s="383"/>
      <c r="BZB40" s="383"/>
      <c r="BZC40" s="383"/>
      <c r="BZD40" s="383"/>
      <c r="BZE40" s="383"/>
      <c r="BZF40" s="383"/>
      <c r="BZG40" s="383"/>
      <c r="BZH40" s="383"/>
      <c r="BZI40" s="383"/>
    </row>
    <row r="41" spans="2:2037" ht="13.35" customHeight="1">
      <c r="B41" s="141"/>
      <c r="C41" s="386"/>
      <c r="D41" s="386"/>
      <c r="E41" s="386"/>
      <c r="F41" s="386"/>
      <c r="G41" s="375"/>
      <c r="H41" s="12"/>
      <c r="I41" s="12"/>
      <c r="J41" s="377"/>
      <c r="K41" s="377"/>
      <c r="L41" s="377"/>
      <c r="M41" s="377"/>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3"/>
      <c r="AN41" s="383"/>
      <c r="AO41" s="383"/>
      <c r="AP41" s="383"/>
      <c r="AQ41" s="383"/>
      <c r="AR41" s="383"/>
      <c r="AS41" s="383"/>
      <c r="AT41" s="383"/>
      <c r="AU41" s="383"/>
      <c r="AV41" s="383"/>
      <c r="AW41" s="383"/>
      <c r="AX41" s="383"/>
      <c r="AY41" s="383"/>
      <c r="AZ41" s="383"/>
      <c r="BA41" s="383"/>
      <c r="BB41" s="383"/>
      <c r="BC41" s="383"/>
      <c r="BD41" s="383"/>
      <c r="BE41" s="383"/>
      <c r="BF41" s="383"/>
      <c r="BG41" s="383"/>
      <c r="BH41" s="383"/>
      <c r="BI41" s="383"/>
      <c r="BJ41" s="383"/>
      <c r="BK41" s="383"/>
      <c r="BL41" s="383"/>
      <c r="BM41" s="383"/>
      <c r="BN41" s="383"/>
      <c r="BO41" s="383"/>
      <c r="BP41" s="383"/>
      <c r="BQ41" s="383"/>
      <c r="BR41" s="383"/>
      <c r="BS41" s="383"/>
      <c r="BT41" s="383"/>
      <c r="BU41" s="383"/>
      <c r="BV41" s="383"/>
      <c r="BW41" s="383"/>
      <c r="BX41" s="383"/>
      <c r="BY41" s="383"/>
      <c r="BZ41" s="383"/>
      <c r="CA41" s="383"/>
      <c r="CB41" s="383"/>
      <c r="CC41" s="383"/>
      <c r="CD41" s="383"/>
      <c r="CE41" s="383"/>
      <c r="CF41" s="383"/>
      <c r="CG41" s="383"/>
      <c r="CH41" s="383"/>
      <c r="CI41" s="383"/>
      <c r="CJ41" s="383"/>
      <c r="CK41" s="383"/>
      <c r="CL41" s="383"/>
      <c r="CM41" s="383"/>
      <c r="CN41" s="383"/>
      <c r="CO41" s="383"/>
      <c r="CP41" s="383"/>
      <c r="CQ41" s="383"/>
      <c r="CR41" s="383"/>
      <c r="CS41" s="383"/>
      <c r="CT41" s="383"/>
      <c r="CU41" s="383"/>
      <c r="CV41" s="383"/>
      <c r="CW41" s="383"/>
      <c r="CX41" s="383"/>
      <c r="CY41" s="383"/>
      <c r="CZ41" s="383"/>
      <c r="DA41" s="383"/>
      <c r="DB41" s="383"/>
      <c r="DC41" s="383"/>
      <c r="DD41" s="383"/>
      <c r="DE41" s="383"/>
      <c r="DF41" s="383"/>
      <c r="DG41" s="383"/>
      <c r="DH41" s="383"/>
      <c r="DI41" s="383"/>
      <c r="DJ41" s="383"/>
      <c r="DK41" s="383"/>
      <c r="DL41" s="383"/>
      <c r="DM41" s="383"/>
      <c r="DN41" s="383"/>
      <c r="DO41" s="383"/>
      <c r="DP41" s="383"/>
      <c r="DQ41" s="383"/>
      <c r="DR41" s="383"/>
      <c r="DS41" s="383"/>
      <c r="DT41" s="383"/>
      <c r="DU41" s="383"/>
      <c r="DV41" s="383"/>
      <c r="DW41" s="383"/>
      <c r="DX41" s="383"/>
      <c r="DY41" s="383"/>
      <c r="DZ41" s="383"/>
      <c r="EA41" s="383"/>
      <c r="EB41" s="383"/>
      <c r="EC41" s="383"/>
      <c r="ED41" s="383"/>
      <c r="EE41" s="383"/>
      <c r="EF41" s="383"/>
      <c r="EG41" s="383"/>
      <c r="EH41" s="383"/>
      <c r="EI41" s="383"/>
      <c r="EJ41" s="383"/>
      <c r="EK41" s="383"/>
      <c r="EL41" s="383"/>
      <c r="EM41" s="383"/>
      <c r="EN41" s="383"/>
      <c r="EO41" s="383"/>
      <c r="EP41" s="383"/>
      <c r="EQ41" s="383"/>
      <c r="ER41" s="383"/>
      <c r="ES41" s="383"/>
      <c r="ET41" s="383"/>
      <c r="EU41" s="383"/>
      <c r="EV41" s="383"/>
      <c r="EW41" s="383"/>
      <c r="EX41" s="383"/>
      <c r="EY41" s="383"/>
      <c r="EZ41" s="383"/>
      <c r="FA41" s="383"/>
      <c r="FB41" s="383"/>
      <c r="FC41" s="383"/>
      <c r="FD41" s="383"/>
      <c r="FE41" s="383"/>
      <c r="FF41" s="383"/>
      <c r="FG41" s="383"/>
      <c r="FH41" s="383"/>
      <c r="FI41" s="383"/>
      <c r="FJ41" s="383"/>
      <c r="FK41" s="383"/>
      <c r="FL41" s="383"/>
      <c r="FM41" s="383"/>
      <c r="FN41" s="383"/>
      <c r="FO41" s="383"/>
      <c r="FP41" s="383"/>
      <c r="FQ41" s="383"/>
      <c r="FR41" s="383"/>
      <c r="FS41" s="383"/>
      <c r="FT41" s="383"/>
      <c r="FU41" s="383"/>
      <c r="FV41" s="383"/>
      <c r="FW41" s="383"/>
      <c r="FX41" s="383"/>
      <c r="FY41" s="383"/>
      <c r="FZ41" s="383"/>
      <c r="GA41" s="383"/>
      <c r="GB41" s="383"/>
      <c r="GC41" s="383"/>
      <c r="GD41" s="383"/>
      <c r="GE41" s="383"/>
      <c r="GF41" s="383"/>
      <c r="GG41" s="383"/>
      <c r="GH41" s="383"/>
      <c r="GI41" s="383"/>
      <c r="GJ41" s="383"/>
      <c r="GK41" s="383"/>
      <c r="GL41" s="383"/>
      <c r="GM41" s="383"/>
      <c r="GN41" s="383"/>
      <c r="GO41" s="383"/>
      <c r="GP41" s="383"/>
      <c r="GQ41" s="383"/>
      <c r="GR41" s="383"/>
      <c r="GS41" s="383"/>
      <c r="GT41" s="383"/>
      <c r="GU41" s="383"/>
      <c r="GV41" s="383"/>
      <c r="GW41" s="383"/>
      <c r="GX41" s="383"/>
      <c r="GY41" s="383"/>
      <c r="GZ41" s="383"/>
      <c r="HA41" s="383"/>
      <c r="HB41" s="383"/>
      <c r="HC41" s="383"/>
      <c r="HD41" s="383"/>
      <c r="HE41" s="383"/>
      <c r="HF41" s="383"/>
      <c r="HG41" s="383"/>
      <c r="HH41" s="383"/>
      <c r="HI41" s="383"/>
      <c r="HJ41" s="383"/>
      <c r="HK41" s="383"/>
      <c r="HL41" s="383"/>
      <c r="HM41" s="383"/>
      <c r="HN41" s="383"/>
      <c r="HO41" s="383"/>
      <c r="HP41" s="383"/>
      <c r="HQ41" s="383"/>
      <c r="HR41" s="383"/>
      <c r="HS41" s="383"/>
      <c r="HT41" s="383"/>
      <c r="HU41" s="383"/>
      <c r="HV41" s="383"/>
      <c r="HW41" s="383"/>
      <c r="HX41" s="383"/>
      <c r="HY41" s="383"/>
      <c r="HZ41" s="383"/>
      <c r="IA41" s="383"/>
      <c r="IB41" s="383"/>
      <c r="IC41" s="383"/>
      <c r="ID41" s="383"/>
      <c r="IE41" s="383"/>
      <c r="IF41" s="383"/>
      <c r="IG41" s="383"/>
      <c r="IH41" s="383"/>
      <c r="II41" s="383"/>
      <c r="IJ41" s="383"/>
      <c r="IK41" s="383"/>
      <c r="IL41" s="383"/>
      <c r="IM41" s="383"/>
      <c r="IN41" s="383"/>
      <c r="IO41" s="383"/>
      <c r="IP41" s="383"/>
      <c r="IQ41" s="383"/>
      <c r="IR41" s="383"/>
      <c r="IS41" s="383"/>
      <c r="IT41" s="383"/>
      <c r="IU41" s="383"/>
      <c r="IV41" s="383"/>
      <c r="IW41" s="383"/>
      <c r="IX41" s="383"/>
      <c r="IY41" s="383"/>
      <c r="IZ41" s="383"/>
      <c r="JA41" s="383"/>
      <c r="JB41" s="383"/>
      <c r="JC41" s="383"/>
      <c r="JD41" s="383"/>
      <c r="JE41" s="383"/>
      <c r="JF41" s="383"/>
      <c r="JG41" s="383"/>
      <c r="JH41" s="383"/>
      <c r="JI41" s="383"/>
      <c r="JJ41" s="383"/>
      <c r="JK41" s="383"/>
      <c r="JL41" s="383"/>
      <c r="JM41" s="383"/>
      <c r="JN41" s="383"/>
      <c r="JO41" s="383"/>
      <c r="JP41" s="383"/>
      <c r="JQ41" s="383"/>
      <c r="JR41" s="383"/>
      <c r="JS41" s="383"/>
      <c r="JT41" s="383"/>
      <c r="JU41" s="383"/>
      <c r="JV41" s="383"/>
      <c r="JW41" s="383"/>
      <c r="JX41" s="383"/>
      <c r="JY41" s="383"/>
      <c r="JZ41" s="383"/>
      <c r="KA41" s="383"/>
      <c r="KB41" s="383"/>
      <c r="KC41" s="383"/>
      <c r="KD41" s="383"/>
      <c r="KE41" s="383"/>
      <c r="KF41" s="383"/>
      <c r="KG41" s="383"/>
      <c r="KH41" s="383"/>
      <c r="KI41" s="383"/>
      <c r="KJ41" s="383"/>
      <c r="KK41" s="383"/>
      <c r="KL41" s="383"/>
      <c r="KM41" s="383"/>
      <c r="KN41" s="383"/>
      <c r="KO41" s="383"/>
      <c r="KP41" s="383"/>
      <c r="KQ41" s="383"/>
      <c r="KR41" s="383"/>
      <c r="KS41" s="383"/>
      <c r="KT41" s="383"/>
      <c r="KU41" s="383"/>
      <c r="KV41" s="383"/>
      <c r="KW41" s="383"/>
      <c r="KX41" s="383"/>
      <c r="KY41" s="383"/>
      <c r="KZ41" s="383"/>
      <c r="LA41" s="383"/>
      <c r="LB41" s="383"/>
      <c r="LC41" s="383"/>
      <c r="LD41" s="383"/>
      <c r="LE41" s="383"/>
      <c r="LF41" s="383"/>
      <c r="LG41" s="383"/>
      <c r="LH41" s="383"/>
      <c r="LI41" s="383"/>
      <c r="LJ41" s="383"/>
      <c r="LK41" s="383"/>
      <c r="LL41" s="383"/>
      <c r="LM41" s="383"/>
      <c r="LN41" s="383"/>
      <c r="LO41" s="383"/>
      <c r="LP41" s="383"/>
      <c r="LQ41" s="383"/>
      <c r="LR41" s="383"/>
      <c r="LS41" s="383"/>
      <c r="LT41" s="383"/>
      <c r="LU41" s="383"/>
      <c r="LV41" s="383"/>
      <c r="LW41" s="383"/>
      <c r="LX41" s="383"/>
      <c r="LY41" s="383"/>
      <c r="LZ41" s="383"/>
      <c r="MA41" s="383"/>
      <c r="MB41" s="383"/>
      <c r="MC41" s="383"/>
      <c r="MD41" s="383"/>
      <c r="ME41" s="383"/>
      <c r="MF41" s="383"/>
      <c r="MG41" s="383"/>
      <c r="MH41" s="383"/>
      <c r="MI41" s="383"/>
      <c r="MJ41" s="383"/>
      <c r="MK41" s="383"/>
      <c r="ML41" s="383"/>
      <c r="MM41" s="383"/>
      <c r="MN41" s="383"/>
      <c r="MO41" s="383"/>
      <c r="MP41" s="383"/>
      <c r="MQ41" s="383"/>
      <c r="MR41" s="383"/>
      <c r="MS41" s="383"/>
      <c r="MT41" s="383"/>
      <c r="MU41" s="383"/>
      <c r="MV41" s="383"/>
      <c r="MW41" s="383"/>
      <c r="MX41" s="383"/>
      <c r="MY41" s="383"/>
      <c r="MZ41" s="383"/>
      <c r="NA41" s="383"/>
      <c r="NB41" s="383"/>
      <c r="NC41" s="383"/>
      <c r="ND41" s="383"/>
      <c r="NE41" s="383"/>
      <c r="NF41" s="383"/>
      <c r="NG41" s="383"/>
      <c r="NH41" s="383"/>
      <c r="NI41" s="383"/>
      <c r="NJ41" s="383"/>
      <c r="NK41" s="383"/>
      <c r="NL41" s="383"/>
      <c r="NM41" s="383"/>
      <c r="NN41" s="383"/>
      <c r="NO41" s="383"/>
      <c r="NP41" s="383"/>
      <c r="NQ41" s="383"/>
      <c r="NR41" s="383"/>
      <c r="NS41" s="383"/>
      <c r="NT41" s="383"/>
      <c r="NU41" s="383"/>
      <c r="NV41" s="383"/>
      <c r="NW41" s="383"/>
      <c r="NX41" s="383"/>
      <c r="NY41" s="383"/>
      <c r="NZ41" s="383"/>
      <c r="OA41" s="383"/>
      <c r="OB41" s="383"/>
      <c r="OC41" s="383"/>
      <c r="OD41" s="383"/>
      <c r="OE41" s="383"/>
      <c r="OF41" s="383"/>
      <c r="OG41" s="383"/>
      <c r="OH41" s="383"/>
      <c r="OI41" s="383"/>
      <c r="OJ41" s="383"/>
      <c r="OK41" s="383"/>
      <c r="OL41" s="383"/>
      <c r="OM41" s="383"/>
      <c r="ON41" s="383"/>
      <c r="OO41" s="383"/>
      <c r="OP41" s="383"/>
      <c r="OQ41" s="383"/>
      <c r="OR41" s="383"/>
      <c r="OS41" s="383"/>
      <c r="OT41" s="383"/>
      <c r="OU41" s="383"/>
      <c r="OV41" s="383"/>
      <c r="OW41" s="383"/>
      <c r="OX41" s="383"/>
      <c r="OY41" s="383"/>
      <c r="OZ41" s="383"/>
      <c r="PA41" s="383"/>
      <c r="PB41" s="383"/>
      <c r="PC41" s="383"/>
      <c r="PD41" s="383"/>
      <c r="PE41" s="383"/>
      <c r="PF41" s="383"/>
      <c r="PG41" s="383"/>
      <c r="PH41" s="383"/>
      <c r="PI41" s="383"/>
      <c r="PJ41" s="383"/>
      <c r="PK41" s="383"/>
      <c r="PL41" s="383"/>
      <c r="PM41" s="383"/>
      <c r="PN41" s="383"/>
      <c r="PO41" s="383"/>
      <c r="PP41" s="383"/>
      <c r="PQ41" s="383"/>
      <c r="PR41" s="383"/>
      <c r="PS41" s="383"/>
      <c r="PT41" s="383"/>
      <c r="PU41" s="383"/>
      <c r="PV41" s="383"/>
      <c r="PW41" s="383"/>
      <c r="PX41" s="383"/>
      <c r="PY41" s="383"/>
      <c r="PZ41" s="383"/>
      <c r="QA41" s="383"/>
      <c r="QB41" s="383"/>
      <c r="QC41" s="383"/>
      <c r="QD41" s="383"/>
      <c r="QE41" s="383"/>
      <c r="QF41" s="383"/>
      <c r="QG41" s="383"/>
      <c r="QH41" s="383"/>
      <c r="QI41" s="383"/>
      <c r="QJ41" s="383"/>
      <c r="QK41" s="383"/>
      <c r="QL41" s="383"/>
      <c r="QM41" s="383"/>
      <c r="QN41" s="383"/>
      <c r="QO41" s="383"/>
      <c r="QP41" s="383"/>
      <c r="QQ41" s="383"/>
      <c r="QR41" s="383"/>
      <c r="QS41" s="383"/>
      <c r="QT41" s="383"/>
      <c r="QU41" s="383"/>
      <c r="QV41" s="383"/>
      <c r="QW41" s="383"/>
      <c r="QX41" s="383"/>
      <c r="QY41" s="383"/>
      <c r="QZ41" s="383"/>
      <c r="RA41" s="383"/>
      <c r="RB41" s="383"/>
      <c r="RC41" s="383"/>
      <c r="RD41" s="383"/>
      <c r="RE41" s="383"/>
      <c r="RF41" s="383"/>
      <c r="RG41" s="383"/>
      <c r="RH41" s="383"/>
      <c r="RI41" s="383"/>
      <c r="RJ41" s="383"/>
      <c r="RK41" s="383"/>
      <c r="RL41" s="383"/>
      <c r="RM41" s="383"/>
      <c r="RN41" s="383"/>
      <c r="RO41" s="383"/>
      <c r="RP41" s="383"/>
      <c r="RQ41" s="383"/>
      <c r="RR41" s="383"/>
      <c r="RS41" s="383"/>
      <c r="RT41" s="383"/>
      <c r="RU41" s="383"/>
      <c r="RV41" s="383"/>
      <c r="RW41" s="383"/>
      <c r="RX41" s="383"/>
      <c r="RY41" s="383"/>
      <c r="RZ41" s="383"/>
      <c r="SA41" s="383"/>
      <c r="SB41" s="383"/>
      <c r="SC41" s="383"/>
      <c r="SD41" s="383"/>
      <c r="SE41" s="383"/>
      <c r="SF41" s="383"/>
      <c r="SG41" s="383"/>
      <c r="SH41" s="383"/>
      <c r="SI41" s="383"/>
      <c r="SJ41" s="383"/>
      <c r="SK41" s="383"/>
      <c r="SL41" s="383"/>
      <c r="SM41" s="383"/>
      <c r="SN41" s="383"/>
      <c r="SO41" s="383"/>
      <c r="SP41" s="383"/>
      <c r="SQ41" s="383"/>
      <c r="SR41" s="383"/>
      <c r="SS41" s="383"/>
      <c r="ST41" s="383"/>
      <c r="SU41" s="383"/>
      <c r="SV41" s="383"/>
      <c r="SW41" s="383"/>
      <c r="SX41" s="383"/>
      <c r="SY41" s="383"/>
      <c r="SZ41" s="383"/>
      <c r="TA41" s="383"/>
      <c r="TB41" s="383"/>
      <c r="TC41" s="383"/>
      <c r="TD41" s="383"/>
      <c r="TE41" s="383"/>
      <c r="TF41" s="383"/>
      <c r="TG41" s="383"/>
      <c r="TH41" s="383"/>
      <c r="TI41" s="383"/>
      <c r="TJ41" s="383"/>
      <c r="TK41" s="383"/>
      <c r="TL41" s="383"/>
      <c r="TM41" s="383"/>
      <c r="TN41" s="383"/>
      <c r="TO41" s="383"/>
      <c r="TP41" s="383"/>
      <c r="TQ41" s="383"/>
      <c r="TR41" s="383"/>
      <c r="TS41" s="383"/>
      <c r="TT41" s="383"/>
      <c r="TU41" s="383"/>
      <c r="TV41" s="383"/>
      <c r="TW41" s="383"/>
      <c r="TX41" s="383"/>
      <c r="TY41" s="383"/>
      <c r="TZ41" s="383"/>
      <c r="UA41" s="383"/>
      <c r="UB41" s="383"/>
      <c r="UC41" s="383"/>
      <c r="UD41" s="383"/>
      <c r="UE41" s="383"/>
      <c r="UF41" s="383"/>
      <c r="UG41" s="383"/>
      <c r="UH41" s="383"/>
      <c r="UI41" s="383"/>
      <c r="UJ41" s="383"/>
      <c r="UK41" s="383"/>
      <c r="UL41" s="383"/>
      <c r="UM41" s="383"/>
      <c r="UN41" s="383"/>
      <c r="UO41" s="383"/>
      <c r="UP41" s="383"/>
      <c r="UQ41" s="383"/>
      <c r="UR41" s="383"/>
      <c r="US41" s="383"/>
      <c r="UT41" s="383"/>
      <c r="UU41" s="383"/>
      <c r="UV41" s="383"/>
      <c r="UW41" s="383"/>
      <c r="UX41" s="383"/>
      <c r="UY41" s="383"/>
      <c r="UZ41" s="383"/>
      <c r="VA41" s="383"/>
      <c r="VB41" s="383"/>
      <c r="VC41" s="383"/>
      <c r="VD41" s="383"/>
      <c r="VE41" s="383"/>
      <c r="VF41" s="383"/>
      <c r="VG41" s="383"/>
      <c r="VH41" s="383"/>
      <c r="VI41" s="383"/>
      <c r="VJ41" s="383"/>
      <c r="VK41" s="383"/>
      <c r="VL41" s="383"/>
      <c r="VM41" s="383"/>
      <c r="VN41" s="383"/>
      <c r="VO41" s="383"/>
      <c r="VP41" s="383"/>
      <c r="VQ41" s="383"/>
      <c r="VR41" s="383"/>
      <c r="VS41" s="383"/>
      <c r="VT41" s="383"/>
      <c r="VU41" s="383"/>
      <c r="VV41" s="383"/>
      <c r="VW41" s="383"/>
      <c r="VX41" s="383"/>
      <c r="VY41" s="383"/>
      <c r="VZ41" s="383"/>
      <c r="WA41" s="383"/>
      <c r="WB41" s="383"/>
      <c r="WC41" s="383"/>
      <c r="WD41" s="383"/>
      <c r="WE41" s="383"/>
      <c r="WF41" s="383"/>
      <c r="WG41" s="383"/>
      <c r="WH41" s="383"/>
      <c r="WI41" s="383"/>
      <c r="WJ41" s="383"/>
      <c r="WK41" s="383"/>
      <c r="WL41" s="383"/>
      <c r="WM41" s="383"/>
      <c r="WN41" s="383"/>
      <c r="WO41" s="383"/>
      <c r="WP41" s="383"/>
      <c r="WQ41" s="383"/>
      <c r="WR41" s="383"/>
      <c r="WS41" s="383"/>
      <c r="WT41" s="383"/>
      <c r="WU41" s="383"/>
      <c r="WV41" s="383"/>
      <c r="WW41" s="383"/>
      <c r="WX41" s="383"/>
      <c r="WY41" s="383"/>
      <c r="WZ41" s="383"/>
      <c r="XA41" s="383"/>
      <c r="XB41" s="383"/>
      <c r="XC41" s="383"/>
      <c r="XD41" s="383"/>
      <c r="XE41" s="383"/>
      <c r="XF41" s="383"/>
      <c r="XG41" s="383"/>
      <c r="XH41" s="383"/>
      <c r="XI41" s="383"/>
      <c r="XJ41" s="383"/>
      <c r="XK41" s="383"/>
      <c r="XL41" s="383"/>
      <c r="XM41" s="383"/>
      <c r="XN41" s="383"/>
      <c r="XO41" s="383"/>
      <c r="XP41" s="383"/>
      <c r="XQ41" s="383"/>
      <c r="XR41" s="383"/>
      <c r="XS41" s="383"/>
      <c r="XT41" s="383"/>
      <c r="XU41" s="383"/>
      <c r="XV41" s="383"/>
      <c r="XW41" s="383"/>
      <c r="XX41" s="383"/>
      <c r="XY41" s="383"/>
      <c r="XZ41" s="383"/>
      <c r="YA41" s="383"/>
      <c r="YB41" s="383"/>
      <c r="YC41" s="383"/>
      <c r="YD41" s="383"/>
      <c r="YE41" s="383"/>
      <c r="YF41" s="383"/>
      <c r="YG41" s="383"/>
      <c r="YH41" s="383"/>
      <c r="YI41" s="383"/>
      <c r="YJ41" s="383"/>
      <c r="YK41" s="383"/>
      <c r="YL41" s="383"/>
      <c r="YM41" s="383"/>
      <c r="YN41" s="383"/>
      <c r="YO41" s="383"/>
      <c r="YP41" s="383"/>
      <c r="YQ41" s="383"/>
      <c r="YR41" s="383"/>
      <c r="YS41" s="383"/>
      <c r="YT41" s="383"/>
      <c r="YU41" s="383"/>
      <c r="YV41" s="383"/>
      <c r="YW41" s="383"/>
      <c r="YX41" s="383"/>
      <c r="YY41" s="383"/>
      <c r="YZ41" s="383"/>
      <c r="ZA41" s="383"/>
      <c r="ZB41" s="383"/>
      <c r="ZC41" s="383"/>
      <c r="ZD41" s="383"/>
      <c r="ZE41" s="383"/>
      <c r="ZF41" s="383"/>
      <c r="ZG41" s="383"/>
      <c r="ZH41" s="383"/>
      <c r="ZI41" s="383"/>
      <c r="ZJ41" s="383"/>
      <c r="ZK41" s="383"/>
      <c r="ZL41" s="383"/>
      <c r="ZM41" s="383"/>
      <c r="ZN41" s="383"/>
      <c r="ZO41" s="383"/>
      <c r="ZP41" s="383"/>
      <c r="ZQ41" s="383"/>
      <c r="ZR41" s="383"/>
      <c r="ZS41" s="383"/>
      <c r="ZT41" s="383"/>
      <c r="ZU41" s="383"/>
      <c r="ZV41" s="383"/>
      <c r="ZW41" s="383"/>
      <c r="ZX41" s="383"/>
      <c r="ZY41" s="383"/>
      <c r="ZZ41" s="383"/>
      <c r="AAA41" s="383"/>
      <c r="AAB41" s="383"/>
      <c r="AAC41" s="383"/>
      <c r="AAD41" s="383"/>
      <c r="AAE41" s="383"/>
      <c r="AAF41" s="383"/>
      <c r="AAG41" s="383"/>
      <c r="AAH41" s="383"/>
      <c r="AAI41" s="383"/>
      <c r="AAJ41" s="383"/>
      <c r="AAK41" s="383"/>
      <c r="AAL41" s="383"/>
      <c r="AAM41" s="383"/>
      <c r="AAN41" s="383"/>
      <c r="AAO41" s="383"/>
      <c r="AAP41" s="383"/>
      <c r="AAQ41" s="383"/>
      <c r="AAR41" s="383"/>
      <c r="AAS41" s="383"/>
      <c r="AAT41" s="383"/>
      <c r="AAU41" s="383"/>
      <c r="AAV41" s="383"/>
      <c r="AAW41" s="383"/>
      <c r="AAX41" s="383"/>
      <c r="AAY41" s="383"/>
      <c r="AAZ41" s="383"/>
      <c r="ABA41" s="383"/>
      <c r="ABB41" s="383"/>
      <c r="ABC41" s="383"/>
      <c r="ABD41" s="383"/>
      <c r="ABE41" s="383"/>
      <c r="ABF41" s="383"/>
      <c r="ABG41" s="383"/>
      <c r="ABH41" s="383"/>
      <c r="ABI41" s="383"/>
      <c r="ABJ41" s="383"/>
      <c r="ABK41" s="383"/>
      <c r="ABL41" s="383"/>
      <c r="ABM41" s="383"/>
      <c r="ABN41" s="383"/>
      <c r="ABO41" s="383"/>
      <c r="ABP41" s="383"/>
      <c r="ABQ41" s="383"/>
      <c r="ABR41" s="383"/>
      <c r="ABS41" s="383"/>
      <c r="ABT41" s="383"/>
      <c r="ABU41" s="383"/>
      <c r="ABV41" s="383"/>
      <c r="ABW41" s="383"/>
      <c r="ABX41" s="383"/>
      <c r="ABY41" s="383"/>
      <c r="ABZ41" s="383"/>
      <c r="ACA41" s="383"/>
      <c r="ACB41" s="383"/>
      <c r="ACC41" s="383"/>
      <c r="ACD41" s="383"/>
      <c r="ACE41" s="383"/>
      <c r="ACF41" s="383"/>
      <c r="ACG41" s="383"/>
      <c r="ACH41" s="383"/>
      <c r="ACI41" s="383"/>
      <c r="ACJ41" s="383"/>
      <c r="ACK41" s="383"/>
      <c r="ACL41" s="383"/>
      <c r="ACM41" s="383"/>
      <c r="ACN41" s="383"/>
      <c r="ACO41" s="383"/>
      <c r="ACP41" s="383"/>
      <c r="ACQ41" s="383"/>
      <c r="ACR41" s="383"/>
      <c r="ACS41" s="383"/>
      <c r="ACT41" s="383"/>
      <c r="ACU41" s="383"/>
      <c r="ACV41" s="383"/>
      <c r="ACW41" s="383"/>
      <c r="ACX41" s="383"/>
      <c r="ACY41" s="383"/>
      <c r="ACZ41" s="383"/>
      <c r="ADA41" s="383"/>
      <c r="ADB41" s="383"/>
      <c r="ADC41" s="383"/>
      <c r="ADD41" s="383"/>
      <c r="ADE41" s="383"/>
      <c r="ADF41" s="383"/>
      <c r="ADG41" s="383"/>
      <c r="ADH41" s="383"/>
      <c r="ADI41" s="383"/>
      <c r="ADJ41" s="383"/>
      <c r="ADK41" s="383"/>
      <c r="ADL41" s="383"/>
      <c r="ADM41" s="383"/>
      <c r="ADN41" s="383"/>
      <c r="ADO41" s="383"/>
      <c r="ADP41" s="383"/>
      <c r="ADQ41" s="383"/>
      <c r="ADR41" s="383"/>
      <c r="ADS41" s="383"/>
      <c r="ADT41" s="383"/>
      <c r="ADU41" s="383"/>
      <c r="ADV41" s="383"/>
      <c r="ADW41" s="383"/>
      <c r="ADX41" s="383"/>
      <c r="ADY41" s="383"/>
      <c r="ADZ41" s="383"/>
      <c r="AEA41" s="383"/>
      <c r="AEB41" s="383"/>
      <c r="AEC41" s="383"/>
      <c r="AED41" s="383"/>
      <c r="AEE41" s="383"/>
      <c r="AEF41" s="383"/>
      <c r="AEG41" s="383"/>
      <c r="AEH41" s="383"/>
      <c r="AEI41" s="383"/>
      <c r="AEJ41" s="383"/>
      <c r="AEK41" s="383"/>
      <c r="AEL41" s="383"/>
      <c r="AEM41" s="383"/>
      <c r="AEN41" s="383"/>
      <c r="AEO41" s="383"/>
      <c r="AEP41" s="383"/>
      <c r="AEQ41" s="383"/>
      <c r="AER41" s="383"/>
      <c r="AES41" s="383"/>
      <c r="AET41" s="383"/>
      <c r="AEU41" s="383"/>
      <c r="AEV41" s="383"/>
      <c r="AEW41" s="383"/>
      <c r="AEX41" s="383"/>
      <c r="AEY41" s="383"/>
      <c r="AEZ41" s="383"/>
      <c r="AFA41" s="383"/>
      <c r="AFB41" s="383"/>
      <c r="AFC41" s="383"/>
      <c r="AFD41" s="383"/>
      <c r="AFE41" s="383"/>
      <c r="AFF41" s="383"/>
      <c r="AFG41" s="383"/>
      <c r="AFH41" s="383"/>
      <c r="AFI41" s="383"/>
      <c r="AFJ41" s="383"/>
      <c r="AFK41" s="383"/>
      <c r="AFL41" s="383"/>
      <c r="AFM41" s="383"/>
      <c r="AFN41" s="383"/>
      <c r="AFO41" s="383"/>
      <c r="AFP41" s="383"/>
      <c r="AFQ41" s="383"/>
      <c r="AFR41" s="383"/>
      <c r="AFS41" s="383"/>
      <c r="AFT41" s="383"/>
      <c r="AFU41" s="383"/>
      <c r="AFV41" s="383"/>
      <c r="AFW41" s="383"/>
      <c r="AFX41" s="383"/>
      <c r="AFY41" s="383"/>
      <c r="AFZ41" s="383"/>
      <c r="AGA41" s="383"/>
      <c r="AGB41" s="383"/>
      <c r="AGC41" s="383"/>
      <c r="AGD41" s="383"/>
      <c r="AGE41" s="383"/>
      <c r="AGF41" s="383"/>
      <c r="AGG41" s="383"/>
      <c r="AGH41" s="383"/>
      <c r="AGI41" s="383"/>
      <c r="AGJ41" s="383"/>
      <c r="AGK41" s="383"/>
      <c r="AGL41" s="383"/>
      <c r="AGM41" s="383"/>
      <c r="AGN41" s="383"/>
      <c r="AGO41" s="383"/>
      <c r="AGP41" s="383"/>
      <c r="AGQ41" s="383"/>
      <c r="AGR41" s="383"/>
      <c r="AGS41" s="383"/>
      <c r="AGT41" s="383"/>
      <c r="AGU41" s="383"/>
      <c r="AGV41" s="383"/>
      <c r="AGW41" s="383"/>
      <c r="AGX41" s="383"/>
      <c r="AGY41" s="383"/>
      <c r="AGZ41" s="383"/>
      <c r="AHA41" s="383"/>
      <c r="AHB41" s="383"/>
      <c r="AHC41" s="383"/>
      <c r="AHD41" s="383"/>
      <c r="AHE41" s="383"/>
      <c r="AHF41" s="383"/>
      <c r="AHG41" s="383"/>
      <c r="AHH41" s="383"/>
      <c r="AHI41" s="383"/>
      <c r="AHJ41" s="383"/>
      <c r="AHK41" s="383"/>
      <c r="AHL41" s="383"/>
      <c r="AHM41" s="383"/>
      <c r="AHN41" s="383"/>
      <c r="AHO41" s="383"/>
      <c r="AHP41" s="383"/>
      <c r="AHQ41" s="383"/>
      <c r="AHR41" s="383"/>
      <c r="AHS41" s="383"/>
      <c r="AHT41" s="383"/>
      <c r="AHU41" s="383"/>
      <c r="AHV41" s="383"/>
      <c r="AHW41" s="383"/>
      <c r="AHX41" s="383"/>
      <c r="AHY41" s="383"/>
      <c r="AHZ41" s="383"/>
      <c r="AIA41" s="383"/>
      <c r="AIB41" s="383"/>
      <c r="AIC41" s="383"/>
      <c r="AID41" s="383"/>
      <c r="AIE41" s="383"/>
      <c r="AIF41" s="383"/>
      <c r="AIG41" s="383"/>
      <c r="AIH41" s="383"/>
      <c r="AII41" s="383"/>
      <c r="AIJ41" s="383"/>
      <c r="AIK41" s="383"/>
      <c r="AIL41" s="383"/>
      <c r="AIM41" s="383"/>
      <c r="AIN41" s="383"/>
      <c r="AIO41" s="383"/>
      <c r="AIP41" s="383"/>
      <c r="AIQ41" s="383"/>
      <c r="AIR41" s="383"/>
      <c r="AIS41" s="383"/>
      <c r="AIT41" s="383"/>
      <c r="AIU41" s="383"/>
      <c r="AIV41" s="383"/>
      <c r="AIW41" s="383"/>
      <c r="AIX41" s="383"/>
      <c r="AIY41" s="383"/>
      <c r="AIZ41" s="383"/>
      <c r="AJA41" s="383"/>
      <c r="AJB41" s="383"/>
      <c r="AJC41" s="383"/>
      <c r="AJD41" s="383"/>
      <c r="AJE41" s="383"/>
      <c r="AJF41" s="383"/>
      <c r="AJG41" s="383"/>
      <c r="AJH41" s="383"/>
      <c r="AJI41" s="383"/>
      <c r="AJJ41" s="383"/>
      <c r="AJK41" s="383"/>
      <c r="AJL41" s="383"/>
      <c r="AJM41" s="383"/>
      <c r="AJN41" s="383"/>
      <c r="AJO41" s="383"/>
      <c r="AJP41" s="383"/>
      <c r="AJQ41" s="383"/>
      <c r="AJR41" s="383"/>
      <c r="AJS41" s="383"/>
      <c r="AJT41" s="383"/>
      <c r="AJU41" s="383"/>
      <c r="AJV41" s="383"/>
      <c r="AJW41" s="383"/>
      <c r="AJX41" s="383"/>
      <c r="AJY41" s="383"/>
      <c r="AJZ41" s="383"/>
      <c r="AKA41" s="383"/>
      <c r="AKB41" s="383"/>
      <c r="AKC41" s="383"/>
      <c r="AKD41" s="383"/>
      <c r="AKE41" s="383"/>
      <c r="AKF41" s="383"/>
      <c r="AKG41" s="383"/>
      <c r="AKH41" s="383"/>
      <c r="AKI41" s="383"/>
      <c r="AKJ41" s="383"/>
      <c r="AKK41" s="383"/>
      <c r="AKL41" s="383"/>
      <c r="AKM41" s="383"/>
      <c r="AKN41" s="383"/>
      <c r="AKO41" s="383"/>
      <c r="AKP41" s="383"/>
      <c r="AKQ41" s="383"/>
      <c r="AKR41" s="383"/>
      <c r="AKS41" s="383"/>
      <c r="AKT41" s="383"/>
      <c r="AKU41" s="383"/>
      <c r="AKV41" s="383"/>
      <c r="AKW41" s="383"/>
      <c r="AKX41" s="383"/>
      <c r="AKY41" s="383"/>
      <c r="AKZ41" s="383"/>
      <c r="ALA41" s="383"/>
      <c r="ALB41" s="383"/>
      <c r="ALC41" s="383"/>
      <c r="ALD41" s="383"/>
      <c r="ALE41" s="383"/>
      <c r="ALF41" s="383"/>
      <c r="ALG41" s="383"/>
      <c r="ALH41" s="383"/>
      <c r="ALI41" s="383"/>
      <c r="ALJ41" s="383"/>
      <c r="ALK41" s="383"/>
      <c r="ALL41" s="383"/>
      <c r="ALM41" s="383"/>
      <c r="ALN41" s="383"/>
      <c r="ALO41" s="383"/>
      <c r="ALP41" s="383"/>
      <c r="ALQ41" s="383"/>
      <c r="ALR41" s="383"/>
      <c r="ALS41" s="383"/>
      <c r="ALT41" s="383"/>
      <c r="ALU41" s="383"/>
      <c r="ALV41" s="383"/>
      <c r="ALW41" s="383"/>
      <c r="ALX41" s="383"/>
      <c r="ALY41" s="383"/>
      <c r="ALZ41" s="383"/>
      <c r="AMA41" s="383"/>
      <c r="AMB41" s="383"/>
      <c r="AMC41" s="383"/>
      <c r="AMD41" s="383"/>
      <c r="AME41" s="383"/>
      <c r="AMF41" s="383"/>
      <c r="AMG41" s="383"/>
      <c r="AMH41" s="383"/>
      <c r="AMI41" s="383"/>
      <c r="AMJ41" s="383"/>
      <c r="AMK41" s="383"/>
      <c r="AML41" s="383"/>
      <c r="AMM41" s="383"/>
      <c r="AMN41" s="383"/>
      <c r="AMO41" s="383"/>
      <c r="AMP41" s="383"/>
      <c r="AMQ41" s="383"/>
      <c r="AMR41" s="383"/>
      <c r="AMS41" s="383"/>
      <c r="AMT41" s="383"/>
      <c r="AMU41" s="383"/>
      <c r="AMV41" s="383"/>
      <c r="AMW41" s="383"/>
      <c r="AMX41" s="383"/>
      <c r="AMY41" s="383"/>
      <c r="AMZ41" s="383"/>
      <c r="ANA41" s="383"/>
      <c r="ANB41" s="383"/>
      <c r="ANC41" s="383"/>
      <c r="AND41" s="383"/>
      <c r="ANE41" s="383"/>
      <c r="ANF41" s="383"/>
      <c r="ANG41" s="383"/>
      <c r="ANH41" s="383"/>
      <c r="ANI41" s="383"/>
      <c r="ANJ41" s="383"/>
      <c r="ANK41" s="383"/>
      <c r="ANL41" s="383"/>
      <c r="ANM41" s="383"/>
      <c r="ANN41" s="383"/>
      <c r="ANO41" s="383"/>
      <c r="ANP41" s="383"/>
      <c r="ANQ41" s="383"/>
      <c r="ANR41" s="383"/>
      <c r="ANS41" s="383"/>
      <c r="ANT41" s="383"/>
      <c r="ANU41" s="383"/>
      <c r="ANV41" s="383"/>
      <c r="ANW41" s="383"/>
      <c r="ANX41" s="383"/>
      <c r="ANY41" s="383"/>
      <c r="ANZ41" s="383"/>
      <c r="AOA41" s="383"/>
      <c r="AOB41" s="383"/>
      <c r="AOC41" s="383"/>
      <c r="AOD41" s="383"/>
      <c r="AOE41" s="383"/>
      <c r="AOF41" s="383"/>
      <c r="AOG41" s="383"/>
      <c r="AOH41" s="383"/>
      <c r="AOI41" s="383"/>
      <c r="AOJ41" s="383"/>
      <c r="AOK41" s="383"/>
      <c r="AOL41" s="383"/>
      <c r="AOM41" s="383"/>
      <c r="AON41" s="383"/>
      <c r="AOO41" s="383"/>
      <c r="AOP41" s="383"/>
      <c r="AOQ41" s="383"/>
      <c r="AOR41" s="383"/>
      <c r="AOS41" s="383"/>
      <c r="AOT41" s="383"/>
      <c r="AOU41" s="383"/>
      <c r="AOV41" s="383"/>
      <c r="AOW41" s="383"/>
      <c r="AOX41" s="383"/>
      <c r="AOY41" s="383"/>
      <c r="AOZ41" s="383"/>
      <c r="APA41" s="383"/>
      <c r="APB41" s="383"/>
      <c r="APC41" s="383"/>
      <c r="APD41" s="383"/>
      <c r="APE41" s="383"/>
      <c r="APF41" s="383"/>
      <c r="APG41" s="383"/>
      <c r="APH41" s="383"/>
      <c r="API41" s="383"/>
      <c r="APJ41" s="383"/>
      <c r="APK41" s="383"/>
      <c r="APL41" s="383"/>
      <c r="APM41" s="383"/>
      <c r="APN41" s="383"/>
      <c r="APO41" s="383"/>
      <c r="APP41" s="383"/>
      <c r="APQ41" s="383"/>
      <c r="APR41" s="383"/>
      <c r="APS41" s="383"/>
      <c r="APT41" s="383"/>
      <c r="APU41" s="383"/>
      <c r="APV41" s="383"/>
      <c r="APW41" s="383"/>
      <c r="APX41" s="383"/>
      <c r="APY41" s="383"/>
      <c r="APZ41" s="383"/>
      <c r="AQA41" s="383"/>
      <c r="AQB41" s="383"/>
      <c r="AQC41" s="383"/>
      <c r="AQD41" s="383"/>
      <c r="AQE41" s="383"/>
      <c r="AQF41" s="383"/>
      <c r="AQG41" s="383"/>
      <c r="AQH41" s="383"/>
      <c r="AQI41" s="383"/>
      <c r="AQJ41" s="383"/>
      <c r="AQK41" s="383"/>
      <c r="AQL41" s="383"/>
      <c r="AQM41" s="383"/>
      <c r="AQN41" s="383"/>
      <c r="AQO41" s="383"/>
      <c r="AQP41" s="383"/>
      <c r="AQQ41" s="383"/>
      <c r="AQR41" s="383"/>
      <c r="AQS41" s="383"/>
      <c r="AQT41" s="383"/>
      <c r="AQU41" s="383"/>
      <c r="AQV41" s="383"/>
      <c r="AQW41" s="383"/>
      <c r="AQX41" s="383"/>
      <c r="AQY41" s="383"/>
      <c r="AQZ41" s="383"/>
      <c r="ARA41" s="383"/>
      <c r="ARB41" s="383"/>
      <c r="ARC41" s="383"/>
      <c r="ARD41" s="383"/>
      <c r="ARE41" s="383"/>
      <c r="ARF41" s="383"/>
      <c r="ARG41" s="383"/>
      <c r="ARH41" s="383"/>
      <c r="ARI41" s="383"/>
      <c r="ARJ41" s="383"/>
      <c r="ARK41" s="383"/>
      <c r="ARL41" s="383"/>
      <c r="ARM41" s="383"/>
      <c r="ARN41" s="383"/>
      <c r="ARO41" s="383"/>
      <c r="ARP41" s="383"/>
      <c r="ARQ41" s="383"/>
      <c r="ARR41" s="383"/>
      <c r="ARS41" s="383"/>
      <c r="ART41" s="383"/>
      <c r="ARU41" s="383"/>
      <c r="ARV41" s="383"/>
      <c r="ARW41" s="383"/>
      <c r="ARX41" s="383"/>
      <c r="ARY41" s="383"/>
      <c r="ARZ41" s="383"/>
      <c r="ASA41" s="383"/>
      <c r="ASB41" s="383"/>
      <c r="ASC41" s="383"/>
      <c r="ASD41" s="383"/>
      <c r="ASE41" s="383"/>
      <c r="ASF41" s="383"/>
      <c r="ASG41" s="383"/>
      <c r="ASH41" s="383"/>
      <c r="ASI41" s="383"/>
      <c r="ASJ41" s="383"/>
      <c r="ASK41" s="383"/>
      <c r="ASL41" s="383"/>
      <c r="ASM41" s="383"/>
      <c r="ASN41" s="383"/>
      <c r="ASO41" s="383"/>
      <c r="ASP41" s="383"/>
      <c r="ASQ41" s="383"/>
      <c r="ASR41" s="383"/>
      <c r="ASS41" s="383"/>
      <c r="AST41" s="383"/>
      <c r="ASU41" s="383"/>
      <c r="ASV41" s="383"/>
      <c r="ASW41" s="383"/>
      <c r="ASX41" s="383"/>
      <c r="ASY41" s="383"/>
      <c r="ASZ41" s="383"/>
      <c r="ATA41" s="383"/>
      <c r="ATB41" s="383"/>
      <c r="ATC41" s="383"/>
      <c r="ATD41" s="383"/>
      <c r="ATE41" s="383"/>
      <c r="ATF41" s="383"/>
      <c r="ATG41" s="383"/>
      <c r="ATH41" s="383"/>
      <c r="ATI41" s="383"/>
      <c r="ATJ41" s="383"/>
      <c r="ATK41" s="383"/>
      <c r="ATL41" s="383"/>
      <c r="ATM41" s="383"/>
      <c r="ATN41" s="383"/>
      <c r="ATO41" s="383"/>
      <c r="ATP41" s="383"/>
      <c r="ATQ41" s="383"/>
      <c r="ATR41" s="383"/>
      <c r="ATS41" s="383"/>
      <c r="ATT41" s="383"/>
      <c r="ATU41" s="383"/>
      <c r="ATV41" s="383"/>
      <c r="ATW41" s="383"/>
      <c r="ATX41" s="383"/>
      <c r="ATY41" s="383"/>
      <c r="ATZ41" s="383"/>
      <c r="AUA41" s="383"/>
      <c r="AUB41" s="383"/>
      <c r="AUC41" s="383"/>
      <c r="AUD41" s="383"/>
      <c r="AUE41" s="383"/>
      <c r="AUF41" s="383"/>
      <c r="AUG41" s="383"/>
      <c r="AUH41" s="383"/>
      <c r="AUI41" s="383"/>
      <c r="AUJ41" s="383"/>
      <c r="AUK41" s="383"/>
      <c r="AUL41" s="383"/>
      <c r="AUM41" s="383"/>
      <c r="AUN41" s="383"/>
      <c r="AUO41" s="383"/>
      <c r="AUP41" s="383"/>
      <c r="AUQ41" s="383"/>
      <c r="AUR41" s="383"/>
      <c r="AUS41" s="383"/>
      <c r="AUT41" s="383"/>
      <c r="AUU41" s="383"/>
      <c r="AUV41" s="383"/>
      <c r="AUW41" s="383"/>
      <c r="AUX41" s="383"/>
      <c r="AUY41" s="383"/>
      <c r="AUZ41" s="383"/>
      <c r="AVA41" s="383"/>
      <c r="AVB41" s="383"/>
      <c r="AVC41" s="383"/>
      <c r="AVD41" s="383"/>
      <c r="AVE41" s="383"/>
      <c r="AVF41" s="383"/>
      <c r="AVG41" s="383"/>
      <c r="AVH41" s="383"/>
      <c r="AVI41" s="383"/>
      <c r="AVJ41" s="383"/>
      <c r="AVK41" s="383"/>
      <c r="AVL41" s="383"/>
      <c r="AVM41" s="383"/>
      <c r="AVN41" s="383"/>
      <c r="AVO41" s="383"/>
      <c r="AVP41" s="383"/>
      <c r="AVQ41" s="383"/>
      <c r="AVR41" s="383"/>
      <c r="AVS41" s="383"/>
      <c r="AVT41" s="383"/>
      <c r="AVU41" s="383"/>
      <c r="AVV41" s="383"/>
      <c r="AVW41" s="383"/>
      <c r="AVX41" s="383"/>
      <c r="AVY41" s="383"/>
      <c r="AVZ41" s="383"/>
      <c r="AWA41" s="383"/>
      <c r="AWB41" s="383"/>
      <c r="AWC41" s="383"/>
      <c r="AWD41" s="383"/>
      <c r="AWE41" s="383"/>
      <c r="AWF41" s="383"/>
      <c r="AWG41" s="383"/>
      <c r="AWH41" s="383"/>
      <c r="AWI41" s="383"/>
      <c r="AWJ41" s="383"/>
      <c r="AWK41" s="383"/>
      <c r="AWL41" s="383"/>
      <c r="AWM41" s="383"/>
      <c r="AWN41" s="383"/>
      <c r="AWO41" s="383"/>
      <c r="AWP41" s="383"/>
      <c r="AWQ41" s="383"/>
      <c r="AWR41" s="383"/>
      <c r="AWS41" s="383"/>
      <c r="AWT41" s="383"/>
      <c r="AWU41" s="383"/>
      <c r="AWV41" s="383"/>
      <c r="AWW41" s="383"/>
      <c r="AWX41" s="383"/>
      <c r="AWY41" s="383"/>
      <c r="AWZ41" s="383"/>
      <c r="AXA41" s="383"/>
      <c r="AXB41" s="383"/>
      <c r="AXC41" s="383"/>
      <c r="AXD41" s="383"/>
      <c r="AXE41" s="383"/>
      <c r="AXF41" s="383"/>
      <c r="AXG41" s="383"/>
      <c r="AXH41" s="383"/>
      <c r="AXI41" s="383"/>
      <c r="AXJ41" s="383"/>
      <c r="AXK41" s="383"/>
      <c r="AXL41" s="383"/>
      <c r="AXM41" s="383"/>
      <c r="AXN41" s="383"/>
      <c r="AXO41" s="383"/>
      <c r="AXP41" s="383"/>
      <c r="AXQ41" s="383"/>
      <c r="AXR41" s="383"/>
      <c r="AXS41" s="383"/>
      <c r="AXT41" s="383"/>
      <c r="AXU41" s="383"/>
      <c r="AXV41" s="383"/>
      <c r="AXW41" s="383"/>
      <c r="AXX41" s="383"/>
      <c r="AXY41" s="383"/>
      <c r="AXZ41" s="383"/>
      <c r="AYA41" s="383"/>
      <c r="AYB41" s="383"/>
      <c r="AYC41" s="383"/>
      <c r="AYD41" s="383"/>
      <c r="AYE41" s="383"/>
      <c r="AYF41" s="383"/>
      <c r="AYG41" s="383"/>
      <c r="AYH41" s="383"/>
      <c r="AYI41" s="383"/>
      <c r="AYJ41" s="383"/>
      <c r="AYK41" s="383"/>
      <c r="AYL41" s="383"/>
      <c r="AYM41" s="383"/>
      <c r="AYN41" s="383"/>
      <c r="AYO41" s="383"/>
      <c r="AYP41" s="383"/>
      <c r="AYQ41" s="383"/>
      <c r="AYR41" s="383"/>
      <c r="AYS41" s="383"/>
      <c r="AYT41" s="383"/>
      <c r="AYU41" s="383"/>
      <c r="AYV41" s="383"/>
      <c r="AYW41" s="383"/>
      <c r="AYX41" s="383"/>
      <c r="AYY41" s="383"/>
      <c r="AYZ41" s="383"/>
      <c r="AZA41" s="383"/>
      <c r="AZB41" s="383"/>
      <c r="AZC41" s="383"/>
      <c r="AZD41" s="383"/>
      <c r="AZE41" s="383"/>
      <c r="AZF41" s="383"/>
      <c r="AZG41" s="383"/>
      <c r="AZH41" s="383"/>
      <c r="AZI41" s="383"/>
      <c r="AZJ41" s="383"/>
      <c r="AZK41" s="383"/>
      <c r="AZL41" s="383"/>
      <c r="AZM41" s="383"/>
      <c r="AZN41" s="383"/>
      <c r="AZO41" s="383"/>
      <c r="AZP41" s="383"/>
      <c r="AZQ41" s="383"/>
      <c r="AZR41" s="383"/>
      <c r="AZS41" s="383"/>
      <c r="AZT41" s="383"/>
      <c r="AZU41" s="383"/>
      <c r="AZV41" s="383"/>
      <c r="AZW41" s="383"/>
      <c r="AZX41" s="383"/>
      <c r="AZY41" s="383"/>
      <c r="AZZ41" s="383"/>
      <c r="BAA41" s="383"/>
      <c r="BAB41" s="383"/>
      <c r="BAC41" s="383"/>
      <c r="BAD41" s="383"/>
      <c r="BAE41" s="383"/>
      <c r="BAF41" s="383"/>
      <c r="BAG41" s="383"/>
      <c r="BAH41" s="383"/>
      <c r="BAI41" s="383"/>
      <c r="BAJ41" s="383"/>
      <c r="BAK41" s="383"/>
      <c r="BAL41" s="383"/>
      <c r="BAM41" s="383"/>
      <c r="BAN41" s="383"/>
      <c r="BAO41" s="383"/>
      <c r="BAP41" s="383"/>
      <c r="BAQ41" s="383"/>
      <c r="BAR41" s="383"/>
      <c r="BAS41" s="383"/>
      <c r="BAT41" s="383"/>
      <c r="BAU41" s="383"/>
      <c r="BAV41" s="383"/>
      <c r="BAW41" s="383"/>
      <c r="BAX41" s="383"/>
      <c r="BAY41" s="383"/>
      <c r="BAZ41" s="383"/>
      <c r="BBA41" s="383"/>
      <c r="BBB41" s="383"/>
      <c r="BBC41" s="383"/>
      <c r="BBD41" s="383"/>
      <c r="BBE41" s="383"/>
      <c r="BBF41" s="383"/>
      <c r="BBG41" s="383"/>
      <c r="BBH41" s="383"/>
      <c r="BBI41" s="383"/>
      <c r="BBJ41" s="383"/>
      <c r="BBK41" s="383"/>
      <c r="BBL41" s="383"/>
      <c r="BBM41" s="383"/>
      <c r="BBN41" s="383"/>
      <c r="BBO41" s="383"/>
      <c r="BBP41" s="383"/>
      <c r="BBQ41" s="383"/>
      <c r="BBR41" s="383"/>
      <c r="BBS41" s="383"/>
      <c r="BBT41" s="383"/>
      <c r="BBU41" s="383"/>
      <c r="BBV41" s="383"/>
      <c r="BBW41" s="383"/>
      <c r="BBX41" s="383"/>
      <c r="BBY41" s="383"/>
      <c r="BBZ41" s="383"/>
      <c r="BCA41" s="383"/>
      <c r="BCB41" s="383"/>
      <c r="BCC41" s="383"/>
      <c r="BCD41" s="383"/>
      <c r="BCE41" s="383"/>
      <c r="BCF41" s="383"/>
      <c r="BCG41" s="383"/>
      <c r="BCH41" s="383"/>
      <c r="BCI41" s="383"/>
      <c r="BCJ41" s="383"/>
      <c r="BCK41" s="383"/>
      <c r="BCL41" s="383"/>
      <c r="BCM41" s="383"/>
      <c r="BCN41" s="383"/>
      <c r="BCO41" s="383"/>
      <c r="BCP41" s="383"/>
      <c r="BCQ41" s="383"/>
      <c r="BCR41" s="383"/>
      <c r="BCS41" s="383"/>
      <c r="BCT41" s="383"/>
      <c r="BCU41" s="383"/>
      <c r="BCV41" s="383"/>
      <c r="BCW41" s="383"/>
      <c r="BCX41" s="383"/>
      <c r="BCY41" s="383"/>
      <c r="BCZ41" s="383"/>
      <c r="BDA41" s="383"/>
      <c r="BDB41" s="383"/>
      <c r="BDC41" s="383"/>
      <c r="BDD41" s="383"/>
      <c r="BDE41" s="383"/>
      <c r="BDF41" s="383"/>
      <c r="BDG41" s="383"/>
      <c r="BDH41" s="383"/>
      <c r="BDI41" s="383"/>
      <c r="BDJ41" s="383"/>
      <c r="BDK41" s="383"/>
      <c r="BDL41" s="383"/>
      <c r="BDM41" s="383"/>
      <c r="BDN41" s="383"/>
      <c r="BDO41" s="383"/>
      <c r="BDP41" s="383"/>
      <c r="BDQ41" s="383"/>
      <c r="BDR41" s="383"/>
      <c r="BDS41" s="383"/>
      <c r="BDT41" s="383"/>
      <c r="BDU41" s="383"/>
      <c r="BDV41" s="383"/>
      <c r="BDW41" s="383"/>
      <c r="BDX41" s="383"/>
      <c r="BDY41" s="383"/>
      <c r="BDZ41" s="383"/>
      <c r="BEA41" s="383"/>
      <c r="BEB41" s="383"/>
      <c r="BEC41" s="383"/>
      <c r="BED41" s="383"/>
      <c r="BEE41" s="383"/>
      <c r="BEF41" s="383"/>
      <c r="BEG41" s="383"/>
      <c r="BEH41" s="383"/>
      <c r="BEI41" s="383"/>
      <c r="BEJ41" s="383"/>
      <c r="BEK41" s="383"/>
      <c r="BEL41" s="383"/>
      <c r="BEM41" s="383"/>
      <c r="BEN41" s="383"/>
      <c r="BEO41" s="383"/>
      <c r="BEP41" s="383"/>
      <c r="BEQ41" s="383"/>
      <c r="BER41" s="383"/>
      <c r="BES41" s="383"/>
      <c r="BET41" s="383"/>
      <c r="BEU41" s="383"/>
      <c r="BEV41" s="383"/>
      <c r="BEW41" s="383"/>
      <c r="BEX41" s="383"/>
      <c r="BEY41" s="383"/>
      <c r="BEZ41" s="383"/>
      <c r="BFA41" s="383"/>
      <c r="BFB41" s="383"/>
      <c r="BFC41" s="383"/>
      <c r="BFD41" s="383"/>
      <c r="BFE41" s="383"/>
      <c r="BFF41" s="383"/>
      <c r="BFG41" s="383"/>
      <c r="BFH41" s="383"/>
      <c r="BFI41" s="383"/>
      <c r="BFJ41" s="383"/>
      <c r="BFK41" s="383"/>
      <c r="BFL41" s="383"/>
      <c r="BFM41" s="383"/>
      <c r="BFN41" s="383"/>
      <c r="BFO41" s="383"/>
      <c r="BFP41" s="383"/>
      <c r="BFQ41" s="383"/>
      <c r="BFR41" s="383"/>
      <c r="BFS41" s="383"/>
      <c r="BFT41" s="383"/>
      <c r="BFU41" s="383"/>
      <c r="BFV41" s="383"/>
      <c r="BFW41" s="383"/>
      <c r="BFX41" s="383"/>
      <c r="BFY41" s="383"/>
      <c r="BFZ41" s="383"/>
      <c r="BGA41" s="383"/>
      <c r="BGB41" s="383"/>
      <c r="BGC41" s="383"/>
      <c r="BGD41" s="383"/>
      <c r="BGE41" s="383"/>
      <c r="BGF41" s="383"/>
      <c r="BGG41" s="383"/>
      <c r="BGH41" s="383"/>
      <c r="BGI41" s="383"/>
      <c r="BGJ41" s="383"/>
      <c r="BGK41" s="383"/>
      <c r="BGL41" s="383"/>
      <c r="BGM41" s="383"/>
      <c r="BGN41" s="383"/>
      <c r="BGO41" s="383"/>
      <c r="BGP41" s="383"/>
      <c r="BGQ41" s="383"/>
      <c r="BGR41" s="383"/>
      <c r="BGS41" s="383"/>
      <c r="BGT41" s="383"/>
      <c r="BGU41" s="383"/>
      <c r="BGV41" s="383"/>
      <c r="BGW41" s="383"/>
      <c r="BGX41" s="383"/>
      <c r="BGY41" s="383"/>
      <c r="BGZ41" s="383"/>
      <c r="BHA41" s="383"/>
      <c r="BHB41" s="383"/>
      <c r="BHC41" s="383"/>
      <c r="BHD41" s="383"/>
      <c r="BHE41" s="383"/>
      <c r="BHF41" s="383"/>
      <c r="BHG41" s="383"/>
      <c r="BHH41" s="383"/>
      <c r="BHI41" s="383"/>
      <c r="BHJ41" s="383"/>
      <c r="BHK41" s="383"/>
      <c r="BHL41" s="383"/>
      <c r="BHM41" s="383"/>
      <c r="BHN41" s="383"/>
      <c r="BHO41" s="383"/>
      <c r="BHP41" s="383"/>
      <c r="BHQ41" s="383"/>
      <c r="BHR41" s="383"/>
      <c r="BHS41" s="383"/>
      <c r="BHT41" s="383"/>
      <c r="BHU41" s="383"/>
      <c r="BHV41" s="383"/>
      <c r="BHW41" s="383"/>
      <c r="BHX41" s="383"/>
      <c r="BHY41" s="383"/>
      <c r="BHZ41" s="383"/>
      <c r="BIA41" s="383"/>
      <c r="BIB41" s="383"/>
      <c r="BIC41" s="383"/>
      <c r="BID41" s="383"/>
      <c r="BIE41" s="383"/>
      <c r="BIF41" s="383"/>
      <c r="BIG41" s="383"/>
      <c r="BIH41" s="383"/>
      <c r="BII41" s="383"/>
      <c r="BIJ41" s="383"/>
      <c r="BIK41" s="383"/>
      <c r="BIL41" s="383"/>
      <c r="BIM41" s="383"/>
      <c r="BIN41" s="383"/>
      <c r="BIO41" s="383"/>
      <c r="BIP41" s="383"/>
      <c r="BIQ41" s="383"/>
      <c r="BIR41" s="383"/>
      <c r="BIS41" s="383"/>
      <c r="BIT41" s="383"/>
      <c r="BIU41" s="383"/>
      <c r="BIV41" s="383"/>
      <c r="BIW41" s="383"/>
      <c r="BIX41" s="383"/>
      <c r="BIY41" s="383"/>
      <c r="BIZ41" s="383"/>
      <c r="BJA41" s="383"/>
      <c r="BJB41" s="383"/>
      <c r="BJC41" s="383"/>
      <c r="BJD41" s="383"/>
      <c r="BJE41" s="383"/>
      <c r="BJF41" s="383"/>
      <c r="BJG41" s="383"/>
      <c r="BJH41" s="383"/>
      <c r="BJI41" s="383"/>
      <c r="BJJ41" s="383"/>
      <c r="BJK41" s="383"/>
      <c r="BJL41" s="383"/>
      <c r="BJM41" s="383"/>
      <c r="BJN41" s="383"/>
      <c r="BJO41" s="383"/>
      <c r="BJP41" s="383"/>
      <c r="BJQ41" s="383"/>
      <c r="BJR41" s="383"/>
      <c r="BJS41" s="383"/>
      <c r="BJT41" s="383"/>
      <c r="BJU41" s="383"/>
      <c r="BJV41" s="383"/>
      <c r="BJW41" s="383"/>
      <c r="BJX41" s="383"/>
      <c r="BJY41" s="383"/>
      <c r="BJZ41" s="383"/>
      <c r="BKA41" s="383"/>
      <c r="BKB41" s="383"/>
      <c r="BKC41" s="383"/>
      <c r="BKD41" s="383"/>
      <c r="BKE41" s="383"/>
      <c r="BKF41" s="383"/>
      <c r="BKG41" s="383"/>
      <c r="BKH41" s="383"/>
      <c r="BKI41" s="383"/>
      <c r="BKJ41" s="383"/>
      <c r="BKK41" s="383"/>
      <c r="BKL41" s="383"/>
      <c r="BKM41" s="383"/>
      <c r="BKN41" s="383"/>
      <c r="BKO41" s="383"/>
      <c r="BKP41" s="383"/>
      <c r="BKQ41" s="383"/>
      <c r="BKR41" s="383"/>
      <c r="BKS41" s="383"/>
      <c r="BKT41" s="383"/>
      <c r="BKU41" s="383"/>
      <c r="BKV41" s="383"/>
      <c r="BKW41" s="383"/>
      <c r="BKX41" s="383"/>
      <c r="BKY41" s="383"/>
      <c r="BKZ41" s="383"/>
      <c r="BLA41" s="383"/>
      <c r="BLB41" s="383"/>
      <c r="BLC41" s="383"/>
      <c r="BLD41" s="383"/>
      <c r="BLE41" s="383"/>
      <c r="BLF41" s="383"/>
      <c r="BLG41" s="383"/>
      <c r="BLH41" s="383"/>
      <c r="BLI41" s="383"/>
      <c r="BLJ41" s="383"/>
      <c r="BLK41" s="383"/>
      <c r="BLL41" s="383"/>
      <c r="BLM41" s="383"/>
      <c r="BLN41" s="383"/>
      <c r="BLO41" s="383"/>
      <c r="BLP41" s="383"/>
      <c r="BLQ41" s="383"/>
      <c r="BLR41" s="383"/>
      <c r="BLS41" s="383"/>
      <c r="BLT41" s="383"/>
      <c r="BLU41" s="383"/>
      <c r="BLV41" s="383"/>
      <c r="BLW41" s="383"/>
      <c r="BLX41" s="383"/>
      <c r="BLY41" s="383"/>
      <c r="BLZ41" s="383"/>
      <c r="BMA41" s="383"/>
      <c r="BMB41" s="383"/>
      <c r="BMC41" s="383"/>
      <c r="BMD41" s="383"/>
      <c r="BME41" s="383"/>
      <c r="BMF41" s="383"/>
      <c r="BMG41" s="383"/>
      <c r="BMH41" s="383"/>
      <c r="BMI41" s="383"/>
      <c r="BMJ41" s="383"/>
      <c r="BMK41" s="383"/>
      <c r="BML41" s="383"/>
      <c r="BMM41" s="383"/>
      <c r="BMN41" s="383"/>
      <c r="BMO41" s="383"/>
      <c r="BMP41" s="383"/>
      <c r="BMQ41" s="383"/>
      <c r="BMR41" s="383"/>
      <c r="BMS41" s="383"/>
      <c r="BMT41" s="383"/>
      <c r="BMU41" s="383"/>
      <c r="BMV41" s="383"/>
      <c r="BMW41" s="383"/>
      <c r="BMX41" s="383"/>
      <c r="BMY41" s="383"/>
      <c r="BMZ41" s="383"/>
      <c r="BNA41" s="383"/>
      <c r="BNB41" s="383"/>
      <c r="BNC41" s="383"/>
      <c r="BND41" s="383"/>
      <c r="BNE41" s="383"/>
      <c r="BNF41" s="383"/>
      <c r="BNG41" s="383"/>
      <c r="BNH41" s="383"/>
      <c r="BNI41" s="383"/>
      <c r="BNJ41" s="383"/>
      <c r="BNK41" s="383"/>
      <c r="BNL41" s="383"/>
      <c r="BNM41" s="383"/>
      <c r="BNN41" s="383"/>
      <c r="BNO41" s="383"/>
      <c r="BNP41" s="383"/>
      <c r="BNQ41" s="383"/>
      <c r="BNR41" s="383"/>
      <c r="BNS41" s="383"/>
      <c r="BNT41" s="383"/>
      <c r="BNU41" s="383"/>
      <c r="BNV41" s="383"/>
      <c r="BNW41" s="383"/>
      <c r="BNX41" s="383"/>
      <c r="BNY41" s="383"/>
      <c r="BNZ41" s="383"/>
      <c r="BOA41" s="383"/>
      <c r="BOB41" s="383"/>
      <c r="BOC41" s="383"/>
      <c r="BOD41" s="383"/>
      <c r="BOE41" s="383"/>
      <c r="BOF41" s="383"/>
      <c r="BOG41" s="383"/>
      <c r="BOH41" s="383"/>
      <c r="BOI41" s="383"/>
      <c r="BOJ41" s="383"/>
      <c r="BOK41" s="383"/>
      <c r="BOL41" s="383"/>
      <c r="BOM41" s="383"/>
      <c r="BON41" s="383"/>
      <c r="BOO41" s="383"/>
      <c r="BOP41" s="383"/>
      <c r="BOQ41" s="383"/>
      <c r="BOR41" s="383"/>
      <c r="BOS41" s="383"/>
      <c r="BOT41" s="383"/>
      <c r="BOU41" s="383"/>
      <c r="BOV41" s="383"/>
      <c r="BOW41" s="383"/>
      <c r="BOX41" s="383"/>
      <c r="BOY41" s="383"/>
      <c r="BOZ41" s="383"/>
      <c r="BPA41" s="383"/>
      <c r="BPB41" s="383"/>
      <c r="BPC41" s="383"/>
      <c r="BPD41" s="383"/>
      <c r="BPE41" s="383"/>
      <c r="BPF41" s="383"/>
      <c r="BPG41" s="383"/>
      <c r="BPH41" s="383"/>
      <c r="BPI41" s="383"/>
      <c r="BPJ41" s="383"/>
      <c r="BPK41" s="383"/>
      <c r="BPL41" s="383"/>
      <c r="BPM41" s="383"/>
      <c r="BPN41" s="383"/>
      <c r="BPO41" s="383"/>
      <c r="BPP41" s="383"/>
      <c r="BPQ41" s="383"/>
      <c r="BPR41" s="383"/>
      <c r="BPS41" s="383"/>
      <c r="BPT41" s="383"/>
      <c r="BPU41" s="383"/>
      <c r="BPV41" s="383"/>
      <c r="BPW41" s="383"/>
      <c r="BPX41" s="383"/>
      <c r="BPY41" s="383"/>
      <c r="BPZ41" s="383"/>
      <c r="BQA41" s="383"/>
      <c r="BQB41" s="383"/>
      <c r="BQC41" s="383"/>
      <c r="BQD41" s="383"/>
      <c r="BQE41" s="383"/>
      <c r="BQF41" s="383"/>
      <c r="BQG41" s="383"/>
      <c r="BQH41" s="383"/>
      <c r="BQI41" s="383"/>
      <c r="BQJ41" s="383"/>
      <c r="BQK41" s="383"/>
      <c r="BQL41" s="383"/>
      <c r="BQM41" s="383"/>
      <c r="BQN41" s="383"/>
      <c r="BQO41" s="383"/>
      <c r="BQP41" s="383"/>
      <c r="BQQ41" s="383"/>
      <c r="BQR41" s="383"/>
      <c r="BQS41" s="383"/>
      <c r="BQT41" s="383"/>
      <c r="BQU41" s="383"/>
      <c r="BQV41" s="383"/>
      <c r="BQW41" s="383"/>
      <c r="BQX41" s="383"/>
      <c r="BQY41" s="383"/>
      <c r="BQZ41" s="383"/>
      <c r="BRA41" s="383"/>
      <c r="BRB41" s="383"/>
      <c r="BRC41" s="383"/>
      <c r="BRD41" s="383"/>
      <c r="BRE41" s="383"/>
      <c r="BRF41" s="383"/>
      <c r="BRG41" s="383"/>
      <c r="BRH41" s="383"/>
      <c r="BRI41" s="383"/>
      <c r="BRJ41" s="383"/>
      <c r="BRK41" s="383"/>
      <c r="BRL41" s="383"/>
      <c r="BRM41" s="383"/>
      <c r="BRN41" s="383"/>
      <c r="BRO41" s="383"/>
      <c r="BRP41" s="383"/>
      <c r="BRQ41" s="383"/>
      <c r="BRR41" s="383"/>
      <c r="BRS41" s="383"/>
      <c r="BRT41" s="383"/>
      <c r="BRU41" s="383"/>
      <c r="BRV41" s="383"/>
      <c r="BRW41" s="383"/>
      <c r="BRX41" s="383"/>
      <c r="BRY41" s="383"/>
      <c r="BRZ41" s="383"/>
      <c r="BSA41" s="383"/>
      <c r="BSB41" s="383"/>
      <c r="BSC41" s="383"/>
      <c r="BSD41" s="383"/>
      <c r="BSE41" s="383"/>
      <c r="BSF41" s="383"/>
      <c r="BSG41" s="383"/>
      <c r="BSH41" s="383"/>
      <c r="BSI41" s="383"/>
      <c r="BSJ41" s="383"/>
      <c r="BSK41" s="383"/>
      <c r="BSL41" s="383"/>
      <c r="BSM41" s="383"/>
      <c r="BSN41" s="383"/>
      <c r="BSO41" s="383"/>
      <c r="BSP41" s="383"/>
      <c r="BSQ41" s="383"/>
      <c r="BSR41" s="383"/>
      <c r="BSS41" s="383"/>
      <c r="BST41" s="383"/>
      <c r="BSU41" s="383"/>
      <c r="BSV41" s="383"/>
      <c r="BSW41" s="383"/>
      <c r="BSX41" s="383"/>
      <c r="BSY41" s="383"/>
      <c r="BSZ41" s="383"/>
      <c r="BTA41" s="383"/>
      <c r="BTB41" s="383"/>
      <c r="BTC41" s="383"/>
      <c r="BTD41" s="383"/>
      <c r="BTE41" s="383"/>
      <c r="BTF41" s="383"/>
      <c r="BTG41" s="383"/>
      <c r="BTH41" s="383"/>
      <c r="BTI41" s="383"/>
      <c r="BTJ41" s="383"/>
      <c r="BTK41" s="383"/>
      <c r="BTL41" s="383"/>
      <c r="BTM41" s="383"/>
      <c r="BTN41" s="383"/>
      <c r="BTO41" s="383"/>
      <c r="BTP41" s="383"/>
      <c r="BTQ41" s="383"/>
      <c r="BTR41" s="383"/>
      <c r="BTS41" s="383"/>
      <c r="BTT41" s="383"/>
      <c r="BTU41" s="383"/>
      <c r="BTV41" s="383"/>
      <c r="BTW41" s="383"/>
      <c r="BTX41" s="383"/>
      <c r="BTY41" s="383"/>
      <c r="BTZ41" s="383"/>
      <c r="BUA41" s="383"/>
      <c r="BUB41" s="383"/>
      <c r="BUC41" s="383"/>
      <c r="BUD41" s="383"/>
      <c r="BUE41" s="383"/>
      <c r="BUF41" s="383"/>
      <c r="BUG41" s="383"/>
      <c r="BUH41" s="383"/>
      <c r="BUI41" s="383"/>
      <c r="BUJ41" s="383"/>
      <c r="BUK41" s="383"/>
      <c r="BUL41" s="383"/>
      <c r="BUM41" s="383"/>
      <c r="BUN41" s="383"/>
      <c r="BUO41" s="383"/>
      <c r="BUP41" s="383"/>
      <c r="BUQ41" s="383"/>
      <c r="BUR41" s="383"/>
      <c r="BUS41" s="383"/>
      <c r="BUT41" s="383"/>
      <c r="BUU41" s="383"/>
      <c r="BUV41" s="383"/>
      <c r="BUW41" s="383"/>
      <c r="BUX41" s="383"/>
      <c r="BUY41" s="383"/>
      <c r="BUZ41" s="383"/>
      <c r="BVA41" s="383"/>
      <c r="BVB41" s="383"/>
      <c r="BVC41" s="383"/>
      <c r="BVD41" s="383"/>
      <c r="BVE41" s="383"/>
      <c r="BVF41" s="383"/>
      <c r="BVG41" s="383"/>
      <c r="BVH41" s="383"/>
      <c r="BVI41" s="383"/>
      <c r="BVJ41" s="383"/>
      <c r="BVK41" s="383"/>
      <c r="BVL41" s="383"/>
      <c r="BVM41" s="383"/>
      <c r="BVN41" s="383"/>
      <c r="BVO41" s="383"/>
      <c r="BVP41" s="383"/>
      <c r="BVQ41" s="383"/>
      <c r="BVR41" s="383"/>
      <c r="BVS41" s="383"/>
      <c r="BVT41" s="383"/>
      <c r="BVU41" s="383"/>
      <c r="BVV41" s="383"/>
      <c r="BVW41" s="383"/>
      <c r="BVX41" s="383"/>
      <c r="BVY41" s="383"/>
      <c r="BVZ41" s="383"/>
      <c r="BWA41" s="383"/>
      <c r="BWB41" s="383"/>
      <c r="BWC41" s="383"/>
      <c r="BWD41" s="383"/>
      <c r="BWE41" s="383"/>
      <c r="BWF41" s="383"/>
      <c r="BWG41" s="383"/>
      <c r="BWH41" s="383"/>
      <c r="BWI41" s="383"/>
      <c r="BWJ41" s="383"/>
      <c r="BWK41" s="383"/>
      <c r="BWL41" s="383"/>
      <c r="BWM41" s="383"/>
      <c r="BWN41" s="383"/>
      <c r="BWO41" s="383"/>
      <c r="BWP41" s="383"/>
      <c r="BWQ41" s="383"/>
      <c r="BWR41" s="383"/>
      <c r="BWS41" s="383"/>
      <c r="BWT41" s="383"/>
      <c r="BWU41" s="383"/>
      <c r="BWV41" s="383"/>
      <c r="BWW41" s="383"/>
      <c r="BWX41" s="383"/>
      <c r="BWY41" s="383"/>
      <c r="BWZ41" s="383"/>
      <c r="BXA41" s="383"/>
      <c r="BXB41" s="383"/>
      <c r="BXC41" s="383"/>
      <c r="BXD41" s="383"/>
      <c r="BXE41" s="383"/>
      <c r="BXF41" s="383"/>
      <c r="BXG41" s="383"/>
      <c r="BXH41" s="383"/>
      <c r="BXI41" s="383"/>
      <c r="BXJ41" s="383"/>
      <c r="BXK41" s="383"/>
      <c r="BXL41" s="383"/>
      <c r="BXM41" s="383"/>
      <c r="BXN41" s="383"/>
      <c r="BXO41" s="383"/>
      <c r="BXP41" s="383"/>
      <c r="BXQ41" s="383"/>
      <c r="BXR41" s="383"/>
      <c r="BXS41" s="383"/>
      <c r="BXT41" s="383"/>
      <c r="BXU41" s="383"/>
      <c r="BXV41" s="383"/>
      <c r="BXW41" s="383"/>
      <c r="BXX41" s="383"/>
      <c r="BXY41" s="383"/>
      <c r="BXZ41" s="383"/>
      <c r="BYA41" s="383"/>
      <c r="BYB41" s="383"/>
      <c r="BYC41" s="383"/>
      <c r="BYD41" s="383"/>
      <c r="BYE41" s="383"/>
      <c r="BYF41" s="383"/>
      <c r="BYG41" s="383"/>
      <c r="BYH41" s="383"/>
      <c r="BYI41" s="383"/>
      <c r="BYJ41" s="383"/>
      <c r="BYK41" s="383"/>
      <c r="BYL41" s="383"/>
      <c r="BYM41" s="383"/>
      <c r="BYN41" s="383"/>
      <c r="BYO41" s="383"/>
      <c r="BYP41" s="383"/>
      <c r="BYQ41" s="383"/>
      <c r="BYR41" s="383"/>
      <c r="BYS41" s="383"/>
      <c r="BYT41" s="383"/>
      <c r="BYU41" s="383"/>
      <c r="BYV41" s="383"/>
      <c r="BYW41" s="383"/>
      <c r="BYX41" s="383"/>
      <c r="BYY41" s="383"/>
      <c r="BYZ41" s="383"/>
      <c r="BZA41" s="383"/>
      <c r="BZB41" s="383"/>
      <c r="BZC41" s="383"/>
      <c r="BZD41" s="383"/>
      <c r="BZE41" s="383"/>
      <c r="BZF41" s="383"/>
      <c r="BZG41" s="383"/>
      <c r="BZH41" s="383"/>
      <c r="BZI41" s="383"/>
    </row>
    <row r="42" spans="2:2037" ht="13.35" customHeight="1">
      <c r="B42" s="141"/>
      <c r="C42" s="386"/>
      <c r="D42" s="386"/>
      <c r="E42" s="386"/>
      <c r="F42" s="386"/>
      <c r="G42" s="375"/>
      <c r="H42" s="12"/>
      <c r="I42" s="12"/>
      <c r="J42" s="377"/>
      <c r="K42" s="377"/>
      <c r="L42" s="377"/>
      <c r="M42" s="377"/>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3"/>
      <c r="AM42" s="383"/>
      <c r="AN42" s="383"/>
      <c r="AO42" s="383"/>
      <c r="AP42" s="383"/>
      <c r="AQ42" s="383"/>
      <c r="AR42" s="383"/>
      <c r="AS42" s="383"/>
      <c r="AT42" s="383"/>
      <c r="AU42" s="383"/>
      <c r="AV42" s="383"/>
      <c r="AW42" s="383"/>
      <c r="AX42" s="383"/>
      <c r="AY42" s="383"/>
      <c r="AZ42" s="383"/>
      <c r="BA42" s="383"/>
      <c r="BB42" s="383"/>
      <c r="BC42" s="383"/>
      <c r="BD42" s="383"/>
      <c r="BE42" s="383"/>
      <c r="BF42" s="383"/>
      <c r="BG42" s="383"/>
      <c r="BH42" s="383"/>
      <c r="BI42" s="383"/>
      <c r="BJ42" s="383"/>
      <c r="BK42" s="383"/>
      <c r="BL42" s="383"/>
      <c r="BM42" s="383"/>
      <c r="BN42" s="383"/>
      <c r="BO42" s="383"/>
      <c r="BP42" s="383"/>
      <c r="BQ42" s="383"/>
      <c r="BR42" s="383"/>
      <c r="BS42" s="383"/>
      <c r="BT42" s="383"/>
      <c r="BU42" s="383"/>
      <c r="BV42" s="383"/>
      <c r="BW42" s="383"/>
      <c r="BX42" s="383"/>
      <c r="BY42" s="383"/>
      <c r="BZ42" s="383"/>
      <c r="CA42" s="383"/>
      <c r="CB42" s="383"/>
      <c r="CC42" s="383"/>
      <c r="CD42" s="383"/>
      <c r="CE42" s="383"/>
      <c r="CF42" s="383"/>
      <c r="CG42" s="383"/>
      <c r="CH42" s="383"/>
      <c r="CI42" s="383"/>
      <c r="CJ42" s="383"/>
      <c r="CK42" s="383"/>
      <c r="CL42" s="383"/>
      <c r="CM42" s="383"/>
      <c r="CN42" s="383"/>
      <c r="CO42" s="383"/>
      <c r="CP42" s="383"/>
      <c r="CQ42" s="383"/>
      <c r="CR42" s="383"/>
      <c r="CS42" s="383"/>
      <c r="CT42" s="383"/>
      <c r="CU42" s="383"/>
      <c r="CV42" s="383"/>
      <c r="CW42" s="383"/>
      <c r="CX42" s="383"/>
      <c r="CY42" s="383"/>
      <c r="CZ42" s="383"/>
      <c r="DA42" s="383"/>
      <c r="DB42" s="383"/>
      <c r="DC42" s="383"/>
      <c r="DD42" s="383"/>
      <c r="DE42" s="383"/>
      <c r="DF42" s="383"/>
      <c r="DG42" s="383"/>
      <c r="DH42" s="383"/>
      <c r="DI42" s="383"/>
      <c r="DJ42" s="383"/>
      <c r="DK42" s="383"/>
      <c r="DL42" s="383"/>
      <c r="DM42" s="383"/>
      <c r="DN42" s="383"/>
      <c r="DO42" s="383"/>
      <c r="DP42" s="383"/>
      <c r="DQ42" s="383"/>
      <c r="DR42" s="383"/>
      <c r="DS42" s="383"/>
      <c r="DT42" s="383"/>
      <c r="DU42" s="383"/>
      <c r="DV42" s="383"/>
      <c r="DW42" s="383"/>
      <c r="DX42" s="383"/>
      <c r="DY42" s="383"/>
      <c r="DZ42" s="383"/>
      <c r="EA42" s="383"/>
      <c r="EB42" s="383"/>
      <c r="EC42" s="383"/>
      <c r="ED42" s="383"/>
      <c r="EE42" s="383"/>
      <c r="EF42" s="383"/>
      <c r="EG42" s="383"/>
      <c r="EH42" s="383"/>
      <c r="EI42" s="383"/>
      <c r="EJ42" s="383"/>
      <c r="EK42" s="383"/>
      <c r="EL42" s="383"/>
      <c r="EM42" s="383"/>
      <c r="EN42" s="383"/>
      <c r="EO42" s="383"/>
      <c r="EP42" s="383"/>
      <c r="EQ42" s="383"/>
      <c r="ER42" s="383"/>
      <c r="ES42" s="383"/>
      <c r="ET42" s="383"/>
      <c r="EU42" s="383"/>
      <c r="EV42" s="383"/>
      <c r="EW42" s="383"/>
      <c r="EX42" s="383"/>
      <c r="EY42" s="383"/>
      <c r="EZ42" s="383"/>
      <c r="FA42" s="383"/>
      <c r="FB42" s="383"/>
      <c r="FC42" s="383"/>
      <c r="FD42" s="383"/>
      <c r="FE42" s="383"/>
      <c r="FF42" s="383"/>
      <c r="FG42" s="383"/>
      <c r="FH42" s="383"/>
      <c r="FI42" s="383"/>
      <c r="FJ42" s="383"/>
      <c r="FK42" s="383"/>
      <c r="FL42" s="383"/>
      <c r="FM42" s="383"/>
      <c r="FN42" s="383"/>
      <c r="FO42" s="383"/>
      <c r="FP42" s="383"/>
      <c r="FQ42" s="383"/>
      <c r="FR42" s="383"/>
      <c r="FS42" s="383"/>
      <c r="FT42" s="383"/>
      <c r="FU42" s="383"/>
      <c r="FV42" s="383"/>
      <c r="FW42" s="383"/>
      <c r="FX42" s="383"/>
      <c r="FY42" s="383"/>
      <c r="FZ42" s="383"/>
      <c r="GA42" s="383"/>
      <c r="GB42" s="383"/>
      <c r="GC42" s="383"/>
      <c r="GD42" s="383"/>
      <c r="GE42" s="383"/>
      <c r="GF42" s="383"/>
      <c r="GG42" s="383"/>
      <c r="GH42" s="383"/>
      <c r="GI42" s="383"/>
      <c r="GJ42" s="383"/>
      <c r="GK42" s="383"/>
      <c r="GL42" s="383"/>
      <c r="GM42" s="383"/>
      <c r="GN42" s="383"/>
      <c r="GO42" s="383"/>
      <c r="GP42" s="383"/>
      <c r="GQ42" s="383"/>
      <c r="GR42" s="383"/>
      <c r="GS42" s="383"/>
      <c r="GT42" s="383"/>
      <c r="GU42" s="383"/>
      <c r="GV42" s="383"/>
      <c r="GW42" s="383"/>
      <c r="GX42" s="383"/>
      <c r="GY42" s="383"/>
      <c r="GZ42" s="383"/>
      <c r="HA42" s="383"/>
      <c r="HB42" s="383"/>
      <c r="HC42" s="383"/>
      <c r="HD42" s="383"/>
      <c r="HE42" s="383"/>
      <c r="HF42" s="383"/>
      <c r="HG42" s="383"/>
      <c r="HH42" s="383"/>
      <c r="HI42" s="383"/>
      <c r="HJ42" s="383"/>
      <c r="HK42" s="383"/>
      <c r="HL42" s="383"/>
      <c r="HM42" s="383"/>
      <c r="HN42" s="383"/>
      <c r="HO42" s="383"/>
      <c r="HP42" s="383"/>
      <c r="HQ42" s="383"/>
      <c r="HR42" s="383"/>
      <c r="HS42" s="383"/>
      <c r="HT42" s="383"/>
      <c r="HU42" s="383"/>
      <c r="HV42" s="383"/>
      <c r="HW42" s="383"/>
      <c r="HX42" s="383"/>
      <c r="HY42" s="383"/>
      <c r="HZ42" s="383"/>
      <c r="IA42" s="383"/>
      <c r="IB42" s="383"/>
      <c r="IC42" s="383"/>
      <c r="ID42" s="383"/>
      <c r="IE42" s="383"/>
      <c r="IF42" s="383"/>
      <c r="IG42" s="383"/>
      <c r="IH42" s="383"/>
      <c r="II42" s="383"/>
      <c r="IJ42" s="383"/>
      <c r="IK42" s="383"/>
      <c r="IL42" s="383"/>
      <c r="IM42" s="383"/>
      <c r="IN42" s="383"/>
      <c r="IO42" s="383"/>
      <c r="IP42" s="383"/>
      <c r="IQ42" s="383"/>
      <c r="IR42" s="383"/>
      <c r="IS42" s="383"/>
      <c r="IT42" s="383"/>
      <c r="IU42" s="383"/>
      <c r="IV42" s="383"/>
      <c r="IW42" s="383"/>
      <c r="IX42" s="383"/>
      <c r="IY42" s="383"/>
      <c r="IZ42" s="383"/>
      <c r="JA42" s="383"/>
      <c r="JB42" s="383"/>
      <c r="JC42" s="383"/>
      <c r="JD42" s="383"/>
      <c r="JE42" s="383"/>
      <c r="JF42" s="383"/>
      <c r="JG42" s="383"/>
      <c r="JH42" s="383"/>
      <c r="JI42" s="383"/>
      <c r="JJ42" s="383"/>
      <c r="JK42" s="383"/>
      <c r="JL42" s="383"/>
      <c r="JM42" s="383"/>
      <c r="JN42" s="383"/>
      <c r="JO42" s="383"/>
      <c r="JP42" s="383"/>
      <c r="JQ42" s="383"/>
      <c r="JR42" s="383"/>
      <c r="JS42" s="383"/>
      <c r="JT42" s="383"/>
      <c r="JU42" s="383"/>
      <c r="JV42" s="383"/>
      <c r="JW42" s="383"/>
      <c r="JX42" s="383"/>
      <c r="JY42" s="383"/>
      <c r="JZ42" s="383"/>
      <c r="KA42" s="383"/>
      <c r="KB42" s="383"/>
      <c r="KC42" s="383"/>
      <c r="KD42" s="383"/>
      <c r="KE42" s="383"/>
      <c r="KF42" s="383"/>
      <c r="KG42" s="383"/>
      <c r="KH42" s="383"/>
      <c r="KI42" s="383"/>
      <c r="KJ42" s="383"/>
      <c r="KK42" s="383"/>
      <c r="KL42" s="383"/>
      <c r="KM42" s="383"/>
      <c r="KN42" s="383"/>
      <c r="KO42" s="383"/>
      <c r="KP42" s="383"/>
      <c r="KQ42" s="383"/>
      <c r="KR42" s="383"/>
      <c r="KS42" s="383"/>
      <c r="KT42" s="383"/>
      <c r="KU42" s="383"/>
      <c r="KV42" s="383"/>
      <c r="KW42" s="383"/>
      <c r="KX42" s="383"/>
      <c r="KY42" s="383"/>
      <c r="KZ42" s="383"/>
      <c r="LA42" s="383"/>
      <c r="LB42" s="383"/>
      <c r="LC42" s="383"/>
      <c r="LD42" s="383"/>
      <c r="LE42" s="383"/>
      <c r="LF42" s="383"/>
      <c r="LG42" s="383"/>
      <c r="LH42" s="383"/>
      <c r="LI42" s="383"/>
      <c r="LJ42" s="383"/>
      <c r="LK42" s="383"/>
      <c r="LL42" s="383"/>
      <c r="LM42" s="383"/>
      <c r="LN42" s="383"/>
      <c r="LO42" s="383"/>
      <c r="LP42" s="383"/>
      <c r="LQ42" s="383"/>
      <c r="LR42" s="383"/>
      <c r="LS42" s="383"/>
      <c r="LT42" s="383"/>
      <c r="LU42" s="383"/>
      <c r="LV42" s="383"/>
      <c r="LW42" s="383"/>
      <c r="LX42" s="383"/>
      <c r="LY42" s="383"/>
      <c r="LZ42" s="383"/>
      <c r="MA42" s="383"/>
      <c r="MB42" s="383"/>
      <c r="MC42" s="383"/>
      <c r="MD42" s="383"/>
      <c r="ME42" s="383"/>
      <c r="MF42" s="383"/>
      <c r="MG42" s="383"/>
      <c r="MH42" s="383"/>
      <c r="MI42" s="383"/>
      <c r="MJ42" s="383"/>
      <c r="MK42" s="383"/>
      <c r="ML42" s="383"/>
      <c r="MM42" s="383"/>
      <c r="MN42" s="383"/>
      <c r="MO42" s="383"/>
      <c r="MP42" s="383"/>
      <c r="MQ42" s="383"/>
      <c r="MR42" s="383"/>
      <c r="MS42" s="383"/>
      <c r="MT42" s="383"/>
      <c r="MU42" s="383"/>
      <c r="MV42" s="383"/>
      <c r="MW42" s="383"/>
      <c r="MX42" s="383"/>
      <c r="MY42" s="383"/>
      <c r="MZ42" s="383"/>
      <c r="NA42" s="383"/>
      <c r="NB42" s="383"/>
      <c r="NC42" s="383"/>
      <c r="ND42" s="383"/>
      <c r="NE42" s="383"/>
      <c r="NF42" s="383"/>
      <c r="NG42" s="383"/>
      <c r="NH42" s="383"/>
      <c r="NI42" s="383"/>
      <c r="NJ42" s="383"/>
      <c r="NK42" s="383"/>
      <c r="NL42" s="383"/>
      <c r="NM42" s="383"/>
      <c r="NN42" s="383"/>
      <c r="NO42" s="383"/>
      <c r="NP42" s="383"/>
      <c r="NQ42" s="383"/>
      <c r="NR42" s="383"/>
      <c r="NS42" s="383"/>
      <c r="NT42" s="383"/>
      <c r="NU42" s="383"/>
      <c r="NV42" s="383"/>
      <c r="NW42" s="383"/>
      <c r="NX42" s="383"/>
      <c r="NY42" s="383"/>
      <c r="NZ42" s="383"/>
      <c r="OA42" s="383"/>
      <c r="OB42" s="383"/>
      <c r="OC42" s="383"/>
      <c r="OD42" s="383"/>
      <c r="OE42" s="383"/>
      <c r="OF42" s="383"/>
      <c r="OG42" s="383"/>
      <c r="OH42" s="383"/>
      <c r="OI42" s="383"/>
      <c r="OJ42" s="383"/>
      <c r="OK42" s="383"/>
      <c r="OL42" s="383"/>
      <c r="OM42" s="383"/>
      <c r="ON42" s="383"/>
      <c r="OO42" s="383"/>
      <c r="OP42" s="383"/>
      <c r="OQ42" s="383"/>
      <c r="OR42" s="383"/>
      <c r="OS42" s="383"/>
      <c r="OT42" s="383"/>
      <c r="OU42" s="383"/>
      <c r="OV42" s="383"/>
      <c r="OW42" s="383"/>
      <c r="OX42" s="383"/>
      <c r="OY42" s="383"/>
      <c r="OZ42" s="383"/>
      <c r="PA42" s="383"/>
      <c r="PB42" s="383"/>
      <c r="PC42" s="383"/>
      <c r="PD42" s="383"/>
      <c r="PE42" s="383"/>
      <c r="PF42" s="383"/>
      <c r="PG42" s="383"/>
      <c r="PH42" s="383"/>
      <c r="PI42" s="383"/>
      <c r="PJ42" s="383"/>
      <c r="PK42" s="383"/>
      <c r="PL42" s="383"/>
      <c r="PM42" s="383"/>
      <c r="PN42" s="383"/>
      <c r="PO42" s="383"/>
      <c r="PP42" s="383"/>
      <c r="PQ42" s="383"/>
      <c r="PR42" s="383"/>
      <c r="PS42" s="383"/>
      <c r="PT42" s="383"/>
      <c r="PU42" s="383"/>
      <c r="PV42" s="383"/>
      <c r="PW42" s="383"/>
      <c r="PX42" s="383"/>
      <c r="PY42" s="383"/>
      <c r="PZ42" s="383"/>
      <c r="QA42" s="383"/>
      <c r="QB42" s="383"/>
      <c r="QC42" s="383"/>
      <c r="QD42" s="383"/>
      <c r="QE42" s="383"/>
      <c r="QF42" s="383"/>
      <c r="QG42" s="383"/>
      <c r="QH42" s="383"/>
      <c r="QI42" s="383"/>
      <c r="QJ42" s="383"/>
      <c r="QK42" s="383"/>
      <c r="QL42" s="383"/>
      <c r="QM42" s="383"/>
      <c r="QN42" s="383"/>
      <c r="QO42" s="383"/>
      <c r="QP42" s="383"/>
      <c r="QQ42" s="383"/>
      <c r="QR42" s="383"/>
      <c r="QS42" s="383"/>
      <c r="QT42" s="383"/>
      <c r="QU42" s="383"/>
      <c r="QV42" s="383"/>
      <c r="QW42" s="383"/>
      <c r="QX42" s="383"/>
      <c r="QY42" s="383"/>
      <c r="QZ42" s="383"/>
      <c r="RA42" s="383"/>
      <c r="RB42" s="383"/>
      <c r="RC42" s="383"/>
      <c r="RD42" s="383"/>
      <c r="RE42" s="383"/>
      <c r="RF42" s="383"/>
      <c r="RG42" s="383"/>
      <c r="RH42" s="383"/>
      <c r="RI42" s="383"/>
      <c r="RJ42" s="383"/>
      <c r="RK42" s="383"/>
      <c r="RL42" s="383"/>
      <c r="RM42" s="383"/>
      <c r="RN42" s="383"/>
      <c r="RO42" s="383"/>
      <c r="RP42" s="383"/>
      <c r="RQ42" s="383"/>
      <c r="RR42" s="383"/>
      <c r="RS42" s="383"/>
      <c r="RT42" s="383"/>
      <c r="RU42" s="383"/>
      <c r="RV42" s="383"/>
      <c r="RW42" s="383"/>
      <c r="RX42" s="383"/>
      <c r="RY42" s="383"/>
      <c r="RZ42" s="383"/>
      <c r="SA42" s="383"/>
      <c r="SB42" s="383"/>
      <c r="SC42" s="383"/>
      <c r="SD42" s="383"/>
      <c r="SE42" s="383"/>
      <c r="SF42" s="383"/>
      <c r="SG42" s="383"/>
      <c r="SH42" s="383"/>
      <c r="SI42" s="383"/>
      <c r="SJ42" s="383"/>
      <c r="SK42" s="383"/>
      <c r="SL42" s="383"/>
      <c r="SM42" s="383"/>
      <c r="SN42" s="383"/>
      <c r="SO42" s="383"/>
      <c r="SP42" s="383"/>
      <c r="SQ42" s="383"/>
      <c r="SR42" s="383"/>
      <c r="SS42" s="383"/>
      <c r="ST42" s="383"/>
      <c r="SU42" s="383"/>
      <c r="SV42" s="383"/>
      <c r="SW42" s="383"/>
      <c r="SX42" s="383"/>
      <c r="SY42" s="383"/>
      <c r="SZ42" s="383"/>
      <c r="TA42" s="383"/>
      <c r="TB42" s="383"/>
      <c r="TC42" s="383"/>
      <c r="TD42" s="383"/>
      <c r="TE42" s="383"/>
      <c r="TF42" s="383"/>
      <c r="TG42" s="383"/>
      <c r="TH42" s="383"/>
      <c r="TI42" s="383"/>
      <c r="TJ42" s="383"/>
      <c r="TK42" s="383"/>
      <c r="TL42" s="383"/>
      <c r="TM42" s="383"/>
      <c r="TN42" s="383"/>
      <c r="TO42" s="383"/>
      <c r="TP42" s="383"/>
      <c r="TQ42" s="383"/>
      <c r="TR42" s="383"/>
      <c r="TS42" s="383"/>
      <c r="TT42" s="383"/>
      <c r="TU42" s="383"/>
      <c r="TV42" s="383"/>
      <c r="TW42" s="383"/>
      <c r="TX42" s="383"/>
      <c r="TY42" s="383"/>
      <c r="TZ42" s="383"/>
      <c r="UA42" s="383"/>
      <c r="UB42" s="383"/>
      <c r="UC42" s="383"/>
      <c r="UD42" s="383"/>
      <c r="UE42" s="383"/>
      <c r="UF42" s="383"/>
      <c r="UG42" s="383"/>
      <c r="UH42" s="383"/>
      <c r="UI42" s="383"/>
      <c r="UJ42" s="383"/>
      <c r="UK42" s="383"/>
      <c r="UL42" s="383"/>
      <c r="UM42" s="383"/>
      <c r="UN42" s="383"/>
      <c r="UO42" s="383"/>
      <c r="UP42" s="383"/>
      <c r="UQ42" s="383"/>
      <c r="UR42" s="383"/>
      <c r="US42" s="383"/>
      <c r="UT42" s="383"/>
      <c r="UU42" s="383"/>
      <c r="UV42" s="383"/>
      <c r="UW42" s="383"/>
      <c r="UX42" s="383"/>
      <c r="UY42" s="383"/>
      <c r="UZ42" s="383"/>
      <c r="VA42" s="383"/>
      <c r="VB42" s="383"/>
      <c r="VC42" s="383"/>
      <c r="VD42" s="383"/>
      <c r="VE42" s="383"/>
      <c r="VF42" s="383"/>
      <c r="VG42" s="383"/>
      <c r="VH42" s="383"/>
      <c r="VI42" s="383"/>
      <c r="VJ42" s="383"/>
      <c r="VK42" s="383"/>
      <c r="VL42" s="383"/>
      <c r="VM42" s="383"/>
      <c r="VN42" s="383"/>
      <c r="VO42" s="383"/>
      <c r="VP42" s="383"/>
      <c r="VQ42" s="383"/>
      <c r="VR42" s="383"/>
      <c r="VS42" s="383"/>
      <c r="VT42" s="383"/>
      <c r="VU42" s="383"/>
      <c r="VV42" s="383"/>
      <c r="VW42" s="383"/>
      <c r="VX42" s="383"/>
      <c r="VY42" s="383"/>
      <c r="VZ42" s="383"/>
      <c r="WA42" s="383"/>
      <c r="WB42" s="383"/>
      <c r="WC42" s="383"/>
      <c r="WD42" s="383"/>
      <c r="WE42" s="383"/>
      <c r="WF42" s="383"/>
      <c r="WG42" s="383"/>
      <c r="WH42" s="383"/>
      <c r="WI42" s="383"/>
      <c r="WJ42" s="383"/>
      <c r="WK42" s="383"/>
      <c r="WL42" s="383"/>
      <c r="WM42" s="383"/>
      <c r="WN42" s="383"/>
      <c r="WO42" s="383"/>
      <c r="WP42" s="383"/>
      <c r="WQ42" s="383"/>
      <c r="WR42" s="383"/>
      <c r="WS42" s="383"/>
      <c r="WT42" s="383"/>
      <c r="WU42" s="383"/>
      <c r="WV42" s="383"/>
      <c r="WW42" s="383"/>
      <c r="WX42" s="383"/>
      <c r="WY42" s="383"/>
      <c r="WZ42" s="383"/>
      <c r="XA42" s="383"/>
      <c r="XB42" s="383"/>
      <c r="XC42" s="383"/>
      <c r="XD42" s="383"/>
      <c r="XE42" s="383"/>
      <c r="XF42" s="383"/>
      <c r="XG42" s="383"/>
      <c r="XH42" s="383"/>
      <c r="XI42" s="383"/>
      <c r="XJ42" s="383"/>
      <c r="XK42" s="383"/>
      <c r="XL42" s="383"/>
      <c r="XM42" s="383"/>
      <c r="XN42" s="383"/>
      <c r="XO42" s="383"/>
      <c r="XP42" s="383"/>
      <c r="XQ42" s="383"/>
      <c r="XR42" s="383"/>
      <c r="XS42" s="383"/>
      <c r="XT42" s="383"/>
      <c r="XU42" s="383"/>
      <c r="XV42" s="383"/>
      <c r="XW42" s="383"/>
      <c r="XX42" s="383"/>
      <c r="XY42" s="383"/>
      <c r="XZ42" s="383"/>
      <c r="YA42" s="383"/>
      <c r="YB42" s="383"/>
      <c r="YC42" s="383"/>
      <c r="YD42" s="383"/>
      <c r="YE42" s="383"/>
      <c r="YF42" s="383"/>
      <c r="YG42" s="383"/>
      <c r="YH42" s="383"/>
      <c r="YI42" s="383"/>
      <c r="YJ42" s="383"/>
      <c r="YK42" s="383"/>
      <c r="YL42" s="383"/>
      <c r="YM42" s="383"/>
      <c r="YN42" s="383"/>
      <c r="YO42" s="383"/>
      <c r="YP42" s="383"/>
      <c r="YQ42" s="383"/>
      <c r="YR42" s="383"/>
      <c r="YS42" s="383"/>
      <c r="YT42" s="383"/>
      <c r="YU42" s="383"/>
      <c r="YV42" s="383"/>
      <c r="YW42" s="383"/>
      <c r="YX42" s="383"/>
      <c r="YY42" s="383"/>
      <c r="YZ42" s="383"/>
      <c r="ZA42" s="383"/>
      <c r="ZB42" s="383"/>
      <c r="ZC42" s="383"/>
      <c r="ZD42" s="383"/>
      <c r="ZE42" s="383"/>
      <c r="ZF42" s="383"/>
      <c r="ZG42" s="383"/>
      <c r="ZH42" s="383"/>
      <c r="ZI42" s="383"/>
      <c r="ZJ42" s="383"/>
      <c r="ZK42" s="383"/>
      <c r="ZL42" s="383"/>
      <c r="ZM42" s="383"/>
      <c r="ZN42" s="383"/>
      <c r="ZO42" s="383"/>
      <c r="ZP42" s="383"/>
      <c r="ZQ42" s="383"/>
      <c r="ZR42" s="383"/>
      <c r="ZS42" s="383"/>
      <c r="ZT42" s="383"/>
      <c r="ZU42" s="383"/>
      <c r="ZV42" s="383"/>
      <c r="ZW42" s="383"/>
      <c r="ZX42" s="383"/>
      <c r="ZY42" s="383"/>
      <c r="ZZ42" s="383"/>
      <c r="AAA42" s="383"/>
      <c r="AAB42" s="383"/>
      <c r="AAC42" s="383"/>
      <c r="AAD42" s="383"/>
      <c r="AAE42" s="383"/>
      <c r="AAF42" s="383"/>
      <c r="AAG42" s="383"/>
      <c r="AAH42" s="383"/>
      <c r="AAI42" s="383"/>
      <c r="AAJ42" s="383"/>
      <c r="AAK42" s="383"/>
      <c r="AAL42" s="383"/>
      <c r="AAM42" s="383"/>
      <c r="AAN42" s="383"/>
      <c r="AAO42" s="383"/>
      <c r="AAP42" s="383"/>
      <c r="AAQ42" s="383"/>
      <c r="AAR42" s="383"/>
      <c r="AAS42" s="383"/>
      <c r="AAT42" s="383"/>
      <c r="AAU42" s="383"/>
      <c r="AAV42" s="383"/>
      <c r="AAW42" s="383"/>
      <c r="AAX42" s="383"/>
      <c r="AAY42" s="383"/>
      <c r="AAZ42" s="383"/>
      <c r="ABA42" s="383"/>
      <c r="ABB42" s="383"/>
      <c r="ABC42" s="383"/>
      <c r="ABD42" s="383"/>
      <c r="ABE42" s="383"/>
      <c r="ABF42" s="383"/>
      <c r="ABG42" s="383"/>
      <c r="ABH42" s="383"/>
      <c r="ABI42" s="383"/>
      <c r="ABJ42" s="383"/>
      <c r="ABK42" s="383"/>
      <c r="ABL42" s="383"/>
      <c r="ABM42" s="383"/>
      <c r="ABN42" s="383"/>
      <c r="ABO42" s="383"/>
      <c r="ABP42" s="383"/>
      <c r="ABQ42" s="383"/>
      <c r="ABR42" s="383"/>
      <c r="ABS42" s="383"/>
      <c r="ABT42" s="383"/>
      <c r="ABU42" s="383"/>
      <c r="ABV42" s="383"/>
      <c r="ABW42" s="383"/>
      <c r="ABX42" s="383"/>
      <c r="ABY42" s="383"/>
      <c r="ABZ42" s="383"/>
      <c r="ACA42" s="383"/>
      <c r="ACB42" s="383"/>
      <c r="ACC42" s="383"/>
      <c r="ACD42" s="383"/>
      <c r="ACE42" s="383"/>
      <c r="ACF42" s="383"/>
      <c r="ACG42" s="383"/>
      <c r="ACH42" s="383"/>
      <c r="ACI42" s="383"/>
      <c r="ACJ42" s="383"/>
      <c r="ACK42" s="383"/>
      <c r="ACL42" s="383"/>
      <c r="ACM42" s="383"/>
      <c r="ACN42" s="383"/>
      <c r="ACO42" s="383"/>
      <c r="ACP42" s="383"/>
      <c r="ACQ42" s="383"/>
      <c r="ACR42" s="383"/>
      <c r="ACS42" s="383"/>
      <c r="ACT42" s="383"/>
      <c r="ACU42" s="383"/>
      <c r="ACV42" s="383"/>
      <c r="ACW42" s="383"/>
      <c r="ACX42" s="383"/>
      <c r="ACY42" s="383"/>
      <c r="ACZ42" s="383"/>
      <c r="ADA42" s="383"/>
      <c r="ADB42" s="383"/>
      <c r="ADC42" s="383"/>
      <c r="ADD42" s="383"/>
      <c r="ADE42" s="383"/>
      <c r="ADF42" s="383"/>
      <c r="ADG42" s="383"/>
      <c r="ADH42" s="383"/>
      <c r="ADI42" s="383"/>
      <c r="ADJ42" s="383"/>
      <c r="ADK42" s="383"/>
      <c r="ADL42" s="383"/>
      <c r="ADM42" s="383"/>
      <c r="ADN42" s="383"/>
      <c r="ADO42" s="383"/>
      <c r="ADP42" s="383"/>
      <c r="ADQ42" s="383"/>
      <c r="ADR42" s="383"/>
      <c r="ADS42" s="383"/>
      <c r="ADT42" s="383"/>
      <c r="ADU42" s="383"/>
      <c r="ADV42" s="383"/>
      <c r="ADW42" s="383"/>
      <c r="ADX42" s="383"/>
      <c r="ADY42" s="383"/>
      <c r="ADZ42" s="383"/>
      <c r="AEA42" s="383"/>
      <c r="AEB42" s="383"/>
      <c r="AEC42" s="383"/>
      <c r="AED42" s="383"/>
      <c r="AEE42" s="383"/>
      <c r="AEF42" s="383"/>
      <c r="AEG42" s="383"/>
      <c r="AEH42" s="383"/>
      <c r="AEI42" s="383"/>
      <c r="AEJ42" s="383"/>
      <c r="AEK42" s="383"/>
      <c r="AEL42" s="383"/>
      <c r="AEM42" s="383"/>
      <c r="AEN42" s="383"/>
      <c r="AEO42" s="383"/>
      <c r="AEP42" s="383"/>
      <c r="AEQ42" s="383"/>
      <c r="AER42" s="383"/>
      <c r="AES42" s="383"/>
      <c r="AET42" s="383"/>
      <c r="AEU42" s="383"/>
      <c r="AEV42" s="383"/>
      <c r="AEW42" s="383"/>
      <c r="AEX42" s="383"/>
      <c r="AEY42" s="383"/>
      <c r="AEZ42" s="383"/>
      <c r="AFA42" s="383"/>
      <c r="AFB42" s="383"/>
      <c r="AFC42" s="383"/>
      <c r="AFD42" s="383"/>
      <c r="AFE42" s="383"/>
      <c r="AFF42" s="383"/>
      <c r="AFG42" s="383"/>
      <c r="AFH42" s="383"/>
      <c r="AFI42" s="383"/>
      <c r="AFJ42" s="383"/>
      <c r="AFK42" s="383"/>
      <c r="AFL42" s="383"/>
      <c r="AFM42" s="383"/>
      <c r="AFN42" s="383"/>
      <c r="AFO42" s="383"/>
      <c r="AFP42" s="383"/>
      <c r="AFQ42" s="383"/>
      <c r="AFR42" s="383"/>
      <c r="AFS42" s="383"/>
      <c r="AFT42" s="383"/>
      <c r="AFU42" s="383"/>
      <c r="AFV42" s="383"/>
      <c r="AFW42" s="383"/>
      <c r="AFX42" s="383"/>
      <c r="AFY42" s="383"/>
      <c r="AFZ42" s="383"/>
      <c r="AGA42" s="383"/>
      <c r="AGB42" s="383"/>
      <c r="AGC42" s="383"/>
      <c r="AGD42" s="383"/>
      <c r="AGE42" s="383"/>
      <c r="AGF42" s="383"/>
      <c r="AGG42" s="383"/>
      <c r="AGH42" s="383"/>
      <c r="AGI42" s="383"/>
      <c r="AGJ42" s="383"/>
      <c r="AGK42" s="383"/>
      <c r="AGL42" s="383"/>
      <c r="AGM42" s="383"/>
      <c r="AGN42" s="383"/>
      <c r="AGO42" s="383"/>
      <c r="AGP42" s="383"/>
      <c r="AGQ42" s="383"/>
      <c r="AGR42" s="383"/>
      <c r="AGS42" s="383"/>
      <c r="AGT42" s="383"/>
      <c r="AGU42" s="383"/>
      <c r="AGV42" s="383"/>
      <c r="AGW42" s="383"/>
      <c r="AGX42" s="383"/>
      <c r="AGY42" s="383"/>
      <c r="AGZ42" s="383"/>
      <c r="AHA42" s="383"/>
      <c r="AHB42" s="383"/>
      <c r="AHC42" s="383"/>
      <c r="AHD42" s="383"/>
      <c r="AHE42" s="383"/>
      <c r="AHF42" s="383"/>
      <c r="AHG42" s="383"/>
      <c r="AHH42" s="383"/>
      <c r="AHI42" s="383"/>
      <c r="AHJ42" s="383"/>
      <c r="AHK42" s="383"/>
      <c r="AHL42" s="383"/>
      <c r="AHM42" s="383"/>
      <c r="AHN42" s="383"/>
      <c r="AHO42" s="383"/>
      <c r="AHP42" s="383"/>
      <c r="AHQ42" s="383"/>
      <c r="AHR42" s="383"/>
      <c r="AHS42" s="383"/>
      <c r="AHT42" s="383"/>
      <c r="AHU42" s="383"/>
      <c r="AHV42" s="383"/>
      <c r="AHW42" s="383"/>
      <c r="AHX42" s="383"/>
      <c r="AHY42" s="383"/>
      <c r="AHZ42" s="383"/>
      <c r="AIA42" s="383"/>
      <c r="AIB42" s="383"/>
      <c r="AIC42" s="383"/>
      <c r="AID42" s="383"/>
      <c r="AIE42" s="383"/>
      <c r="AIF42" s="383"/>
      <c r="AIG42" s="383"/>
      <c r="AIH42" s="383"/>
      <c r="AII42" s="383"/>
      <c r="AIJ42" s="383"/>
      <c r="AIK42" s="383"/>
      <c r="AIL42" s="383"/>
      <c r="AIM42" s="383"/>
      <c r="AIN42" s="383"/>
      <c r="AIO42" s="383"/>
      <c r="AIP42" s="383"/>
      <c r="AIQ42" s="383"/>
      <c r="AIR42" s="383"/>
      <c r="AIS42" s="383"/>
      <c r="AIT42" s="383"/>
      <c r="AIU42" s="383"/>
      <c r="AIV42" s="383"/>
      <c r="AIW42" s="383"/>
      <c r="AIX42" s="383"/>
      <c r="AIY42" s="383"/>
      <c r="AIZ42" s="383"/>
      <c r="AJA42" s="383"/>
      <c r="AJB42" s="383"/>
      <c r="AJC42" s="383"/>
      <c r="AJD42" s="383"/>
      <c r="AJE42" s="383"/>
      <c r="AJF42" s="383"/>
      <c r="AJG42" s="383"/>
      <c r="AJH42" s="383"/>
      <c r="AJI42" s="383"/>
      <c r="AJJ42" s="383"/>
      <c r="AJK42" s="383"/>
      <c r="AJL42" s="383"/>
      <c r="AJM42" s="383"/>
      <c r="AJN42" s="383"/>
      <c r="AJO42" s="383"/>
      <c r="AJP42" s="383"/>
      <c r="AJQ42" s="383"/>
      <c r="AJR42" s="383"/>
      <c r="AJS42" s="383"/>
      <c r="AJT42" s="383"/>
      <c r="AJU42" s="383"/>
      <c r="AJV42" s="383"/>
      <c r="AJW42" s="383"/>
      <c r="AJX42" s="383"/>
      <c r="AJY42" s="383"/>
      <c r="AJZ42" s="383"/>
      <c r="AKA42" s="383"/>
      <c r="AKB42" s="383"/>
      <c r="AKC42" s="383"/>
      <c r="AKD42" s="383"/>
      <c r="AKE42" s="383"/>
      <c r="AKF42" s="383"/>
      <c r="AKG42" s="383"/>
      <c r="AKH42" s="383"/>
      <c r="AKI42" s="383"/>
      <c r="AKJ42" s="383"/>
      <c r="AKK42" s="383"/>
      <c r="AKL42" s="383"/>
      <c r="AKM42" s="383"/>
      <c r="AKN42" s="383"/>
      <c r="AKO42" s="383"/>
      <c r="AKP42" s="383"/>
      <c r="AKQ42" s="383"/>
      <c r="AKR42" s="383"/>
      <c r="AKS42" s="383"/>
      <c r="AKT42" s="383"/>
      <c r="AKU42" s="383"/>
      <c r="AKV42" s="383"/>
      <c r="AKW42" s="383"/>
      <c r="AKX42" s="383"/>
      <c r="AKY42" s="383"/>
      <c r="AKZ42" s="383"/>
      <c r="ALA42" s="383"/>
      <c r="ALB42" s="383"/>
      <c r="ALC42" s="383"/>
      <c r="ALD42" s="383"/>
      <c r="ALE42" s="383"/>
      <c r="ALF42" s="383"/>
      <c r="ALG42" s="383"/>
      <c r="ALH42" s="383"/>
      <c r="ALI42" s="383"/>
      <c r="ALJ42" s="383"/>
      <c r="ALK42" s="383"/>
      <c r="ALL42" s="383"/>
      <c r="ALM42" s="383"/>
      <c r="ALN42" s="383"/>
      <c r="ALO42" s="383"/>
      <c r="ALP42" s="383"/>
      <c r="ALQ42" s="383"/>
      <c r="ALR42" s="383"/>
      <c r="ALS42" s="383"/>
      <c r="ALT42" s="383"/>
      <c r="ALU42" s="383"/>
      <c r="ALV42" s="383"/>
      <c r="ALW42" s="383"/>
      <c r="ALX42" s="383"/>
      <c r="ALY42" s="383"/>
      <c r="ALZ42" s="383"/>
      <c r="AMA42" s="383"/>
      <c r="AMB42" s="383"/>
      <c r="AMC42" s="383"/>
      <c r="AMD42" s="383"/>
      <c r="AME42" s="383"/>
      <c r="AMF42" s="383"/>
      <c r="AMG42" s="383"/>
      <c r="AMH42" s="383"/>
      <c r="AMI42" s="383"/>
      <c r="AMJ42" s="383"/>
      <c r="AMK42" s="383"/>
      <c r="AML42" s="383"/>
      <c r="AMM42" s="383"/>
      <c r="AMN42" s="383"/>
      <c r="AMO42" s="383"/>
      <c r="AMP42" s="383"/>
      <c r="AMQ42" s="383"/>
      <c r="AMR42" s="383"/>
      <c r="AMS42" s="383"/>
      <c r="AMT42" s="383"/>
      <c r="AMU42" s="383"/>
      <c r="AMV42" s="383"/>
      <c r="AMW42" s="383"/>
      <c r="AMX42" s="383"/>
      <c r="AMY42" s="383"/>
      <c r="AMZ42" s="383"/>
      <c r="ANA42" s="383"/>
      <c r="ANB42" s="383"/>
      <c r="ANC42" s="383"/>
      <c r="AND42" s="383"/>
      <c r="ANE42" s="383"/>
      <c r="ANF42" s="383"/>
      <c r="ANG42" s="383"/>
      <c r="ANH42" s="383"/>
      <c r="ANI42" s="383"/>
      <c r="ANJ42" s="383"/>
      <c r="ANK42" s="383"/>
      <c r="ANL42" s="383"/>
      <c r="ANM42" s="383"/>
      <c r="ANN42" s="383"/>
      <c r="ANO42" s="383"/>
      <c r="ANP42" s="383"/>
      <c r="ANQ42" s="383"/>
      <c r="ANR42" s="383"/>
      <c r="ANS42" s="383"/>
      <c r="ANT42" s="383"/>
      <c r="ANU42" s="383"/>
      <c r="ANV42" s="383"/>
      <c r="ANW42" s="383"/>
      <c r="ANX42" s="383"/>
      <c r="ANY42" s="383"/>
      <c r="ANZ42" s="383"/>
      <c r="AOA42" s="383"/>
      <c r="AOB42" s="383"/>
      <c r="AOC42" s="383"/>
      <c r="AOD42" s="383"/>
      <c r="AOE42" s="383"/>
      <c r="AOF42" s="383"/>
      <c r="AOG42" s="383"/>
      <c r="AOH42" s="383"/>
      <c r="AOI42" s="383"/>
      <c r="AOJ42" s="383"/>
      <c r="AOK42" s="383"/>
      <c r="AOL42" s="383"/>
      <c r="AOM42" s="383"/>
      <c r="AON42" s="383"/>
      <c r="AOO42" s="383"/>
      <c r="AOP42" s="383"/>
      <c r="AOQ42" s="383"/>
      <c r="AOR42" s="383"/>
      <c r="AOS42" s="383"/>
      <c r="AOT42" s="383"/>
      <c r="AOU42" s="383"/>
      <c r="AOV42" s="383"/>
      <c r="AOW42" s="383"/>
      <c r="AOX42" s="383"/>
      <c r="AOY42" s="383"/>
      <c r="AOZ42" s="383"/>
      <c r="APA42" s="383"/>
      <c r="APB42" s="383"/>
      <c r="APC42" s="383"/>
      <c r="APD42" s="383"/>
      <c r="APE42" s="383"/>
      <c r="APF42" s="383"/>
      <c r="APG42" s="383"/>
      <c r="APH42" s="383"/>
      <c r="API42" s="383"/>
      <c r="APJ42" s="383"/>
      <c r="APK42" s="383"/>
      <c r="APL42" s="383"/>
      <c r="APM42" s="383"/>
      <c r="APN42" s="383"/>
      <c r="APO42" s="383"/>
      <c r="APP42" s="383"/>
      <c r="APQ42" s="383"/>
      <c r="APR42" s="383"/>
      <c r="APS42" s="383"/>
      <c r="APT42" s="383"/>
      <c r="APU42" s="383"/>
      <c r="APV42" s="383"/>
      <c r="APW42" s="383"/>
      <c r="APX42" s="383"/>
      <c r="APY42" s="383"/>
      <c r="APZ42" s="383"/>
      <c r="AQA42" s="383"/>
      <c r="AQB42" s="383"/>
      <c r="AQC42" s="383"/>
      <c r="AQD42" s="383"/>
      <c r="AQE42" s="383"/>
      <c r="AQF42" s="383"/>
      <c r="AQG42" s="383"/>
      <c r="AQH42" s="383"/>
      <c r="AQI42" s="383"/>
      <c r="AQJ42" s="383"/>
      <c r="AQK42" s="383"/>
      <c r="AQL42" s="383"/>
      <c r="AQM42" s="383"/>
      <c r="AQN42" s="383"/>
      <c r="AQO42" s="383"/>
      <c r="AQP42" s="383"/>
      <c r="AQQ42" s="383"/>
      <c r="AQR42" s="383"/>
      <c r="AQS42" s="383"/>
      <c r="AQT42" s="383"/>
      <c r="AQU42" s="383"/>
      <c r="AQV42" s="383"/>
      <c r="AQW42" s="383"/>
      <c r="AQX42" s="383"/>
      <c r="AQY42" s="383"/>
      <c r="AQZ42" s="383"/>
      <c r="ARA42" s="383"/>
      <c r="ARB42" s="383"/>
      <c r="ARC42" s="383"/>
      <c r="ARD42" s="383"/>
      <c r="ARE42" s="383"/>
      <c r="ARF42" s="383"/>
      <c r="ARG42" s="383"/>
      <c r="ARH42" s="383"/>
      <c r="ARI42" s="383"/>
      <c r="ARJ42" s="383"/>
      <c r="ARK42" s="383"/>
      <c r="ARL42" s="383"/>
      <c r="ARM42" s="383"/>
      <c r="ARN42" s="383"/>
      <c r="ARO42" s="383"/>
      <c r="ARP42" s="383"/>
      <c r="ARQ42" s="383"/>
      <c r="ARR42" s="383"/>
      <c r="ARS42" s="383"/>
      <c r="ART42" s="383"/>
      <c r="ARU42" s="383"/>
      <c r="ARV42" s="383"/>
      <c r="ARW42" s="383"/>
      <c r="ARX42" s="383"/>
      <c r="ARY42" s="383"/>
      <c r="ARZ42" s="383"/>
      <c r="ASA42" s="383"/>
      <c r="ASB42" s="383"/>
      <c r="ASC42" s="383"/>
      <c r="ASD42" s="383"/>
      <c r="ASE42" s="383"/>
      <c r="ASF42" s="383"/>
      <c r="ASG42" s="383"/>
      <c r="ASH42" s="383"/>
      <c r="ASI42" s="383"/>
      <c r="ASJ42" s="383"/>
      <c r="ASK42" s="383"/>
      <c r="ASL42" s="383"/>
      <c r="ASM42" s="383"/>
      <c r="ASN42" s="383"/>
      <c r="ASO42" s="383"/>
      <c r="ASP42" s="383"/>
      <c r="ASQ42" s="383"/>
      <c r="ASR42" s="383"/>
      <c r="ASS42" s="383"/>
      <c r="AST42" s="383"/>
      <c r="ASU42" s="383"/>
      <c r="ASV42" s="383"/>
      <c r="ASW42" s="383"/>
      <c r="ASX42" s="383"/>
      <c r="ASY42" s="383"/>
      <c r="ASZ42" s="383"/>
      <c r="ATA42" s="383"/>
      <c r="ATB42" s="383"/>
      <c r="ATC42" s="383"/>
      <c r="ATD42" s="383"/>
      <c r="ATE42" s="383"/>
      <c r="ATF42" s="383"/>
      <c r="ATG42" s="383"/>
      <c r="ATH42" s="383"/>
      <c r="ATI42" s="383"/>
      <c r="ATJ42" s="383"/>
      <c r="ATK42" s="383"/>
      <c r="ATL42" s="383"/>
      <c r="ATM42" s="383"/>
      <c r="ATN42" s="383"/>
      <c r="ATO42" s="383"/>
      <c r="ATP42" s="383"/>
      <c r="ATQ42" s="383"/>
      <c r="ATR42" s="383"/>
      <c r="ATS42" s="383"/>
      <c r="ATT42" s="383"/>
      <c r="ATU42" s="383"/>
      <c r="ATV42" s="383"/>
      <c r="ATW42" s="383"/>
      <c r="ATX42" s="383"/>
      <c r="ATY42" s="383"/>
      <c r="ATZ42" s="383"/>
      <c r="AUA42" s="383"/>
      <c r="AUB42" s="383"/>
      <c r="AUC42" s="383"/>
      <c r="AUD42" s="383"/>
      <c r="AUE42" s="383"/>
      <c r="AUF42" s="383"/>
      <c r="AUG42" s="383"/>
      <c r="AUH42" s="383"/>
      <c r="AUI42" s="383"/>
      <c r="AUJ42" s="383"/>
      <c r="AUK42" s="383"/>
      <c r="AUL42" s="383"/>
      <c r="AUM42" s="383"/>
      <c r="AUN42" s="383"/>
      <c r="AUO42" s="383"/>
      <c r="AUP42" s="383"/>
      <c r="AUQ42" s="383"/>
      <c r="AUR42" s="383"/>
      <c r="AUS42" s="383"/>
      <c r="AUT42" s="383"/>
      <c r="AUU42" s="383"/>
      <c r="AUV42" s="383"/>
      <c r="AUW42" s="383"/>
      <c r="AUX42" s="383"/>
      <c r="AUY42" s="383"/>
      <c r="AUZ42" s="383"/>
      <c r="AVA42" s="383"/>
      <c r="AVB42" s="383"/>
      <c r="AVC42" s="383"/>
      <c r="AVD42" s="383"/>
      <c r="AVE42" s="383"/>
      <c r="AVF42" s="383"/>
      <c r="AVG42" s="383"/>
      <c r="AVH42" s="383"/>
      <c r="AVI42" s="383"/>
      <c r="AVJ42" s="383"/>
      <c r="AVK42" s="383"/>
      <c r="AVL42" s="383"/>
      <c r="AVM42" s="383"/>
      <c r="AVN42" s="383"/>
      <c r="AVO42" s="383"/>
      <c r="AVP42" s="383"/>
      <c r="AVQ42" s="383"/>
      <c r="AVR42" s="383"/>
      <c r="AVS42" s="383"/>
      <c r="AVT42" s="383"/>
      <c r="AVU42" s="383"/>
      <c r="AVV42" s="383"/>
      <c r="AVW42" s="383"/>
      <c r="AVX42" s="383"/>
      <c r="AVY42" s="383"/>
      <c r="AVZ42" s="383"/>
      <c r="AWA42" s="383"/>
      <c r="AWB42" s="383"/>
      <c r="AWC42" s="383"/>
      <c r="AWD42" s="383"/>
      <c r="AWE42" s="383"/>
      <c r="AWF42" s="383"/>
      <c r="AWG42" s="383"/>
      <c r="AWH42" s="383"/>
      <c r="AWI42" s="383"/>
      <c r="AWJ42" s="383"/>
      <c r="AWK42" s="383"/>
      <c r="AWL42" s="383"/>
      <c r="AWM42" s="383"/>
      <c r="AWN42" s="383"/>
      <c r="AWO42" s="383"/>
      <c r="AWP42" s="383"/>
      <c r="AWQ42" s="383"/>
      <c r="AWR42" s="383"/>
      <c r="AWS42" s="383"/>
      <c r="AWT42" s="383"/>
      <c r="AWU42" s="383"/>
      <c r="AWV42" s="383"/>
      <c r="AWW42" s="383"/>
      <c r="AWX42" s="383"/>
      <c r="AWY42" s="383"/>
      <c r="AWZ42" s="383"/>
      <c r="AXA42" s="383"/>
      <c r="AXB42" s="383"/>
      <c r="AXC42" s="383"/>
      <c r="AXD42" s="383"/>
      <c r="AXE42" s="383"/>
      <c r="AXF42" s="383"/>
      <c r="AXG42" s="383"/>
      <c r="AXH42" s="383"/>
      <c r="AXI42" s="383"/>
      <c r="AXJ42" s="383"/>
      <c r="AXK42" s="383"/>
      <c r="AXL42" s="383"/>
      <c r="AXM42" s="383"/>
      <c r="AXN42" s="383"/>
      <c r="AXO42" s="383"/>
      <c r="AXP42" s="383"/>
      <c r="AXQ42" s="383"/>
      <c r="AXR42" s="383"/>
      <c r="AXS42" s="383"/>
      <c r="AXT42" s="383"/>
      <c r="AXU42" s="383"/>
      <c r="AXV42" s="383"/>
      <c r="AXW42" s="383"/>
      <c r="AXX42" s="383"/>
      <c r="AXY42" s="383"/>
      <c r="AXZ42" s="383"/>
      <c r="AYA42" s="383"/>
      <c r="AYB42" s="383"/>
      <c r="AYC42" s="383"/>
      <c r="AYD42" s="383"/>
      <c r="AYE42" s="383"/>
      <c r="AYF42" s="383"/>
      <c r="AYG42" s="383"/>
      <c r="AYH42" s="383"/>
      <c r="AYI42" s="383"/>
      <c r="AYJ42" s="383"/>
      <c r="AYK42" s="383"/>
      <c r="AYL42" s="383"/>
      <c r="AYM42" s="383"/>
      <c r="AYN42" s="383"/>
      <c r="AYO42" s="383"/>
      <c r="AYP42" s="383"/>
      <c r="AYQ42" s="383"/>
      <c r="AYR42" s="383"/>
      <c r="AYS42" s="383"/>
      <c r="AYT42" s="383"/>
      <c r="AYU42" s="383"/>
      <c r="AYV42" s="383"/>
      <c r="AYW42" s="383"/>
      <c r="AYX42" s="383"/>
      <c r="AYY42" s="383"/>
      <c r="AYZ42" s="383"/>
      <c r="AZA42" s="383"/>
      <c r="AZB42" s="383"/>
      <c r="AZC42" s="383"/>
      <c r="AZD42" s="383"/>
      <c r="AZE42" s="383"/>
      <c r="AZF42" s="383"/>
      <c r="AZG42" s="383"/>
      <c r="AZH42" s="383"/>
      <c r="AZI42" s="383"/>
      <c r="AZJ42" s="383"/>
      <c r="AZK42" s="383"/>
      <c r="AZL42" s="383"/>
      <c r="AZM42" s="383"/>
      <c r="AZN42" s="383"/>
      <c r="AZO42" s="383"/>
      <c r="AZP42" s="383"/>
      <c r="AZQ42" s="383"/>
      <c r="AZR42" s="383"/>
      <c r="AZS42" s="383"/>
      <c r="AZT42" s="383"/>
      <c r="AZU42" s="383"/>
      <c r="AZV42" s="383"/>
      <c r="AZW42" s="383"/>
      <c r="AZX42" s="383"/>
      <c r="AZY42" s="383"/>
      <c r="AZZ42" s="383"/>
      <c r="BAA42" s="383"/>
      <c r="BAB42" s="383"/>
      <c r="BAC42" s="383"/>
      <c r="BAD42" s="383"/>
      <c r="BAE42" s="383"/>
      <c r="BAF42" s="383"/>
      <c r="BAG42" s="383"/>
      <c r="BAH42" s="383"/>
      <c r="BAI42" s="383"/>
      <c r="BAJ42" s="383"/>
      <c r="BAK42" s="383"/>
      <c r="BAL42" s="383"/>
      <c r="BAM42" s="383"/>
      <c r="BAN42" s="383"/>
      <c r="BAO42" s="383"/>
      <c r="BAP42" s="383"/>
      <c r="BAQ42" s="383"/>
      <c r="BAR42" s="383"/>
      <c r="BAS42" s="383"/>
      <c r="BAT42" s="383"/>
      <c r="BAU42" s="383"/>
      <c r="BAV42" s="383"/>
      <c r="BAW42" s="383"/>
      <c r="BAX42" s="383"/>
      <c r="BAY42" s="383"/>
      <c r="BAZ42" s="383"/>
      <c r="BBA42" s="383"/>
      <c r="BBB42" s="383"/>
      <c r="BBC42" s="383"/>
      <c r="BBD42" s="383"/>
      <c r="BBE42" s="383"/>
      <c r="BBF42" s="383"/>
      <c r="BBG42" s="383"/>
      <c r="BBH42" s="383"/>
      <c r="BBI42" s="383"/>
      <c r="BBJ42" s="383"/>
      <c r="BBK42" s="383"/>
      <c r="BBL42" s="383"/>
      <c r="BBM42" s="383"/>
      <c r="BBN42" s="383"/>
      <c r="BBO42" s="383"/>
      <c r="BBP42" s="383"/>
      <c r="BBQ42" s="383"/>
      <c r="BBR42" s="383"/>
      <c r="BBS42" s="383"/>
      <c r="BBT42" s="383"/>
      <c r="BBU42" s="383"/>
      <c r="BBV42" s="383"/>
      <c r="BBW42" s="383"/>
      <c r="BBX42" s="383"/>
      <c r="BBY42" s="383"/>
      <c r="BBZ42" s="383"/>
      <c r="BCA42" s="383"/>
      <c r="BCB42" s="383"/>
      <c r="BCC42" s="383"/>
      <c r="BCD42" s="383"/>
      <c r="BCE42" s="383"/>
      <c r="BCF42" s="383"/>
      <c r="BCG42" s="383"/>
      <c r="BCH42" s="383"/>
      <c r="BCI42" s="383"/>
      <c r="BCJ42" s="383"/>
      <c r="BCK42" s="383"/>
      <c r="BCL42" s="383"/>
      <c r="BCM42" s="383"/>
      <c r="BCN42" s="383"/>
      <c r="BCO42" s="383"/>
      <c r="BCP42" s="383"/>
      <c r="BCQ42" s="383"/>
      <c r="BCR42" s="383"/>
      <c r="BCS42" s="383"/>
      <c r="BCT42" s="383"/>
      <c r="BCU42" s="383"/>
      <c r="BCV42" s="383"/>
      <c r="BCW42" s="383"/>
      <c r="BCX42" s="383"/>
      <c r="BCY42" s="383"/>
      <c r="BCZ42" s="383"/>
      <c r="BDA42" s="383"/>
      <c r="BDB42" s="383"/>
      <c r="BDC42" s="383"/>
      <c r="BDD42" s="383"/>
      <c r="BDE42" s="383"/>
      <c r="BDF42" s="383"/>
      <c r="BDG42" s="383"/>
      <c r="BDH42" s="383"/>
      <c r="BDI42" s="383"/>
      <c r="BDJ42" s="383"/>
      <c r="BDK42" s="383"/>
      <c r="BDL42" s="383"/>
      <c r="BDM42" s="383"/>
      <c r="BDN42" s="383"/>
      <c r="BDO42" s="383"/>
      <c r="BDP42" s="383"/>
      <c r="BDQ42" s="383"/>
      <c r="BDR42" s="383"/>
      <c r="BDS42" s="383"/>
      <c r="BDT42" s="383"/>
      <c r="BDU42" s="383"/>
      <c r="BDV42" s="383"/>
      <c r="BDW42" s="383"/>
      <c r="BDX42" s="383"/>
      <c r="BDY42" s="383"/>
      <c r="BDZ42" s="383"/>
      <c r="BEA42" s="383"/>
      <c r="BEB42" s="383"/>
      <c r="BEC42" s="383"/>
      <c r="BED42" s="383"/>
      <c r="BEE42" s="383"/>
      <c r="BEF42" s="383"/>
      <c r="BEG42" s="383"/>
      <c r="BEH42" s="383"/>
      <c r="BEI42" s="383"/>
      <c r="BEJ42" s="383"/>
      <c r="BEK42" s="383"/>
      <c r="BEL42" s="383"/>
      <c r="BEM42" s="383"/>
      <c r="BEN42" s="383"/>
      <c r="BEO42" s="383"/>
      <c r="BEP42" s="383"/>
      <c r="BEQ42" s="383"/>
      <c r="BER42" s="383"/>
      <c r="BES42" s="383"/>
      <c r="BET42" s="383"/>
      <c r="BEU42" s="383"/>
      <c r="BEV42" s="383"/>
      <c r="BEW42" s="383"/>
      <c r="BEX42" s="383"/>
      <c r="BEY42" s="383"/>
      <c r="BEZ42" s="383"/>
      <c r="BFA42" s="383"/>
      <c r="BFB42" s="383"/>
      <c r="BFC42" s="383"/>
      <c r="BFD42" s="383"/>
      <c r="BFE42" s="383"/>
      <c r="BFF42" s="383"/>
      <c r="BFG42" s="383"/>
      <c r="BFH42" s="383"/>
      <c r="BFI42" s="383"/>
      <c r="BFJ42" s="383"/>
      <c r="BFK42" s="383"/>
      <c r="BFL42" s="383"/>
      <c r="BFM42" s="383"/>
      <c r="BFN42" s="383"/>
      <c r="BFO42" s="383"/>
      <c r="BFP42" s="383"/>
      <c r="BFQ42" s="383"/>
      <c r="BFR42" s="383"/>
      <c r="BFS42" s="383"/>
      <c r="BFT42" s="383"/>
      <c r="BFU42" s="383"/>
      <c r="BFV42" s="383"/>
      <c r="BFW42" s="383"/>
      <c r="BFX42" s="383"/>
      <c r="BFY42" s="383"/>
      <c r="BFZ42" s="383"/>
      <c r="BGA42" s="383"/>
      <c r="BGB42" s="383"/>
      <c r="BGC42" s="383"/>
      <c r="BGD42" s="383"/>
      <c r="BGE42" s="383"/>
      <c r="BGF42" s="383"/>
      <c r="BGG42" s="383"/>
      <c r="BGH42" s="383"/>
      <c r="BGI42" s="383"/>
      <c r="BGJ42" s="383"/>
      <c r="BGK42" s="383"/>
      <c r="BGL42" s="383"/>
      <c r="BGM42" s="383"/>
      <c r="BGN42" s="383"/>
      <c r="BGO42" s="383"/>
      <c r="BGP42" s="383"/>
      <c r="BGQ42" s="383"/>
      <c r="BGR42" s="383"/>
      <c r="BGS42" s="383"/>
      <c r="BGT42" s="383"/>
      <c r="BGU42" s="383"/>
      <c r="BGV42" s="383"/>
      <c r="BGW42" s="383"/>
      <c r="BGX42" s="383"/>
      <c r="BGY42" s="383"/>
      <c r="BGZ42" s="383"/>
      <c r="BHA42" s="383"/>
      <c r="BHB42" s="383"/>
      <c r="BHC42" s="383"/>
      <c r="BHD42" s="383"/>
      <c r="BHE42" s="383"/>
      <c r="BHF42" s="383"/>
      <c r="BHG42" s="383"/>
      <c r="BHH42" s="383"/>
      <c r="BHI42" s="383"/>
      <c r="BHJ42" s="383"/>
      <c r="BHK42" s="383"/>
      <c r="BHL42" s="383"/>
      <c r="BHM42" s="383"/>
      <c r="BHN42" s="383"/>
      <c r="BHO42" s="383"/>
      <c r="BHP42" s="383"/>
      <c r="BHQ42" s="383"/>
      <c r="BHR42" s="383"/>
      <c r="BHS42" s="383"/>
      <c r="BHT42" s="383"/>
      <c r="BHU42" s="383"/>
      <c r="BHV42" s="383"/>
      <c r="BHW42" s="383"/>
      <c r="BHX42" s="383"/>
      <c r="BHY42" s="383"/>
      <c r="BHZ42" s="383"/>
      <c r="BIA42" s="383"/>
      <c r="BIB42" s="383"/>
      <c r="BIC42" s="383"/>
      <c r="BID42" s="383"/>
      <c r="BIE42" s="383"/>
      <c r="BIF42" s="383"/>
      <c r="BIG42" s="383"/>
      <c r="BIH42" s="383"/>
      <c r="BII42" s="383"/>
      <c r="BIJ42" s="383"/>
      <c r="BIK42" s="383"/>
      <c r="BIL42" s="383"/>
      <c r="BIM42" s="383"/>
      <c r="BIN42" s="383"/>
      <c r="BIO42" s="383"/>
      <c r="BIP42" s="383"/>
      <c r="BIQ42" s="383"/>
      <c r="BIR42" s="383"/>
      <c r="BIS42" s="383"/>
      <c r="BIT42" s="383"/>
      <c r="BIU42" s="383"/>
      <c r="BIV42" s="383"/>
      <c r="BIW42" s="383"/>
      <c r="BIX42" s="383"/>
      <c r="BIY42" s="383"/>
      <c r="BIZ42" s="383"/>
      <c r="BJA42" s="383"/>
      <c r="BJB42" s="383"/>
      <c r="BJC42" s="383"/>
      <c r="BJD42" s="383"/>
      <c r="BJE42" s="383"/>
      <c r="BJF42" s="383"/>
      <c r="BJG42" s="383"/>
      <c r="BJH42" s="383"/>
      <c r="BJI42" s="383"/>
      <c r="BJJ42" s="383"/>
      <c r="BJK42" s="383"/>
      <c r="BJL42" s="383"/>
      <c r="BJM42" s="383"/>
      <c r="BJN42" s="383"/>
      <c r="BJO42" s="383"/>
      <c r="BJP42" s="383"/>
      <c r="BJQ42" s="383"/>
      <c r="BJR42" s="383"/>
      <c r="BJS42" s="383"/>
      <c r="BJT42" s="383"/>
      <c r="BJU42" s="383"/>
      <c r="BJV42" s="383"/>
      <c r="BJW42" s="383"/>
      <c r="BJX42" s="383"/>
      <c r="BJY42" s="383"/>
      <c r="BJZ42" s="383"/>
      <c r="BKA42" s="383"/>
      <c r="BKB42" s="383"/>
      <c r="BKC42" s="383"/>
      <c r="BKD42" s="383"/>
      <c r="BKE42" s="383"/>
      <c r="BKF42" s="383"/>
      <c r="BKG42" s="383"/>
      <c r="BKH42" s="383"/>
      <c r="BKI42" s="383"/>
      <c r="BKJ42" s="383"/>
      <c r="BKK42" s="383"/>
      <c r="BKL42" s="383"/>
      <c r="BKM42" s="383"/>
      <c r="BKN42" s="383"/>
      <c r="BKO42" s="383"/>
      <c r="BKP42" s="383"/>
      <c r="BKQ42" s="383"/>
      <c r="BKR42" s="383"/>
      <c r="BKS42" s="383"/>
      <c r="BKT42" s="383"/>
      <c r="BKU42" s="383"/>
      <c r="BKV42" s="383"/>
      <c r="BKW42" s="383"/>
      <c r="BKX42" s="383"/>
      <c r="BKY42" s="383"/>
      <c r="BKZ42" s="383"/>
      <c r="BLA42" s="383"/>
      <c r="BLB42" s="383"/>
      <c r="BLC42" s="383"/>
      <c r="BLD42" s="383"/>
      <c r="BLE42" s="383"/>
      <c r="BLF42" s="383"/>
      <c r="BLG42" s="383"/>
      <c r="BLH42" s="383"/>
      <c r="BLI42" s="383"/>
      <c r="BLJ42" s="383"/>
      <c r="BLK42" s="383"/>
      <c r="BLL42" s="383"/>
      <c r="BLM42" s="383"/>
      <c r="BLN42" s="383"/>
      <c r="BLO42" s="383"/>
      <c r="BLP42" s="383"/>
      <c r="BLQ42" s="383"/>
      <c r="BLR42" s="383"/>
      <c r="BLS42" s="383"/>
      <c r="BLT42" s="383"/>
      <c r="BLU42" s="383"/>
      <c r="BLV42" s="383"/>
      <c r="BLW42" s="383"/>
      <c r="BLX42" s="383"/>
      <c r="BLY42" s="383"/>
      <c r="BLZ42" s="383"/>
      <c r="BMA42" s="383"/>
      <c r="BMB42" s="383"/>
      <c r="BMC42" s="383"/>
      <c r="BMD42" s="383"/>
      <c r="BME42" s="383"/>
      <c r="BMF42" s="383"/>
      <c r="BMG42" s="383"/>
      <c r="BMH42" s="383"/>
      <c r="BMI42" s="383"/>
      <c r="BMJ42" s="383"/>
      <c r="BMK42" s="383"/>
      <c r="BML42" s="383"/>
      <c r="BMM42" s="383"/>
      <c r="BMN42" s="383"/>
      <c r="BMO42" s="383"/>
      <c r="BMP42" s="383"/>
      <c r="BMQ42" s="383"/>
      <c r="BMR42" s="383"/>
      <c r="BMS42" s="383"/>
      <c r="BMT42" s="383"/>
      <c r="BMU42" s="383"/>
      <c r="BMV42" s="383"/>
      <c r="BMW42" s="383"/>
      <c r="BMX42" s="383"/>
      <c r="BMY42" s="383"/>
      <c r="BMZ42" s="383"/>
      <c r="BNA42" s="383"/>
      <c r="BNB42" s="383"/>
      <c r="BNC42" s="383"/>
      <c r="BND42" s="383"/>
      <c r="BNE42" s="383"/>
      <c r="BNF42" s="383"/>
      <c r="BNG42" s="383"/>
      <c r="BNH42" s="383"/>
      <c r="BNI42" s="383"/>
      <c r="BNJ42" s="383"/>
      <c r="BNK42" s="383"/>
      <c r="BNL42" s="383"/>
      <c r="BNM42" s="383"/>
      <c r="BNN42" s="383"/>
      <c r="BNO42" s="383"/>
      <c r="BNP42" s="383"/>
      <c r="BNQ42" s="383"/>
      <c r="BNR42" s="383"/>
      <c r="BNS42" s="383"/>
      <c r="BNT42" s="383"/>
      <c r="BNU42" s="383"/>
      <c r="BNV42" s="383"/>
      <c r="BNW42" s="383"/>
      <c r="BNX42" s="383"/>
      <c r="BNY42" s="383"/>
      <c r="BNZ42" s="383"/>
      <c r="BOA42" s="383"/>
      <c r="BOB42" s="383"/>
      <c r="BOC42" s="383"/>
      <c r="BOD42" s="383"/>
      <c r="BOE42" s="383"/>
      <c r="BOF42" s="383"/>
      <c r="BOG42" s="383"/>
      <c r="BOH42" s="383"/>
      <c r="BOI42" s="383"/>
      <c r="BOJ42" s="383"/>
      <c r="BOK42" s="383"/>
      <c r="BOL42" s="383"/>
      <c r="BOM42" s="383"/>
      <c r="BON42" s="383"/>
      <c r="BOO42" s="383"/>
      <c r="BOP42" s="383"/>
      <c r="BOQ42" s="383"/>
      <c r="BOR42" s="383"/>
      <c r="BOS42" s="383"/>
      <c r="BOT42" s="383"/>
      <c r="BOU42" s="383"/>
      <c r="BOV42" s="383"/>
      <c r="BOW42" s="383"/>
      <c r="BOX42" s="383"/>
      <c r="BOY42" s="383"/>
      <c r="BOZ42" s="383"/>
      <c r="BPA42" s="383"/>
      <c r="BPB42" s="383"/>
      <c r="BPC42" s="383"/>
      <c r="BPD42" s="383"/>
      <c r="BPE42" s="383"/>
      <c r="BPF42" s="383"/>
      <c r="BPG42" s="383"/>
      <c r="BPH42" s="383"/>
      <c r="BPI42" s="383"/>
      <c r="BPJ42" s="383"/>
      <c r="BPK42" s="383"/>
      <c r="BPL42" s="383"/>
      <c r="BPM42" s="383"/>
      <c r="BPN42" s="383"/>
      <c r="BPO42" s="383"/>
      <c r="BPP42" s="383"/>
      <c r="BPQ42" s="383"/>
      <c r="BPR42" s="383"/>
      <c r="BPS42" s="383"/>
      <c r="BPT42" s="383"/>
      <c r="BPU42" s="383"/>
      <c r="BPV42" s="383"/>
      <c r="BPW42" s="383"/>
      <c r="BPX42" s="383"/>
      <c r="BPY42" s="383"/>
      <c r="BPZ42" s="383"/>
      <c r="BQA42" s="383"/>
      <c r="BQB42" s="383"/>
      <c r="BQC42" s="383"/>
      <c r="BQD42" s="383"/>
      <c r="BQE42" s="383"/>
      <c r="BQF42" s="383"/>
      <c r="BQG42" s="383"/>
      <c r="BQH42" s="383"/>
      <c r="BQI42" s="383"/>
      <c r="BQJ42" s="383"/>
      <c r="BQK42" s="383"/>
      <c r="BQL42" s="383"/>
      <c r="BQM42" s="383"/>
      <c r="BQN42" s="383"/>
      <c r="BQO42" s="383"/>
      <c r="BQP42" s="383"/>
      <c r="BQQ42" s="383"/>
      <c r="BQR42" s="383"/>
      <c r="BQS42" s="383"/>
      <c r="BQT42" s="383"/>
      <c r="BQU42" s="383"/>
      <c r="BQV42" s="383"/>
      <c r="BQW42" s="383"/>
      <c r="BQX42" s="383"/>
      <c r="BQY42" s="383"/>
      <c r="BQZ42" s="383"/>
      <c r="BRA42" s="383"/>
      <c r="BRB42" s="383"/>
      <c r="BRC42" s="383"/>
      <c r="BRD42" s="383"/>
      <c r="BRE42" s="383"/>
      <c r="BRF42" s="383"/>
      <c r="BRG42" s="383"/>
      <c r="BRH42" s="383"/>
      <c r="BRI42" s="383"/>
      <c r="BRJ42" s="383"/>
      <c r="BRK42" s="383"/>
      <c r="BRL42" s="383"/>
      <c r="BRM42" s="383"/>
      <c r="BRN42" s="383"/>
      <c r="BRO42" s="383"/>
      <c r="BRP42" s="383"/>
      <c r="BRQ42" s="383"/>
      <c r="BRR42" s="383"/>
      <c r="BRS42" s="383"/>
      <c r="BRT42" s="383"/>
      <c r="BRU42" s="383"/>
      <c r="BRV42" s="383"/>
      <c r="BRW42" s="383"/>
      <c r="BRX42" s="383"/>
      <c r="BRY42" s="383"/>
      <c r="BRZ42" s="383"/>
      <c r="BSA42" s="383"/>
      <c r="BSB42" s="383"/>
      <c r="BSC42" s="383"/>
      <c r="BSD42" s="383"/>
      <c r="BSE42" s="383"/>
      <c r="BSF42" s="383"/>
      <c r="BSG42" s="383"/>
      <c r="BSH42" s="383"/>
      <c r="BSI42" s="383"/>
      <c r="BSJ42" s="383"/>
      <c r="BSK42" s="383"/>
      <c r="BSL42" s="383"/>
      <c r="BSM42" s="383"/>
      <c r="BSN42" s="383"/>
      <c r="BSO42" s="383"/>
      <c r="BSP42" s="383"/>
      <c r="BSQ42" s="383"/>
      <c r="BSR42" s="383"/>
      <c r="BSS42" s="383"/>
      <c r="BST42" s="383"/>
      <c r="BSU42" s="383"/>
      <c r="BSV42" s="383"/>
      <c r="BSW42" s="383"/>
      <c r="BSX42" s="383"/>
      <c r="BSY42" s="383"/>
      <c r="BSZ42" s="383"/>
      <c r="BTA42" s="383"/>
      <c r="BTB42" s="383"/>
      <c r="BTC42" s="383"/>
      <c r="BTD42" s="383"/>
      <c r="BTE42" s="383"/>
      <c r="BTF42" s="383"/>
      <c r="BTG42" s="383"/>
      <c r="BTH42" s="383"/>
      <c r="BTI42" s="383"/>
      <c r="BTJ42" s="383"/>
      <c r="BTK42" s="383"/>
      <c r="BTL42" s="383"/>
      <c r="BTM42" s="383"/>
      <c r="BTN42" s="383"/>
      <c r="BTO42" s="383"/>
      <c r="BTP42" s="383"/>
      <c r="BTQ42" s="383"/>
      <c r="BTR42" s="383"/>
      <c r="BTS42" s="383"/>
      <c r="BTT42" s="383"/>
      <c r="BTU42" s="383"/>
      <c r="BTV42" s="383"/>
      <c r="BTW42" s="383"/>
      <c r="BTX42" s="383"/>
      <c r="BTY42" s="383"/>
      <c r="BTZ42" s="383"/>
      <c r="BUA42" s="383"/>
      <c r="BUB42" s="383"/>
      <c r="BUC42" s="383"/>
      <c r="BUD42" s="383"/>
      <c r="BUE42" s="383"/>
      <c r="BUF42" s="383"/>
      <c r="BUG42" s="383"/>
      <c r="BUH42" s="383"/>
      <c r="BUI42" s="383"/>
      <c r="BUJ42" s="383"/>
      <c r="BUK42" s="383"/>
      <c r="BUL42" s="383"/>
      <c r="BUM42" s="383"/>
      <c r="BUN42" s="383"/>
      <c r="BUO42" s="383"/>
      <c r="BUP42" s="383"/>
      <c r="BUQ42" s="383"/>
      <c r="BUR42" s="383"/>
      <c r="BUS42" s="383"/>
      <c r="BUT42" s="383"/>
      <c r="BUU42" s="383"/>
      <c r="BUV42" s="383"/>
      <c r="BUW42" s="383"/>
      <c r="BUX42" s="383"/>
      <c r="BUY42" s="383"/>
      <c r="BUZ42" s="383"/>
      <c r="BVA42" s="383"/>
      <c r="BVB42" s="383"/>
      <c r="BVC42" s="383"/>
      <c r="BVD42" s="383"/>
      <c r="BVE42" s="383"/>
      <c r="BVF42" s="383"/>
      <c r="BVG42" s="383"/>
      <c r="BVH42" s="383"/>
      <c r="BVI42" s="383"/>
      <c r="BVJ42" s="383"/>
      <c r="BVK42" s="383"/>
      <c r="BVL42" s="383"/>
      <c r="BVM42" s="383"/>
      <c r="BVN42" s="383"/>
      <c r="BVO42" s="383"/>
      <c r="BVP42" s="383"/>
      <c r="BVQ42" s="383"/>
      <c r="BVR42" s="383"/>
      <c r="BVS42" s="383"/>
      <c r="BVT42" s="383"/>
      <c r="BVU42" s="383"/>
      <c r="BVV42" s="383"/>
      <c r="BVW42" s="383"/>
      <c r="BVX42" s="383"/>
      <c r="BVY42" s="383"/>
      <c r="BVZ42" s="383"/>
      <c r="BWA42" s="383"/>
      <c r="BWB42" s="383"/>
      <c r="BWC42" s="383"/>
      <c r="BWD42" s="383"/>
      <c r="BWE42" s="383"/>
      <c r="BWF42" s="383"/>
      <c r="BWG42" s="383"/>
      <c r="BWH42" s="383"/>
      <c r="BWI42" s="383"/>
      <c r="BWJ42" s="383"/>
      <c r="BWK42" s="383"/>
      <c r="BWL42" s="383"/>
      <c r="BWM42" s="383"/>
      <c r="BWN42" s="383"/>
      <c r="BWO42" s="383"/>
      <c r="BWP42" s="383"/>
      <c r="BWQ42" s="383"/>
      <c r="BWR42" s="383"/>
      <c r="BWS42" s="383"/>
      <c r="BWT42" s="383"/>
      <c r="BWU42" s="383"/>
      <c r="BWV42" s="383"/>
      <c r="BWW42" s="383"/>
      <c r="BWX42" s="383"/>
      <c r="BWY42" s="383"/>
      <c r="BWZ42" s="383"/>
      <c r="BXA42" s="383"/>
      <c r="BXB42" s="383"/>
      <c r="BXC42" s="383"/>
      <c r="BXD42" s="383"/>
      <c r="BXE42" s="383"/>
      <c r="BXF42" s="383"/>
      <c r="BXG42" s="383"/>
      <c r="BXH42" s="383"/>
      <c r="BXI42" s="383"/>
      <c r="BXJ42" s="383"/>
      <c r="BXK42" s="383"/>
      <c r="BXL42" s="383"/>
      <c r="BXM42" s="383"/>
      <c r="BXN42" s="383"/>
      <c r="BXO42" s="383"/>
      <c r="BXP42" s="383"/>
      <c r="BXQ42" s="383"/>
      <c r="BXR42" s="383"/>
      <c r="BXS42" s="383"/>
      <c r="BXT42" s="383"/>
      <c r="BXU42" s="383"/>
      <c r="BXV42" s="383"/>
      <c r="BXW42" s="383"/>
      <c r="BXX42" s="383"/>
      <c r="BXY42" s="383"/>
      <c r="BXZ42" s="383"/>
      <c r="BYA42" s="383"/>
      <c r="BYB42" s="383"/>
      <c r="BYC42" s="383"/>
      <c r="BYD42" s="383"/>
      <c r="BYE42" s="383"/>
      <c r="BYF42" s="383"/>
      <c r="BYG42" s="383"/>
      <c r="BYH42" s="383"/>
      <c r="BYI42" s="383"/>
      <c r="BYJ42" s="383"/>
      <c r="BYK42" s="383"/>
      <c r="BYL42" s="383"/>
      <c r="BYM42" s="383"/>
      <c r="BYN42" s="383"/>
      <c r="BYO42" s="383"/>
      <c r="BYP42" s="383"/>
      <c r="BYQ42" s="383"/>
      <c r="BYR42" s="383"/>
      <c r="BYS42" s="383"/>
      <c r="BYT42" s="383"/>
      <c r="BYU42" s="383"/>
      <c r="BYV42" s="383"/>
      <c r="BYW42" s="383"/>
      <c r="BYX42" s="383"/>
      <c r="BYY42" s="383"/>
      <c r="BYZ42" s="383"/>
      <c r="BZA42" s="383"/>
      <c r="BZB42" s="383"/>
      <c r="BZC42" s="383"/>
      <c r="BZD42" s="383"/>
      <c r="BZE42" s="383"/>
      <c r="BZF42" s="383"/>
      <c r="BZG42" s="383"/>
      <c r="BZH42" s="383"/>
      <c r="BZI42" s="383"/>
    </row>
    <row r="43" spans="2:2037" ht="13.35" customHeight="1">
      <c r="B43" s="141"/>
      <c r="C43" s="386"/>
      <c r="D43" s="386"/>
      <c r="E43" s="386"/>
      <c r="F43" s="386"/>
      <c r="G43" s="375"/>
      <c r="H43" s="12"/>
      <c r="I43" s="12"/>
      <c r="J43" s="377"/>
      <c r="K43" s="377"/>
      <c r="L43" s="377"/>
      <c r="M43" s="377"/>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3"/>
      <c r="AN43" s="383"/>
      <c r="AO43" s="383"/>
      <c r="AP43" s="383"/>
      <c r="AQ43" s="383"/>
      <c r="AR43" s="383"/>
      <c r="AS43" s="383"/>
      <c r="AT43" s="383"/>
      <c r="AU43" s="383"/>
      <c r="AV43" s="383"/>
      <c r="AW43" s="383"/>
      <c r="AX43" s="383"/>
      <c r="AY43" s="383"/>
      <c r="AZ43" s="383"/>
      <c r="BA43" s="383"/>
      <c r="BB43" s="383"/>
      <c r="BC43" s="383"/>
      <c r="BD43" s="383"/>
      <c r="BE43" s="383"/>
      <c r="BF43" s="383"/>
      <c r="BG43" s="383"/>
      <c r="BH43" s="383"/>
      <c r="BI43" s="383"/>
      <c r="BJ43" s="383"/>
      <c r="BK43" s="383"/>
      <c r="BL43" s="383"/>
      <c r="BM43" s="383"/>
      <c r="BN43" s="383"/>
      <c r="BO43" s="383"/>
      <c r="BP43" s="383"/>
      <c r="BQ43" s="383"/>
      <c r="BR43" s="383"/>
      <c r="BS43" s="383"/>
      <c r="BT43" s="383"/>
      <c r="BU43" s="383"/>
      <c r="BV43" s="383"/>
      <c r="BW43" s="383"/>
      <c r="BX43" s="383"/>
      <c r="BY43" s="383"/>
      <c r="BZ43" s="383"/>
      <c r="CA43" s="383"/>
      <c r="CB43" s="383"/>
      <c r="CC43" s="383"/>
      <c r="CD43" s="383"/>
      <c r="CE43" s="383"/>
      <c r="CF43" s="383"/>
      <c r="CG43" s="383"/>
      <c r="CH43" s="383"/>
      <c r="CI43" s="383"/>
      <c r="CJ43" s="383"/>
      <c r="CK43" s="383"/>
      <c r="CL43" s="383"/>
      <c r="CM43" s="383"/>
      <c r="CN43" s="383"/>
      <c r="CO43" s="383"/>
      <c r="CP43" s="383"/>
      <c r="CQ43" s="383"/>
      <c r="CR43" s="383"/>
      <c r="CS43" s="383"/>
      <c r="CT43" s="383"/>
      <c r="CU43" s="383"/>
      <c r="CV43" s="383"/>
      <c r="CW43" s="383"/>
      <c r="CX43" s="383"/>
      <c r="CY43" s="383"/>
      <c r="CZ43" s="383"/>
      <c r="DA43" s="383"/>
      <c r="DB43" s="383"/>
      <c r="DC43" s="383"/>
      <c r="DD43" s="383"/>
      <c r="DE43" s="383"/>
      <c r="DF43" s="383"/>
      <c r="DG43" s="383"/>
      <c r="DH43" s="383"/>
      <c r="DI43" s="383"/>
      <c r="DJ43" s="383"/>
      <c r="DK43" s="383"/>
      <c r="DL43" s="383"/>
      <c r="DM43" s="383"/>
      <c r="DN43" s="383"/>
      <c r="DO43" s="383"/>
      <c r="DP43" s="383"/>
      <c r="DQ43" s="383"/>
      <c r="DR43" s="383"/>
      <c r="DS43" s="383"/>
      <c r="DT43" s="383"/>
      <c r="DU43" s="383"/>
      <c r="DV43" s="383"/>
      <c r="DW43" s="383"/>
      <c r="DX43" s="383"/>
      <c r="DY43" s="383"/>
      <c r="DZ43" s="383"/>
      <c r="EA43" s="383"/>
      <c r="EB43" s="383"/>
      <c r="EC43" s="383"/>
      <c r="ED43" s="383"/>
      <c r="EE43" s="383"/>
      <c r="EF43" s="383"/>
      <c r="EG43" s="383"/>
      <c r="EH43" s="383"/>
      <c r="EI43" s="383"/>
      <c r="EJ43" s="383"/>
      <c r="EK43" s="383"/>
      <c r="EL43" s="383"/>
      <c r="EM43" s="383"/>
      <c r="EN43" s="383"/>
      <c r="EO43" s="383"/>
      <c r="EP43" s="383"/>
      <c r="EQ43" s="383"/>
      <c r="ER43" s="383"/>
      <c r="ES43" s="383"/>
      <c r="ET43" s="383"/>
      <c r="EU43" s="383"/>
      <c r="EV43" s="383"/>
      <c r="EW43" s="383"/>
      <c r="EX43" s="383"/>
      <c r="EY43" s="383"/>
      <c r="EZ43" s="383"/>
      <c r="FA43" s="383"/>
      <c r="FB43" s="383"/>
      <c r="FC43" s="383"/>
      <c r="FD43" s="383"/>
      <c r="FE43" s="383"/>
      <c r="FF43" s="383"/>
      <c r="FG43" s="383"/>
      <c r="FH43" s="383"/>
      <c r="FI43" s="383"/>
      <c r="FJ43" s="383"/>
      <c r="FK43" s="383"/>
      <c r="FL43" s="383"/>
      <c r="FM43" s="383"/>
      <c r="FN43" s="383"/>
      <c r="FO43" s="383"/>
      <c r="FP43" s="383"/>
      <c r="FQ43" s="383"/>
      <c r="FR43" s="383"/>
      <c r="FS43" s="383"/>
      <c r="FT43" s="383"/>
      <c r="FU43" s="383"/>
      <c r="FV43" s="383"/>
      <c r="FW43" s="383"/>
      <c r="FX43" s="383"/>
      <c r="FY43" s="383"/>
      <c r="FZ43" s="383"/>
      <c r="GA43" s="383"/>
      <c r="GB43" s="383"/>
      <c r="GC43" s="383"/>
      <c r="GD43" s="383"/>
      <c r="GE43" s="383"/>
      <c r="GF43" s="383"/>
      <c r="GG43" s="383"/>
      <c r="GH43" s="383"/>
      <c r="GI43" s="383"/>
      <c r="GJ43" s="383"/>
      <c r="GK43" s="383"/>
      <c r="GL43" s="383"/>
      <c r="GM43" s="383"/>
      <c r="GN43" s="383"/>
      <c r="GO43" s="383"/>
      <c r="GP43" s="383"/>
      <c r="GQ43" s="383"/>
      <c r="GR43" s="383"/>
      <c r="GS43" s="383"/>
      <c r="GT43" s="383"/>
      <c r="GU43" s="383"/>
      <c r="GV43" s="383"/>
      <c r="GW43" s="383"/>
      <c r="GX43" s="383"/>
      <c r="GY43" s="383"/>
      <c r="GZ43" s="383"/>
      <c r="HA43" s="383"/>
      <c r="HB43" s="383"/>
      <c r="HC43" s="383"/>
      <c r="HD43" s="383"/>
      <c r="HE43" s="383"/>
      <c r="HF43" s="383"/>
      <c r="HG43" s="383"/>
      <c r="HH43" s="383"/>
      <c r="HI43" s="383"/>
      <c r="HJ43" s="383"/>
      <c r="HK43" s="383"/>
      <c r="HL43" s="383"/>
      <c r="HM43" s="383"/>
      <c r="HN43" s="383"/>
      <c r="HO43" s="383"/>
      <c r="HP43" s="383"/>
      <c r="HQ43" s="383"/>
      <c r="HR43" s="383"/>
      <c r="HS43" s="383"/>
      <c r="HT43" s="383"/>
      <c r="HU43" s="383"/>
      <c r="HV43" s="383"/>
      <c r="HW43" s="383"/>
      <c r="HX43" s="383"/>
      <c r="HY43" s="383"/>
      <c r="HZ43" s="383"/>
      <c r="IA43" s="383"/>
      <c r="IB43" s="383"/>
      <c r="IC43" s="383"/>
      <c r="ID43" s="383"/>
      <c r="IE43" s="383"/>
      <c r="IF43" s="383"/>
      <c r="IG43" s="383"/>
      <c r="IH43" s="383"/>
      <c r="II43" s="383"/>
      <c r="IJ43" s="383"/>
      <c r="IK43" s="383"/>
      <c r="IL43" s="383"/>
      <c r="IM43" s="383"/>
      <c r="IN43" s="383"/>
      <c r="IO43" s="383"/>
      <c r="IP43" s="383"/>
      <c r="IQ43" s="383"/>
      <c r="IR43" s="383"/>
      <c r="IS43" s="383"/>
      <c r="IT43" s="383"/>
      <c r="IU43" s="383"/>
      <c r="IV43" s="383"/>
      <c r="IW43" s="383"/>
      <c r="IX43" s="383"/>
      <c r="IY43" s="383"/>
      <c r="IZ43" s="383"/>
      <c r="JA43" s="383"/>
      <c r="JB43" s="383"/>
      <c r="JC43" s="383"/>
      <c r="JD43" s="383"/>
      <c r="JE43" s="383"/>
      <c r="JF43" s="383"/>
      <c r="JG43" s="383"/>
      <c r="JH43" s="383"/>
      <c r="JI43" s="383"/>
      <c r="JJ43" s="383"/>
      <c r="JK43" s="383"/>
      <c r="JL43" s="383"/>
      <c r="JM43" s="383"/>
      <c r="JN43" s="383"/>
      <c r="JO43" s="383"/>
      <c r="JP43" s="383"/>
      <c r="JQ43" s="383"/>
      <c r="JR43" s="383"/>
      <c r="JS43" s="383"/>
      <c r="JT43" s="383"/>
      <c r="JU43" s="383"/>
      <c r="JV43" s="383"/>
      <c r="JW43" s="383"/>
      <c r="JX43" s="383"/>
      <c r="JY43" s="383"/>
      <c r="JZ43" s="383"/>
      <c r="KA43" s="383"/>
      <c r="KB43" s="383"/>
      <c r="KC43" s="383"/>
      <c r="KD43" s="383"/>
      <c r="KE43" s="383"/>
      <c r="KF43" s="383"/>
      <c r="KG43" s="383"/>
      <c r="KH43" s="383"/>
      <c r="KI43" s="383"/>
      <c r="KJ43" s="383"/>
      <c r="KK43" s="383"/>
      <c r="KL43" s="383"/>
      <c r="KM43" s="383"/>
      <c r="KN43" s="383"/>
      <c r="KO43" s="383"/>
      <c r="KP43" s="383"/>
      <c r="KQ43" s="383"/>
      <c r="KR43" s="383"/>
      <c r="KS43" s="383"/>
      <c r="KT43" s="383"/>
      <c r="KU43" s="383"/>
      <c r="KV43" s="383"/>
      <c r="KW43" s="383"/>
      <c r="KX43" s="383"/>
      <c r="KY43" s="383"/>
      <c r="KZ43" s="383"/>
      <c r="LA43" s="383"/>
      <c r="LB43" s="383"/>
      <c r="LC43" s="383"/>
      <c r="LD43" s="383"/>
      <c r="LE43" s="383"/>
      <c r="LF43" s="383"/>
      <c r="LG43" s="383"/>
      <c r="LH43" s="383"/>
      <c r="LI43" s="383"/>
      <c r="LJ43" s="383"/>
      <c r="LK43" s="383"/>
      <c r="LL43" s="383"/>
      <c r="LM43" s="383"/>
      <c r="LN43" s="383"/>
      <c r="LO43" s="383"/>
      <c r="LP43" s="383"/>
      <c r="LQ43" s="383"/>
      <c r="LR43" s="383"/>
      <c r="LS43" s="383"/>
      <c r="LT43" s="383"/>
      <c r="LU43" s="383"/>
      <c r="LV43" s="383"/>
      <c r="LW43" s="383"/>
      <c r="LX43" s="383"/>
      <c r="LY43" s="383"/>
      <c r="LZ43" s="383"/>
      <c r="MA43" s="383"/>
      <c r="MB43" s="383"/>
      <c r="MC43" s="383"/>
      <c r="MD43" s="383"/>
      <c r="ME43" s="383"/>
      <c r="MF43" s="383"/>
      <c r="MG43" s="383"/>
      <c r="MH43" s="383"/>
      <c r="MI43" s="383"/>
      <c r="MJ43" s="383"/>
      <c r="MK43" s="383"/>
      <c r="ML43" s="383"/>
      <c r="MM43" s="383"/>
      <c r="MN43" s="383"/>
      <c r="MO43" s="383"/>
      <c r="MP43" s="383"/>
      <c r="MQ43" s="383"/>
      <c r="MR43" s="383"/>
      <c r="MS43" s="383"/>
      <c r="MT43" s="383"/>
      <c r="MU43" s="383"/>
      <c r="MV43" s="383"/>
      <c r="MW43" s="383"/>
      <c r="MX43" s="383"/>
      <c r="MY43" s="383"/>
      <c r="MZ43" s="383"/>
      <c r="NA43" s="383"/>
      <c r="NB43" s="383"/>
      <c r="NC43" s="383"/>
      <c r="ND43" s="383"/>
      <c r="NE43" s="383"/>
      <c r="NF43" s="383"/>
      <c r="NG43" s="383"/>
      <c r="NH43" s="383"/>
      <c r="NI43" s="383"/>
      <c r="NJ43" s="383"/>
      <c r="NK43" s="383"/>
      <c r="NL43" s="383"/>
      <c r="NM43" s="383"/>
      <c r="NN43" s="383"/>
      <c r="NO43" s="383"/>
      <c r="NP43" s="383"/>
      <c r="NQ43" s="383"/>
      <c r="NR43" s="383"/>
      <c r="NS43" s="383"/>
      <c r="NT43" s="383"/>
      <c r="NU43" s="383"/>
      <c r="NV43" s="383"/>
      <c r="NW43" s="383"/>
      <c r="NX43" s="383"/>
      <c r="NY43" s="383"/>
      <c r="NZ43" s="383"/>
      <c r="OA43" s="383"/>
      <c r="OB43" s="383"/>
      <c r="OC43" s="383"/>
      <c r="OD43" s="383"/>
      <c r="OE43" s="383"/>
      <c r="OF43" s="383"/>
      <c r="OG43" s="383"/>
      <c r="OH43" s="383"/>
      <c r="OI43" s="383"/>
      <c r="OJ43" s="383"/>
      <c r="OK43" s="383"/>
      <c r="OL43" s="383"/>
      <c r="OM43" s="383"/>
      <c r="ON43" s="383"/>
      <c r="OO43" s="383"/>
      <c r="OP43" s="383"/>
      <c r="OQ43" s="383"/>
      <c r="OR43" s="383"/>
      <c r="OS43" s="383"/>
      <c r="OT43" s="383"/>
      <c r="OU43" s="383"/>
      <c r="OV43" s="383"/>
      <c r="OW43" s="383"/>
      <c r="OX43" s="383"/>
      <c r="OY43" s="383"/>
      <c r="OZ43" s="383"/>
      <c r="PA43" s="383"/>
      <c r="PB43" s="383"/>
      <c r="PC43" s="383"/>
      <c r="PD43" s="383"/>
      <c r="PE43" s="383"/>
      <c r="PF43" s="383"/>
      <c r="PG43" s="383"/>
      <c r="PH43" s="383"/>
      <c r="PI43" s="383"/>
      <c r="PJ43" s="383"/>
      <c r="PK43" s="383"/>
      <c r="PL43" s="383"/>
      <c r="PM43" s="383"/>
      <c r="PN43" s="383"/>
      <c r="PO43" s="383"/>
      <c r="PP43" s="383"/>
      <c r="PQ43" s="383"/>
      <c r="PR43" s="383"/>
      <c r="PS43" s="383"/>
      <c r="PT43" s="383"/>
      <c r="PU43" s="383"/>
      <c r="PV43" s="383"/>
      <c r="PW43" s="383"/>
      <c r="PX43" s="383"/>
      <c r="PY43" s="383"/>
      <c r="PZ43" s="383"/>
      <c r="QA43" s="383"/>
      <c r="QB43" s="383"/>
      <c r="QC43" s="383"/>
      <c r="QD43" s="383"/>
      <c r="QE43" s="383"/>
      <c r="QF43" s="383"/>
      <c r="QG43" s="383"/>
      <c r="QH43" s="383"/>
      <c r="QI43" s="383"/>
      <c r="QJ43" s="383"/>
      <c r="QK43" s="383"/>
      <c r="QL43" s="383"/>
      <c r="QM43" s="383"/>
      <c r="QN43" s="383"/>
      <c r="QO43" s="383"/>
      <c r="QP43" s="383"/>
      <c r="QQ43" s="383"/>
      <c r="QR43" s="383"/>
      <c r="QS43" s="383"/>
      <c r="QT43" s="383"/>
      <c r="QU43" s="383"/>
      <c r="QV43" s="383"/>
      <c r="QW43" s="383"/>
      <c r="QX43" s="383"/>
      <c r="QY43" s="383"/>
      <c r="QZ43" s="383"/>
      <c r="RA43" s="383"/>
      <c r="RB43" s="383"/>
      <c r="RC43" s="383"/>
      <c r="RD43" s="383"/>
      <c r="RE43" s="383"/>
      <c r="RF43" s="383"/>
      <c r="RG43" s="383"/>
      <c r="RH43" s="383"/>
      <c r="RI43" s="383"/>
      <c r="RJ43" s="383"/>
      <c r="RK43" s="383"/>
      <c r="RL43" s="383"/>
      <c r="RM43" s="383"/>
      <c r="RN43" s="383"/>
      <c r="RO43" s="383"/>
      <c r="RP43" s="383"/>
      <c r="RQ43" s="383"/>
      <c r="RR43" s="383"/>
      <c r="RS43" s="383"/>
      <c r="RT43" s="383"/>
      <c r="RU43" s="383"/>
      <c r="RV43" s="383"/>
      <c r="RW43" s="383"/>
      <c r="RX43" s="383"/>
      <c r="RY43" s="383"/>
      <c r="RZ43" s="383"/>
      <c r="SA43" s="383"/>
      <c r="SB43" s="383"/>
      <c r="SC43" s="383"/>
      <c r="SD43" s="383"/>
      <c r="SE43" s="383"/>
      <c r="SF43" s="383"/>
      <c r="SG43" s="383"/>
      <c r="SH43" s="383"/>
      <c r="SI43" s="383"/>
      <c r="SJ43" s="383"/>
      <c r="SK43" s="383"/>
      <c r="SL43" s="383"/>
      <c r="SM43" s="383"/>
      <c r="SN43" s="383"/>
      <c r="SO43" s="383"/>
      <c r="SP43" s="383"/>
      <c r="SQ43" s="383"/>
      <c r="SR43" s="383"/>
      <c r="SS43" s="383"/>
      <c r="ST43" s="383"/>
      <c r="SU43" s="383"/>
      <c r="SV43" s="383"/>
      <c r="SW43" s="383"/>
      <c r="SX43" s="383"/>
      <c r="SY43" s="383"/>
      <c r="SZ43" s="383"/>
      <c r="TA43" s="383"/>
      <c r="TB43" s="383"/>
      <c r="TC43" s="383"/>
      <c r="TD43" s="383"/>
      <c r="TE43" s="383"/>
      <c r="TF43" s="383"/>
      <c r="TG43" s="383"/>
      <c r="TH43" s="383"/>
      <c r="TI43" s="383"/>
      <c r="TJ43" s="383"/>
      <c r="TK43" s="383"/>
      <c r="TL43" s="383"/>
      <c r="TM43" s="383"/>
      <c r="TN43" s="383"/>
      <c r="TO43" s="383"/>
      <c r="TP43" s="383"/>
      <c r="TQ43" s="383"/>
      <c r="TR43" s="383"/>
      <c r="TS43" s="383"/>
      <c r="TT43" s="383"/>
      <c r="TU43" s="383"/>
      <c r="TV43" s="383"/>
      <c r="TW43" s="383"/>
      <c r="TX43" s="383"/>
      <c r="TY43" s="383"/>
      <c r="TZ43" s="383"/>
      <c r="UA43" s="383"/>
      <c r="UB43" s="383"/>
      <c r="UC43" s="383"/>
      <c r="UD43" s="383"/>
      <c r="UE43" s="383"/>
      <c r="UF43" s="383"/>
      <c r="UG43" s="383"/>
      <c r="UH43" s="383"/>
      <c r="UI43" s="383"/>
      <c r="UJ43" s="383"/>
      <c r="UK43" s="383"/>
      <c r="UL43" s="383"/>
      <c r="UM43" s="383"/>
      <c r="UN43" s="383"/>
      <c r="UO43" s="383"/>
      <c r="UP43" s="383"/>
      <c r="UQ43" s="383"/>
      <c r="UR43" s="383"/>
      <c r="US43" s="383"/>
      <c r="UT43" s="383"/>
      <c r="UU43" s="383"/>
      <c r="UV43" s="383"/>
      <c r="UW43" s="383"/>
      <c r="UX43" s="383"/>
      <c r="UY43" s="383"/>
      <c r="UZ43" s="383"/>
      <c r="VA43" s="383"/>
      <c r="VB43" s="383"/>
      <c r="VC43" s="383"/>
      <c r="VD43" s="383"/>
      <c r="VE43" s="383"/>
      <c r="VF43" s="383"/>
      <c r="VG43" s="383"/>
      <c r="VH43" s="383"/>
      <c r="VI43" s="383"/>
      <c r="VJ43" s="383"/>
      <c r="VK43" s="383"/>
      <c r="VL43" s="383"/>
      <c r="VM43" s="383"/>
      <c r="VN43" s="383"/>
      <c r="VO43" s="383"/>
      <c r="VP43" s="383"/>
      <c r="VQ43" s="383"/>
      <c r="VR43" s="383"/>
      <c r="VS43" s="383"/>
      <c r="VT43" s="383"/>
      <c r="VU43" s="383"/>
      <c r="VV43" s="383"/>
      <c r="VW43" s="383"/>
      <c r="VX43" s="383"/>
      <c r="VY43" s="383"/>
      <c r="VZ43" s="383"/>
      <c r="WA43" s="383"/>
      <c r="WB43" s="383"/>
      <c r="WC43" s="383"/>
      <c r="WD43" s="383"/>
      <c r="WE43" s="383"/>
      <c r="WF43" s="383"/>
      <c r="WG43" s="383"/>
      <c r="WH43" s="383"/>
      <c r="WI43" s="383"/>
      <c r="WJ43" s="383"/>
      <c r="WK43" s="383"/>
      <c r="WL43" s="383"/>
      <c r="WM43" s="383"/>
      <c r="WN43" s="383"/>
      <c r="WO43" s="383"/>
      <c r="WP43" s="383"/>
      <c r="WQ43" s="383"/>
      <c r="WR43" s="383"/>
      <c r="WS43" s="383"/>
      <c r="WT43" s="383"/>
      <c r="WU43" s="383"/>
      <c r="WV43" s="383"/>
      <c r="WW43" s="383"/>
      <c r="WX43" s="383"/>
      <c r="WY43" s="383"/>
      <c r="WZ43" s="383"/>
      <c r="XA43" s="383"/>
      <c r="XB43" s="383"/>
      <c r="XC43" s="383"/>
      <c r="XD43" s="383"/>
      <c r="XE43" s="383"/>
      <c r="XF43" s="383"/>
      <c r="XG43" s="383"/>
      <c r="XH43" s="383"/>
      <c r="XI43" s="383"/>
      <c r="XJ43" s="383"/>
      <c r="XK43" s="383"/>
      <c r="XL43" s="383"/>
      <c r="XM43" s="383"/>
      <c r="XN43" s="383"/>
      <c r="XO43" s="383"/>
      <c r="XP43" s="383"/>
      <c r="XQ43" s="383"/>
      <c r="XR43" s="383"/>
      <c r="XS43" s="383"/>
      <c r="XT43" s="383"/>
      <c r="XU43" s="383"/>
      <c r="XV43" s="383"/>
      <c r="XW43" s="383"/>
      <c r="XX43" s="383"/>
      <c r="XY43" s="383"/>
      <c r="XZ43" s="383"/>
      <c r="YA43" s="383"/>
      <c r="YB43" s="383"/>
      <c r="YC43" s="383"/>
      <c r="YD43" s="383"/>
      <c r="YE43" s="383"/>
      <c r="YF43" s="383"/>
      <c r="YG43" s="383"/>
      <c r="YH43" s="383"/>
      <c r="YI43" s="383"/>
      <c r="YJ43" s="383"/>
      <c r="YK43" s="383"/>
      <c r="YL43" s="383"/>
      <c r="YM43" s="383"/>
      <c r="YN43" s="383"/>
      <c r="YO43" s="383"/>
      <c r="YP43" s="383"/>
      <c r="YQ43" s="383"/>
      <c r="YR43" s="383"/>
      <c r="YS43" s="383"/>
      <c r="YT43" s="383"/>
      <c r="YU43" s="383"/>
      <c r="YV43" s="383"/>
      <c r="YW43" s="383"/>
      <c r="YX43" s="383"/>
      <c r="YY43" s="383"/>
      <c r="YZ43" s="383"/>
      <c r="ZA43" s="383"/>
      <c r="ZB43" s="383"/>
      <c r="ZC43" s="383"/>
      <c r="ZD43" s="383"/>
      <c r="ZE43" s="383"/>
      <c r="ZF43" s="383"/>
      <c r="ZG43" s="383"/>
      <c r="ZH43" s="383"/>
      <c r="ZI43" s="383"/>
      <c r="ZJ43" s="383"/>
      <c r="ZK43" s="383"/>
      <c r="ZL43" s="383"/>
      <c r="ZM43" s="383"/>
      <c r="ZN43" s="383"/>
      <c r="ZO43" s="383"/>
      <c r="ZP43" s="383"/>
      <c r="ZQ43" s="383"/>
      <c r="ZR43" s="383"/>
      <c r="ZS43" s="383"/>
      <c r="ZT43" s="383"/>
      <c r="ZU43" s="383"/>
      <c r="ZV43" s="383"/>
      <c r="ZW43" s="383"/>
      <c r="ZX43" s="383"/>
      <c r="ZY43" s="383"/>
      <c r="ZZ43" s="383"/>
      <c r="AAA43" s="383"/>
      <c r="AAB43" s="383"/>
      <c r="AAC43" s="383"/>
      <c r="AAD43" s="383"/>
      <c r="AAE43" s="383"/>
      <c r="AAF43" s="383"/>
      <c r="AAG43" s="383"/>
      <c r="AAH43" s="383"/>
      <c r="AAI43" s="383"/>
      <c r="AAJ43" s="383"/>
      <c r="AAK43" s="383"/>
      <c r="AAL43" s="383"/>
      <c r="AAM43" s="383"/>
      <c r="AAN43" s="383"/>
      <c r="AAO43" s="383"/>
      <c r="AAP43" s="383"/>
      <c r="AAQ43" s="383"/>
      <c r="AAR43" s="383"/>
      <c r="AAS43" s="383"/>
      <c r="AAT43" s="383"/>
      <c r="AAU43" s="383"/>
      <c r="AAV43" s="383"/>
      <c r="AAW43" s="383"/>
      <c r="AAX43" s="383"/>
      <c r="AAY43" s="383"/>
      <c r="AAZ43" s="383"/>
      <c r="ABA43" s="383"/>
      <c r="ABB43" s="383"/>
      <c r="ABC43" s="383"/>
      <c r="ABD43" s="383"/>
      <c r="ABE43" s="383"/>
      <c r="ABF43" s="383"/>
      <c r="ABG43" s="383"/>
      <c r="ABH43" s="383"/>
      <c r="ABI43" s="383"/>
      <c r="ABJ43" s="383"/>
      <c r="ABK43" s="383"/>
      <c r="ABL43" s="383"/>
      <c r="ABM43" s="383"/>
      <c r="ABN43" s="383"/>
      <c r="ABO43" s="383"/>
      <c r="ABP43" s="383"/>
      <c r="ABQ43" s="383"/>
      <c r="ABR43" s="383"/>
      <c r="ABS43" s="383"/>
      <c r="ABT43" s="383"/>
      <c r="ABU43" s="383"/>
      <c r="ABV43" s="383"/>
      <c r="ABW43" s="383"/>
      <c r="ABX43" s="383"/>
      <c r="ABY43" s="383"/>
      <c r="ABZ43" s="383"/>
      <c r="ACA43" s="383"/>
      <c r="ACB43" s="383"/>
      <c r="ACC43" s="383"/>
      <c r="ACD43" s="383"/>
      <c r="ACE43" s="383"/>
      <c r="ACF43" s="383"/>
      <c r="ACG43" s="383"/>
      <c r="ACH43" s="383"/>
      <c r="ACI43" s="383"/>
      <c r="ACJ43" s="383"/>
      <c r="ACK43" s="383"/>
      <c r="ACL43" s="383"/>
      <c r="ACM43" s="383"/>
      <c r="ACN43" s="383"/>
      <c r="ACO43" s="383"/>
      <c r="ACP43" s="383"/>
      <c r="ACQ43" s="383"/>
      <c r="ACR43" s="383"/>
      <c r="ACS43" s="383"/>
      <c r="ACT43" s="383"/>
      <c r="ACU43" s="383"/>
      <c r="ACV43" s="383"/>
      <c r="ACW43" s="383"/>
      <c r="ACX43" s="383"/>
      <c r="ACY43" s="383"/>
      <c r="ACZ43" s="383"/>
      <c r="ADA43" s="383"/>
      <c r="ADB43" s="383"/>
      <c r="ADC43" s="383"/>
      <c r="ADD43" s="383"/>
      <c r="ADE43" s="383"/>
      <c r="ADF43" s="383"/>
      <c r="ADG43" s="383"/>
      <c r="ADH43" s="383"/>
      <c r="ADI43" s="383"/>
      <c r="ADJ43" s="383"/>
      <c r="ADK43" s="383"/>
      <c r="ADL43" s="383"/>
      <c r="ADM43" s="383"/>
      <c r="ADN43" s="383"/>
      <c r="ADO43" s="383"/>
      <c r="ADP43" s="383"/>
      <c r="ADQ43" s="383"/>
      <c r="ADR43" s="383"/>
      <c r="ADS43" s="383"/>
      <c r="ADT43" s="383"/>
      <c r="ADU43" s="383"/>
      <c r="ADV43" s="383"/>
      <c r="ADW43" s="383"/>
      <c r="ADX43" s="383"/>
      <c r="ADY43" s="383"/>
      <c r="ADZ43" s="383"/>
      <c r="AEA43" s="383"/>
      <c r="AEB43" s="383"/>
      <c r="AEC43" s="383"/>
      <c r="AED43" s="383"/>
      <c r="AEE43" s="383"/>
      <c r="AEF43" s="383"/>
      <c r="AEG43" s="383"/>
      <c r="AEH43" s="383"/>
      <c r="AEI43" s="383"/>
      <c r="AEJ43" s="383"/>
      <c r="AEK43" s="383"/>
      <c r="AEL43" s="383"/>
      <c r="AEM43" s="383"/>
      <c r="AEN43" s="383"/>
      <c r="AEO43" s="383"/>
      <c r="AEP43" s="383"/>
      <c r="AEQ43" s="383"/>
      <c r="AER43" s="383"/>
      <c r="AES43" s="383"/>
      <c r="AET43" s="383"/>
      <c r="AEU43" s="383"/>
      <c r="AEV43" s="383"/>
      <c r="AEW43" s="383"/>
      <c r="AEX43" s="383"/>
      <c r="AEY43" s="383"/>
      <c r="AEZ43" s="383"/>
      <c r="AFA43" s="383"/>
      <c r="AFB43" s="383"/>
      <c r="AFC43" s="383"/>
      <c r="AFD43" s="383"/>
      <c r="AFE43" s="383"/>
      <c r="AFF43" s="383"/>
      <c r="AFG43" s="383"/>
      <c r="AFH43" s="383"/>
      <c r="AFI43" s="383"/>
      <c r="AFJ43" s="383"/>
      <c r="AFK43" s="383"/>
      <c r="AFL43" s="383"/>
      <c r="AFM43" s="383"/>
      <c r="AFN43" s="383"/>
      <c r="AFO43" s="383"/>
      <c r="AFP43" s="383"/>
      <c r="AFQ43" s="383"/>
      <c r="AFR43" s="383"/>
      <c r="AFS43" s="383"/>
      <c r="AFT43" s="383"/>
      <c r="AFU43" s="383"/>
      <c r="AFV43" s="383"/>
      <c r="AFW43" s="383"/>
      <c r="AFX43" s="383"/>
      <c r="AFY43" s="383"/>
      <c r="AFZ43" s="383"/>
      <c r="AGA43" s="383"/>
      <c r="AGB43" s="383"/>
      <c r="AGC43" s="383"/>
      <c r="AGD43" s="383"/>
      <c r="AGE43" s="383"/>
      <c r="AGF43" s="383"/>
      <c r="AGG43" s="383"/>
      <c r="AGH43" s="383"/>
      <c r="AGI43" s="383"/>
      <c r="AGJ43" s="383"/>
      <c r="AGK43" s="383"/>
      <c r="AGL43" s="383"/>
      <c r="AGM43" s="383"/>
      <c r="AGN43" s="383"/>
      <c r="AGO43" s="383"/>
      <c r="AGP43" s="383"/>
      <c r="AGQ43" s="383"/>
      <c r="AGR43" s="383"/>
      <c r="AGS43" s="383"/>
      <c r="AGT43" s="383"/>
      <c r="AGU43" s="383"/>
      <c r="AGV43" s="383"/>
      <c r="AGW43" s="383"/>
      <c r="AGX43" s="383"/>
      <c r="AGY43" s="383"/>
      <c r="AGZ43" s="383"/>
      <c r="AHA43" s="383"/>
      <c r="AHB43" s="383"/>
      <c r="AHC43" s="383"/>
      <c r="AHD43" s="383"/>
      <c r="AHE43" s="383"/>
      <c r="AHF43" s="383"/>
      <c r="AHG43" s="383"/>
      <c r="AHH43" s="383"/>
      <c r="AHI43" s="383"/>
      <c r="AHJ43" s="383"/>
      <c r="AHK43" s="383"/>
      <c r="AHL43" s="383"/>
      <c r="AHM43" s="383"/>
      <c r="AHN43" s="383"/>
      <c r="AHO43" s="383"/>
      <c r="AHP43" s="383"/>
      <c r="AHQ43" s="383"/>
      <c r="AHR43" s="383"/>
      <c r="AHS43" s="383"/>
      <c r="AHT43" s="383"/>
      <c r="AHU43" s="383"/>
      <c r="AHV43" s="383"/>
      <c r="AHW43" s="383"/>
      <c r="AHX43" s="383"/>
      <c r="AHY43" s="383"/>
      <c r="AHZ43" s="383"/>
      <c r="AIA43" s="383"/>
      <c r="AIB43" s="383"/>
      <c r="AIC43" s="383"/>
      <c r="AID43" s="383"/>
      <c r="AIE43" s="383"/>
      <c r="AIF43" s="383"/>
      <c r="AIG43" s="383"/>
      <c r="AIH43" s="383"/>
      <c r="AII43" s="383"/>
      <c r="AIJ43" s="383"/>
      <c r="AIK43" s="383"/>
      <c r="AIL43" s="383"/>
      <c r="AIM43" s="383"/>
      <c r="AIN43" s="383"/>
      <c r="AIO43" s="383"/>
      <c r="AIP43" s="383"/>
      <c r="AIQ43" s="383"/>
      <c r="AIR43" s="383"/>
      <c r="AIS43" s="383"/>
      <c r="AIT43" s="383"/>
      <c r="AIU43" s="383"/>
      <c r="AIV43" s="383"/>
      <c r="AIW43" s="383"/>
      <c r="AIX43" s="383"/>
      <c r="AIY43" s="383"/>
      <c r="AIZ43" s="383"/>
      <c r="AJA43" s="383"/>
      <c r="AJB43" s="383"/>
      <c r="AJC43" s="383"/>
      <c r="AJD43" s="383"/>
      <c r="AJE43" s="383"/>
      <c r="AJF43" s="383"/>
      <c r="AJG43" s="383"/>
      <c r="AJH43" s="383"/>
      <c r="AJI43" s="383"/>
      <c r="AJJ43" s="383"/>
      <c r="AJK43" s="383"/>
      <c r="AJL43" s="383"/>
      <c r="AJM43" s="383"/>
      <c r="AJN43" s="383"/>
      <c r="AJO43" s="383"/>
      <c r="AJP43" s="383"/>
      <c r="AJQ43" s="383"/>
      <c r="AJR43" s="383"/>
      <c r="AJS43" s="383"/>
      <c r="AJT43" s="383"/>
      <c r="AJU43" s="383"/>
      <c r="AJV43" s="383"/>
      <c r="AJW43" s="383"/>
      <c r="AJX43" s="383"/>
      <c r="AJY43" s="383"/>
      <c r="AJZ43" s="383"/>
      <c r="AKA43" s="383"/>
      <c r="AKB43" s="383"/>
      <c r="AKC43" s="383"/>
      <c r="AKD43" s="383"/>
      <c r="AKE43" s="383"/>
      <c r="AKF43" s="383"/>
      <c r="AKG43" s="383"/>
      <c r="AKH43" s="383"/>
      <c r="AKI43" s="383"/>
      <c r="AKJ43" s="383"/>
      <c r="AKK43" s="383"/>
      <c r="AKL43" s="383"/>
      <c r="AKM43" s="383"/>
      <c r="AKN43" s="383"/>
      <c r="AKO43" s="383"/>
      <c r="AKP43" s="383"/>
      <c r="AKQ43" s="383"/>
      <c r="AKR43" s="383"/>
      <c r="AKS43" s="383"/>
      <c r="AKT43" s="383"/>
      <c r="AKU43" s="383"/>
      <c r="AKV43" s="383"/>
      <c r="AKW43" s="383"/>
      <c r="AKX43" s="383"/>
      <c r="AKY43" s="383"/>
      <c r="AKZ43" s="383"/>
      <c r="ALA43" s="383"/>
      <c r="ALB43" s="383"/>
      <c r="ALC43" s="383"/>
      <c r="ALD43" s="383"/>
      <c r="ALE43" s="383"/>
      <c r="ALF43" s="383"/>
      <c r="ALG43" s="383"/>
      <c r="ALH43" s="383"/>
      <c r="ALI43" s="383"/>
      <c r="ALJ43" s="383"/>
      <c r="ALK43" s="383"/>
      <c r="ALL43" s="383"/>
      <c r="ALM43" s="383"/>
      <c r="ALN43" s="383"/>
      <c r="ALO43" s="383"/>
      <c r="ALP43" s="383"/>
      <c r="ALQ43" s="383"/>
      <c r="ALR43" s="383"/>
      <c r="ALS43" s="383"/>
      <c r="ALT43" s="383"/>
      <c r="ALU43" s="383"/>
      <c r="ALV43" s="383"/>
      <c r="ALW43" s="383"/>
      <c r="ALX43" s="383"/>
      <c r="ALY43" s="383"/>
      <c r="ALZ43" s="383"/>
      <c r="AMA43" s="383"/>
      <c r="AMB43" s="383"/>
      <c r="AMC43" s="383"/>
      <c r="AMD43" s="383"/>
      <c r="AME43" s="383"/>
      <c r="AMF43" s="383"/>
      <c r="AMG43" s="383"/>
      <c r="AMH43" s="383"/>
      <c r="AMI43" s="383"/>
      <c r="AMJ43" s="383"/>
      <c r="AMK43" s="383"/>
      <c r="AML43" s="383"/>
      <c r="AMM43" s="383"/>
      <c r="AMN43" s="383"/>
      <c r="AMO43" s="383"/>
      <c r="AMP43" s="383"/>
      <c r="AMQ43" s="383"/>
      <c r="AMR43" s="383"/>
      <c r="AMS43" s="383"/>
      <c r="AMT43" s="383"/>
      <c r="AMU43" s="383"/>
      <c r="AMV43" s="383"/>
      <c r="AMW43" s="383"/>
      <c r="AMX43" s="383"/>
      <c r="AMY43" s="383"/>
      <c r="AMZ43" s="383"/>
      <c r="ANA43" s="383"/>
      <c r="ANB43" s="383"/>
      <c r="ANC43" s="383"/>
      <c r="AND43" s="383"/>
      <c r="ANE43" s="383"/>
      <c r="ANF43" s="383"/>
      <c r="ANG43" s="383"/>
      <c r="ANH43" s="383"/>
      <c r="ANI43" s="383"/>
      <c r="ANJ43" s="383"/>
      <c r="ANK43" s="383"/>
      <c r="ANL43" s="383"/>
      <c r="ANM43" s="383"/>
      <c r="ANN43" s="383"/>
      <c r="ANO43" s="383"/>
      <c r="ANP43" s="383"/>
      <c r="ANQ43" s="383"/>
      <c r="ANR43" s="383"/>
      <c r="ANS43" s="383"/>
      <c r="ANT43" s="383"/>
      <c r="ANU43" s="383"/>
      <c r="ANV43" s="383"/>
      <c r="ANW43" s="383"/>
      <c r="ANX43" s="383"/>
      <c r="ANY43" s="383"/>
      <c r="ANZ43" s="383"/>
      <c r="AOA43" s="383"/>
      <c r="AOB43" s="383"/>
      <c r="AOC43" s="383"/>
      <c r="AOD43" s="383"/>
      <c r="AOE43" s="383"/>
      <c r="AOF43" s="383"/>
      <c r="AOG43" s="383"/>
      <c r="AOH43" s="383"/>
      <c r="AOI43" s="383"/>
      <c r="AOJ43" s="383"/>
      <c r="AOK43" s="383"/>
      <c r="AOL43" s="383"/>
      <c r="AOM43" s="383"/>
      <c r="AON43" s="383"/>
      <c r="AOO43" s="383"/>
      <c r="AOP43" s="383"/>
      <c r="AOQ43" s="383"/>
      <c r="AOR43" s="383"/>
      <c r="AOS43" s="383"/>
      <c r="AOT43" s="383"/>
      <c r="AOU43" s="383"/>
      <c r="AOV43" s="383"/>
      <c r="AOW43" s="383"/>
      <c r="AOX43" s="383"/>
      <c r="AOY43" s="383"/>
      <c r="AOZ43" s="383"/>
      <c r="APA43" s="383"/>
      <c r="APB43" s="383"/>
      <c r="APC43" s="383"/>
      <c r="APD43" s="383"/>
      <c r="APE43" s="383"/>
      <c r="APF43" s="383"/>
      <c r="APG43" s="383"/>
      <c r="APH43" s="383"/>
      <c r="API43" s="383"/>
      <c r="APJ43" s="383"/>
      <c r="APK43" s="383"/>
      <c r="APL43" s="383"/>
      <c r="APM43" s="383"/>
      <c r="APN43" s="383"/>
      <c r="APO43" s="383"/>
      <c r="APP43" s="383"/>
      <c r="APQ43" s="383"/>
      <c r="APR43" s="383"/>
      <c r="APS43" s="383"/>
      <c r="APT43" s="383"/>
      <c r="APU43" s="383"/>
      <c r="APV43" s="383"/>
      <c r="APW43" s="383"/>
      <c r="APX43" s="383"/>
      <c r="APY43" s="383"/>
      <c r="APZ43" s="383"/>
      <c r="AQA43" s="383"/>
      <c r="AQB43" s="383"/>
      <c r="AQC43" s="383"/>
      <c r="AQD43" s="383"/>
      <c r="AQE43" s="383"/>
      <c r="AQF43" s="383"/>
      <c r="AQG43" s="383"/>
      <c r="AQH43" s="383"/>
      <c r="AQI43" s="383"/>
      <c r="AQJ43" s="383"/>
      <c r="AQK43" s="383"/>
      <c r="AQL43" s="383"/>
      <c r="AQM43" s="383"/>
      <c r="AQN43" s="383"/>
      <c r="AQO43" s="383"/>
      <c r="AQP43" s="383"/>
      <c r="AQQ43" s="383"/>
      <c r="AQR43" s="383"/>
      <c r="AQS43" s="383"/>
      <c r="AQT43" s="383"/>
      <c r="AQU43" s="383"/>
      <c r="AQV43" s="383"/>
      <c r="AQW43" s="383"/>
      <c r="AQX43" s="383"/>
      <c r="AQY43" s="383"/>
      <c r="AQZ43" s="383"/>
      <c r="ARA43" s="383"/>
      <c r="ARB43" s="383"/>
      <c r="ARC43" s="383"/>
      <c r="ARD43" s="383"/>
      <c r="ARE43" s="383"/>
      <c r="ARF43" s="383"/>
      <c r="ARG43" s="383"/>
      <c r="ARH43" s="383"/>
      <c r="ARI43" s="383"/>
      <c r="ARJ43" s="383"/>
      <c r="ARK43" s="383"/>
      <c r="ARL43" s="383"/>
      <c r="ARM43" s="383"/>
      <c r="ARN43" s="383"/>
      <c r="ARO43" s="383"/>
      <c r="ARP43" s="383"/>
      <c r="ARQ43" s="383"/>
      <c r="ARR43" s="383"/>
      <c r="ARS43" s="383"/>
      <c r="ART43" s="383"/>
      <c r="ARU43" s="383"/>
      <c r="ARV43" s="383"/>
      <c r="ARW43" s="383"/>
      <c r="ARX43" s="383"/>
      <c r="ARY43" s="383"/>
      <c r="ARZ43" s="383"/>
      <c r="ASA43" s="383"/>
      <c r="ASB43" s="383"/>
      <c r="ASC43" s="383"/>
      <c r="ASD43" s="383"/>
      <c r="ASE43" s="383"/>
      <c r="ASF43" s="383"/>
      <c r="ASG43" s="383"/>
      <c r="ASH43" s="383"/>
      <c r="ASI43" s="383"/>
      <c r="ASJ43" s="383"/>
      <c r="ASK43" s="383"/>
      <c r="ASL43" s="383"/>
      <c r="ASM43" s="383"/>
      <c r="ASN43" s="383"/>
      <c r="ASO43" s="383"/>
      <c r="ASP43" s="383"/>
      <c r="ASQ43" s="383"/>
      <c r="ASR43" s="383"/>
      <c r="ASS43" s="383"/>
      <c r="AST43" s="383"/>
      <c r="ASU43" s="383"/>
      <c r="ASV43" s="383"/>
      <c r="ASW43" s="383"/>
      <c r="ASX43" s="383"/>
      <c r="ASY43" s="383"/>
      <c r="ASZ43" s="383"/>
      <c r="ATA43" s="383"/>
      <c r="ATB43" s="383"/>
      <c r="ATC43" s="383"/>
      <c r="ATD43" s="383"/>
      <c r="ATE43" s="383"/>
      <c r="ATF43" s="383"/>
      <c r="ATG43" s="383"/>
      <c r="ATH43" s="383"/>
      <c r="ATI43" s="383"/>
      <c r="ATJ43" s="383"/>
      <c r="ATK43" s="383"/>
      <c r="ATL43" s="383"/>
      <c r="ATM43" s="383"/>
      <c r="ATN43" s="383"/>
      <c r="ATO43" s="383"/>
      <c r="ATP43" s="383"/>
      <c r="ATQ43" s="383"/>
      <c r="ATR43" s="383"/>
      <c r="ATS43" s="383"/>
      <c r="ATT43" s="383"/>
      <c r="ATU43" s="383"/>
      <c r="ATV43" s="383"/>
      <c r="ATW43" s="383"/>
      <c r="ATX43" s="383"/>
      <c r="ATY43" s="383"/>
      <c r="ATZ43" s="383"/>
      <c r="AUA43" s="383"/>
      <c r="AUB43" s="383"/>
      <c r="AUC43" s="383"/>
      <c r="AUD43" s="383"/>
      <c r="AUE43" s="383"/>
      <c r="AUF43" s="383"/>
      <c r="AUG43" s="383"/>
      <c r="AUH43" s="383"/>
      <c r="AUI43" s="383"/>
      <c r="AUJ43" s="383"/>
      <c r="AUK43" s="383"/>
      <c r="AUL43" s="383"/>
      <c r="AUM43" s="383"/>
      <c r="AUN43" s="383"/>
      <c r="AUO43" s="383"/>
      <c r="AUP43" s="383"/>
      <c r="AUQ43" s="383"/>
      <c r="AUR43" s="383"/>
      <c r="AUS43" s="383"/>
      <c r="AUT43" s="383"/>
      <c r="AUU43" s="383"/>
      <c r="AUV43" s="383"/>
      <c r="AUW43" s="383"/>
      <c r="AUX43" s="383"/>
      <c r="AUY43" s="383"/>
      <c r="AUZ43" s="383"/>
      <c r="AVA43" s="383"/>
      <c r="AVB43" s="383"/>
      <c r="AVC43" s="383"/>
      <c r="AVD43" s="383"/>
      <c r="AVE43" s="383"/>
      <c r="AVF43" s="383"/>
      <c r="AVG43" s="383"/>
      <c r="AVH43" s="383"/>
      <c r="AVI43" s="383"/>
      <c r="AVJ43" s="383"/>
      <c r="AVK43" s="383"/>
      <c r="AVL43" s="383"/>
      <c r="AVM43" s="383"/>
      <c r="AVN43" s="383"/>
      <c r="AVO43" s="383"/>
      <c r="AVP43" s="383"/>
      <c r="AVQ43" s="383"/>
      <c r="AVR43" s="383"/>
      <c r="AVS43" s="383"/>
      <c r="AVT43" s="383"/>
      <c r="AVU43" s="383"/>
      <c r="AVV43" s="383"/>
      <c r="AVW43" s="383"/>
      <c r="AVX43" s="383"/>
      <c r="AVY43" s="383"/>
      <c r="AVZ43" s="383"/>
      <c r="AWA43" s="383"/>
      <c r="AWB43" s="383"/>
      <c r="AWC43" s="383"/>
      <c r="AWD43" s="383"/>
      <c r="AWE43" s="383"/>
      <c r="AWF43" s="383"/>
      <c r="AWG43" s="383"/>
      <c r="AWH43" s="383"/>
      <c r="AWI43" s="383"/>
      <c r="AWJ43" s="383"/>
      <c r="AWK43" s="383"/>
      <c r="AWL43" s="383"/>
      <c r="AWM43" s="383"/>
      <c r="AWN43" s="383"/>
      <c r="AWO43" s="383"/>
      <c r="AWP43" s="383"/>
      <c r="AWQ43" s="383"/>
      <c r="AWR43" s="383"/>
      <c r="AWS43" s="383"/>
      <c r="AWT43" s="383"/>
      <c r="AWU43" s="383"/>
      <c r="AWV43" s="383"/>
      <c r="AWW43" s="383"/>
      <c r="AWX43" s="383"/>
      <c r="AWY43" s="383"/>
      <c r="AWZ43" s="383"/>
      <c r="AXA43" s="383"/>
      <c r="AXB43" s="383"/>
      <c r="AXC43" s="383"/>
      <c r="AXD43" s="383"/>
      <c r="AXE43" s="383"/>
      <c r="AXF43" s="383"/>
      <c r="AXG43" s="383"/>
      <c r="AXH43" s="383"/>
      <c r="AXI43" s="383"/>
      <c r="AXJ43" s="383"/>
      <c r="AXK43" s="383"/>
      <c r="AXL43" s="383"/>
      <c r="AXM43" s="383"/>
      <c r="AXN43" s="383"/>
      <c r="AXO43" s="383"/>
      <c r="AXP43" s="383"/>
      <c r="AXQ43" s="383"/>
      <c r="AXR43" s="383"/>
      <c r="AXS43" s="383"/>
      <c r="AXT43" s="383"/>
      <c r="AXU43" s="383"/>
      <c r="AXV43" s="383"/>
      <c r="AXW43" s="383"/>
      <c r="AXX43" s="383"/>
      <c r="AXY43" s="383"/>
      <c r="AXZ43" s="383"/>
      <c r="AYA43" s="383"/>
      <c r="AYB43" s="383"/>
      <c r="AYC43" s="383"/>
      <c r="AYD43" s="383"/>
      <c r="AYE43" s="383"/>
      <c r="AYF43" s="383"/>
      <c r="AYG43" s="383"/>
      <c r="AYH43" s="383"/>
      <c r="AYI43" s="383"/>
      <c r="AYJ43" s="383"/>
      <c r="AYK43" s="383"/>
      <c r="AYL43" s="383"/>
      <c r="AYM43" s="383"/>
      <c r="AYN43" s="383"/>
      <c r="AYO43" s="383"/>
      <c r="AYP43" s="383"/>
      <c r="AYQ43" s="383"/>
      <c r="AYR43" s="383"/>
      <c r="AYS43" s="383"/>
      <c r="AYT43" s="383"/>
      <c r="AYU43" s="383"/>
      <c r="AYV43" s="383"/>
      <c r="AYW43" s="383"/>
      <c r="AYX43" s="383"/>
      <c r="AYY43" s="383"/>
      <c r="AYZ43" s="383"/>
      <c r="AZA43" s="383"/>
      <c r="AZB43" s="383"/>
      <c r="AZC43" s="383"/>
      <c r="AZD43" s="383"/>
      <c r="AZE43" s="383"/>
      <c r="AZF43" s="383"/>
      <c r="AZG43" s="383"/>
      <c r="AZH43" s="383"/>
      <c r="AZI43" s="383"/>
      <c r="AZJ43" s="383"/>
      <c r="AZK43" s="383"/>
      <c r="AZL43" s="383"/>
      <c r="AZM43" s="383"/>
      <c r="AZN43" s="383"/>
      <c r="AZO43" s="383"/>
      <c r="AZP43" s="383"/>
      <c r="AZQ43" s="383"/>
      <c r="AZR43" s="383"/>
      <c r="AZS43" s="383"/>
      <c r="AZT43" s="383"/>
      <c r="AZU43" s="383"/>
      <c r="AZV43" s="383"/>
      <c r="AZW43" s="383"/>
      <c r="AZX43" s="383"/>
      <c r="AZY43" s="383"/>
      <c r="AZZ43" s="383"/>
      <c r="BAA43" s="383"/>
      <c r="BAB43" s="383"/>
      <c r="BAC43" s="383"/>
      <c r="BAD43" s="383"/>
      <c r="BAE43" s="383"/>
      <c r="BAF43" s="383"/>
      <c r="BAG43" s="383"/>
      <c r="BAH43" s="383"/>
      <c r="BAI43" s="383"/>
      <c r="BAJ43" s="383"/>
      <c r="BAK43" s="383"/>
      <c r="BAL43" s="383"/>
      <c r="BAM43" s="383"/>
      <c r="BAN43" s="383"/>
      <c r="BAO43" s="383"/>
      <c r="BAP43" s="383"/>
      <c r="BAQ43" s="383"/>
      <c r="BAR43" s="383"/>
      <c r="BAS43" s="383"/>
      <c r="BAT43" s="383"/>
      <c r="BAU43" s="383"/>
      <c r="BAV43" s="383"/>
      <c r="BAW43" s="383"/>
      <c r="BAX43" s="383"/>
      <c r="BAY43" s="383"/>
      <c r="BAZ43" s="383"/>
      <c r="BBA43" s="383"/>
      <c r="BBB43" s="383"/>
      <c r="BBC43" s="383"/>
      <c r="BBD43" s="383"/>
      <c r="BBE43" s="383"/>
      <c r="BBF43" s="383"/>
      <c r="BBG43" s="383"/>
      <c r="BBH43" s="383"/>
      <c r="BBI43" s="383"/>
      <c r="BBJ43" s="383"/>
      <c r="BBK43" s="383"/>
      <c r="BBL43" s="383"/>
      <c r="BBM43" s="383"/>
      <c r="BBN43" s="383"/>
      <c r="BBO43" s="383"/>
      <c r="BBP43" s="383"/>
      <c r="BBQ43" s="383"/>
      <c r="BBR43" s="383"/>
      <c r="BBS43" s="383"/>
      <c r="BBT43" s="383"/>
      <c r="BBU43" s="383"/>
      <c r="BBV43" s="383"/>
      <c r="BBW43" s="383"/>
      <c r="BBX43" s="383"/>
      <c r="BBY43" s="383"/>
      <c r="BBZ43" s="383"/>
      <c r="BCA43" s="383"/>
      <c r="BCB43" s="383"/>
      <c r="BCC43" s="383"/>
      <c r="BCD43" s="383"/>
      <c r="BCE43" s="383"/>
      <c r="BCF43" s="383"/>
      <c r="BCG43" s="383"/>
      <c r="BCH43" s="383"/>
      <c r="BCI43" s="383"/>
      <c r="BCJ43" s="383"/>
      <c r="BCK43" s="383"/>
      <c r="BCL43" s="383"/>
      <c r="BCM43" s="383"/>
      <c r="BCN43" s="383"/>
      <c r="BCO43" s="383"/>
      <c r="BCP43" s="383"/>
      <c r="BCQ43" s="383"/>
      <c r="BCR43" s="383"/>
      <c r="BCS43" s="383"/>
      <c r="BCT43" s="383"/>
      <c r="BCU43" s="383"/>
      <c r="BCV43" s="383"/>
      <c r="BCW43" s="383"/>
      <c r="BCX43" s="383"/>
      <c r="BCY43" s="383"/>
      <c r="BCZ43" s="383"/>
      <c r="BDA43" s="383"/>
      <c r="BDB43" s="383"/>
      <c r="BDC43" s="383"/>
      <c r="BDD43" s="383"/>
      <c r="BDE43" s="383"/>
      <c r="BDF43" s="383"/>
      <c r="BDG43" s="383"/>
      <c r="BDH43" s="383"/>
      <c r="BDI43" s="383"/>
      <c r="BDJ43" s="383"/>
      <c r="BDK43" s="383"/>
      <c r="BDL43" s="383"/>
      <c r="BDM43" s="383"/>
      <c r="BDN43" s="383"/>
      <c r="BDO43" s="383"/>
      <c r="BDP43" s="383"/>
      <c r="BDQ43" s="383"/>
      <c r="BDR43" s="383"/>
      <c r="BDS43" s="383"/>
      <c r="BDT43" s="383"/>
      <c r="BDU43" s="383"/>
      <c r="BDV43" s="383"/>
      <c r="BDW43" s="383"/>
      <c r="BDX43" s="383"/>
      <c r="BDY43" s="383"/>
      <c r="BDZ43" s="383"/>
      <c r="BEA43" s="383"/>
      <c r="BEB43" s="383"/>
      <c r="BEC43" s="383"/>
      <c r="BED43" s="383"/>
      <c r="BEE43" s="383"/>
      <c r="BEF43" s="383"/>
      <c r="BEG43" s="383"/>
      <c r="BEH43" s="383"/>
      <c r="BEI43" s="383"/>
      <c r="BEJ43" s="383"/>
      <c r="BEK43" s="383"/>
      <c r="BEL43" s="383"/>
      <c r="BEM43" s="383"/>
      <c r="BEN43" s="383"/>
      <c r="BEO43" s="383"/>
      <c r="BEP43" s="383"/>
      <c r="BEQ43" s="383"/>
      <c r="BER43" s="383"/>
      <c r="BES43" s="383"/>
      <c r="BET43" s="383"/>
      <c r="BEU43" s="383"/>
      <c r="BEV43" s="383"/>
      <c r="BEW43" s="383"/>
      <c r="BEX43" s="383"/>
      <c r="BEY43" s="383"/>
      <c r="BEZ43" s="383"/>
      <c r="BFA43" s="383"/>
      <c r="BFB43" s="383"/>
      <c r="BFC43" s="383"/>
      <c r="BFD43" s="383"/>
      <c r="BFE43" s="383"/>
      <c r="BFF43" s="383"/>
      <c r="BFG43" s="383"/>
      <c r="BFH43" s="383"/>
      <c r="BFI43" s="383"/>
      <c r="BFJ43" s="383"/>
      <c r="BFK43" s="383"/>
      <c r="BFL43" s="383"/>
      <c r="BFM43" s="383"/>
      <c r="BFN43" s="383"/>
      <c r="BFO43" s="383"/>
      <c r="BFP43" s="383"/>
      <c r="BFQ43" s="383"/>
      <c r="BFR43" s="383"/>
      <c r="BFS43" s="383"/>
      <c r="BFT43" s="383"/>
      <c r="BFU43" s="383"/>
      <c r="BFV43" s="383"/>
      <c r="BFW43" s="383"/>
      <c r="BFX43" s="383"/>
      <c r="BFY43" s="383"/>
      <c r="BFZ43" s="383"/>
      <c r="BGA43" s="383"/>
      <c r="BGB43" s="383"/>
      <c r="BGC43" s="383"/>
      <c r="BGD43" s="383"/>
      <c r="BGE43" s="383"/>
      <c r="BGF43" s="383"/>
      <c r="BGG43" s="383"/>
      <c r="BGH43" s="383"/>
      <c r="BGI43" s="383"/>
      <c r="BGJ43" s="383"/>
      <c r="BGK43" s="383"/>
      <c r="BGL43" s="383"/>
      <c r="BGM43" s="383"/>
      <c r="BGN43" s="383"/>
      <c r="BGO43" s="383"/>
      <c r="BGP43" s="383"/>
      <c r="BGQ43" s="383"/>
      <c r="BGR43" s="383"/>
      <c r="BGS43" s="383"/>
      <c r="BGT43" s="383"/>
      <c r="BGU43" s="383"/>
      <c r="BGV43" s="383"/>
      <c r="BGW43" s="383"/>
      <c r="BGX43" s="383"/>
      <c r="BGY43" s="383"/>
      <c r="BGZ43" s="383"/>
      <c r="BHA43" s="383"/>
      <c r="BHB43" s="383"/>
      <c r="BHC43" s="383"/>
      <c r="BHD43" s="383"/>
      <c r="BHE43" s="383"/>
      <c r="BHF43" s="383"/>
      <c r="BHG43" s="383"/>
      <c r="BHH43" s="383"/>
      <c r="BHI43" s="383"/>
      <c r="BHJ43" s="383"/>
      <c r="BHK43" s="383"/>
      <c r="BHL43" s="383"/>
      <c r="BHM43" s="383"/>
      <c r="BHN43" s="383"/>
      <c r="BHO43" s="383"/>
      <c r="BHP43" s="383"/>
      <c r="BHQ43" s="383"/>
      <c r="BHR43" s="383"/>
      <c r="BHS43" s="383"/>
      <c r="BHT43" s="383"/>
      <c r="BHU43" s="383"/>
      <c r="BHV43" s="383"/>
      <c r="BHW43" s="383"/>
      <c r="BHX43" s="383"/>
      <c r="BHY43" s="383"/>
      <c r="BHZ43" s="383"/>
      <c r="BIA43" s="383"/>
      <c r="BIB43" s="383"/>
      <c r="BIC43" s="383"/>
      <c r="BID43" s="383"/>
      <c r="BIE43" s="383"/>
      <c r="BIF43" s="383"/>
      <c r="BIG43" s="383"/>
      <c r="BIH43" s="383"/>
      <c r="BII43" s="383"/>
      <c r="BIJ43" s="383"/>
      <c r="BIK43" s="383"/>
      <c r="BIL43" s="383"/>
      <c r="BIM43" s="383"/>
      <c r="BIN43" s="383"/>
      <c r="BIO43" s="383"/>
      <c r="BIP43" s="383"/>
      <c r="BIQ43" s="383"/>
      <c r="BIR43" s="383"/>
      <c r="BIS43" s="383"/>
      <c r="BIT43" s="383"/>
      <c r="BIU43" s="383"/>
      <c r="BIV43" s="383"/>
      <c r="BIW43" s="383"/>
      <c r="BIX43" s="383"/>
      <c r="BIY43" s="383"/>
      <c r="BIZ43" s="383"/>
      <c r="BJA43" s="383"/>
      <c r="BJB43" s="383"/>
      <c r="BJC43" s="383"/>
      <c r="BJD43" s="383"/>
      <c r="BJE43" s="383"/>
      <c r="BJF43" s="383"/>
      <c r="BJG43" s="383"/>
      <c r="BJH43" s="383"/>
      <c r="BJI43" s="383"/>
      <c r="BJJ43" s="383"/>
      <c r="BJK43" s="383"/>
      <c r="BJL43" s="383"/>
      <c r="BJM43" s="383"/>
      <c r="BJN43" s="383"/>
      <c r="BJO43" s="383"/>
      <c r="BJP43" s="383"/>
      <c r="BJQ43" s="383"/>
      <c r="BJR43" s="383"/>
      <c r="BJS43" s="383"/>
      <c r="BJT43" s="383"/>
      <c r="BJU43" s="383"/>
      <c r="BJV43" s="383"/>
      <c r="BJW43" s="383"/>
      <c r="BJX43" s="383"/>
      <c r="BJY43" s="383"/>
      <c r="BJZ43" s="383"/>
      <c r="BKA43" s="383"/>
      <c r="BKB43" s="383"/>
      <c r="BKC43" s="383"/>
      <c r="BKD43" s="383"/>
      <c r="BKE43" s="383"/>
      <c r="BKF43" s="383"/>
      <c r="BKG43" s="383"/>
      <c r="BKH43" s="383"/>
      <c r="BKI43" s="383"/>
      <c r="BKJ43" s="383"/>
      <c r="BKK43" s="383"/>
      <c r="BKL43" s="383"/>
      <c r="BKM43" s="383"/>
      <c r="BKN43" s="383"/>
      <c r="BKO43" s="383"/>
      <c r="BKP43" s="383"/>
      <c r="BKQ43" s="383"/>
      <c r="BKR43" s="383"/>
      <c r="BKS43" s="383"/>
      <c r="BKT43" s="383"/>
      <c r="BKU43" s="383"/>
      <c r="BKV43" s="383"/>
      <c r="BKW43" s="383"/>
      <c r="BKX43" s="383"/>
      <c r="BKY43" s="383"/>
      <c r="BKZ43" s="383"/>
      <c r="BLA43" s="383"/>
      <c r="BLB43" s="383"/>
      <c r="BLC43" s="383"/>
      <c r="BLD43" s="383"/>
      <c r="BLE43" s="383"/>
      <c r="BLF43" s="383"/>
      <c r="BLG43" s="383"/>
      <c r="BLH43" s="383"/>
      <c r="BLI43" s="383"/>
      <c r="BLJ43" s="383"/>
      <c r="BLK43" s="383"/>
      <c r="BLL43" s="383"/>
      <c r="BLM43" s="383"/>
      <c r="BLN43" s="383"/>
      <c r="BLO43" s="383"/>
      <c r="BLP43" s="383"/>
      <c r="BLQ43" s="383"/>
      <c r="BLR43" s="383"/>
      <c r="BLS43" s="383"/>
      <c r="BLT43" s="383"/>
      <c r="BLU43" s="383"/>
      <c r="BLV43" s="383"/>
      <c r="BLW43" s="383"/>
      <c r="BLX43" s="383"/>
      <c r="BLY43" s="383"/>
      <c r="BLZ43" s="383"/>
      <c r="BMA43" s="383"/>
      <c r="BMB43" s="383"/>
      <c r="BMC43" s="383"/>
      <c r="BMD43" s="383"/>
      <c r="BME43" s="383"/>
      <c r="BMF43" s="383"/>
      <c r="BMG43" s="383"/>
      <c r="BMH43" s="383"/>
      <c r="BMI43" s="383"/>
      <c r="BMJ43" s="383"/>
      <c r="BMK43" s="383"/>
      <c r="BML43" s="383"/>
      <c r="BMM43" s="383"/>
      <c r="BMN43" s="383"/>
      <c r="BMO43" s="383"/>
      <c r="BMP43" s="383"/>
      <c r="BMQ43" s="383"/>
      <c r="BMR43" s="383"/>
      <c r="BMS43" s="383"/>
      <c r="BMT43" s="383"/>
      <c r="BMU43" s="383"/>
      <c r="BMV43" s="383"/>
      <c r="BMW43" s="383"/>
      <c r="BMX43" s="383"/>
      <c r="BMY43" s="383"/>
      <c r="BMZ43" s="383"/>
      <c r="BNA43" s="383"/>
      <c r="BNB43" s="383"/>
      <c r="BNC43" s="383"/>
      <c r="BND43" s="383"/>
      <c r="BNE43" s="383"/>
      <c r="BNF43" s="383"/>
      <c r="BNG43" s="383"/>
      <c r="BNH43" s="383"/>
      <c r="BNI43" s="383"/>
      <c r="BNJ43" s="383"/>
      <c r="BNK43" s="383"/>
      <c r="BNL43" s="383"/>
      <c r="BNM43" s="383"/>
      <c r="BNN43" s="383"/>
      <c r="BNO43" s="383"/>
      <c r="BNP43" s="383"/>
      <c r="BNQ43" s="383"/>
      <c r="BNR43" s="383"/>
      <c r="BNS43" s="383"/>
      <c r="BNT43" s="383"/>
      <c r="BNU43" s="383"/>
      <c r="BNV43" s="383"/>
      <c r="BNW43" s="383"/>
      <c r="BNX43" s="383"/>
      <c r="BNY43" s="383"/>
      <c r="BNZ43" s="383"/>
      <c r="BOA43" s="383"/>
      <c r="BOB43" s="383"/>
      <c r="BOC43" s="383"/>
      <c r="BOD43" s="383"/>
      <c r="BOE43" s="383"/>
      <c r="BOF43" s="383"/>
      <c r="BOG43" s="383"/>
      <c r="BOH43" s="383"/>
      <c r="BOI43" s="383"/>
      <c r="BOJ43" s="383"/>
      <c r="BOK43" s="383"/>
      <c r="BOL43" s="383"/>
      <c r="BOM43" s="383"/>
      <c r="BON43" s="383"/>
      <c r="BOO43" s="383"/>
      <c r="BOP43" s="383"/>
      <c r="BOQ43" s="383"/>
      <c r="BOR43" s="383"/>
      <c r="BOS43" s="383"/>
      <c r="BOT43" s="383"/>
      <c r="BOU43" s="383"/>
      <c r="BOV43" s="383"/>
      <c r="BOW43" s="383"/>
      <c r="BOX43" s="383"/>
      <c r="BOY43" s="383"/>
      <c r="BOZ43" s="383"/>
      <c r="BPA43" s="383"/>
      <c r="BPB43" s="383"/>
      <c r="BPC43" s="383"/>
      <c r="BPD43" s="383"/>
      <c r="BPE43" s="383"/>
      <c r="BPF43" s="383"/>
      <c r="BPG43" s="383"/>
      <c r="BPH43" s="383"/>
      <c r="BPI43" s="383"/>
      <c r="BPJ43" s="383"/>
      <c r="BPK43" s="383"/>
      <c r="BPL43" s="383"/>
      <c r="BPM43" s="383"/>
      <c r="BPN43" s="383"/>
      <c r="BPO43" s="383"/>
      <c r="BPP43" s="383"/>
      <c r="BPQ43" s="383"/>
      <c r="BPR43" s="383"/>
      <c r="BPS43" s="383"/>
      <c r="BPT43" s="383"/>
      <c r="BPU43" s="383"/>
      <c r="BPV43" s="383"/>
      <c r="BPW43" s="383"/>
      <c r="BPX43" s="383"/>
      <c r="BPY43" s="383"/>
      <c r="BPZ43" s="383"/>
      <c r="BQA43" s="383"/>
      <c r="BQB43" s="383"/>
      <c r="BQC43" s="383"/>
      <c r="BQD43" s="383"/>
      <c r="BQE43" s="383"/>
      <c r="BQF43" s="383"/>
      <c r="BQG43" s="383"/>
      <c r="BQH43" s="383"/>
      <c r="BQI43" s="383"/>
      <c r="BQJ43" s="383"/>
      <c r="BQK43" s="383"/>
      <c r="BQL43" s="383"/>
      <c r="BQM43" s="383"/>
      <c r="BQN43" s="383"/>
      <c r="BQO43" s="383"/>
      <c r="BQP43" s="383"/>
      <c r="BQQ43" s="383"/>
      <c r="BQR43" s="383"/>
      <c r="BQS43" s="383"/>
      <c r="BQT43" s="383"/>
      <c r="BQU43" s="383"/>
      <c r="BQV43" s="383"/>
      <c r="BQW43" s="383"/>
      <c r="BQX43" s="383"/>
      <c r="BQY43" s="383"/>
      <c r="BQZ43" s="383"/>
      <c r="BRA43" s="383"/>
      <c r="BRB43" s="383"/>
      <c r="BRC43" s="383"/>
      <c r="BRD43" s="383"/>
      <c r="BRE43" s="383"/>
      <c r="BRF43" s="383"/>
      <c r="BRG43" s="383"/>
      <c r="BRH43" s="383"/>
      <c r="BRI43" s="383"/>
      <c r="BRJ43" s="383"/>
      <c r="BRK43" s="383"/>
      <c r="BRL43" s="383"/>
      <c r="BRM43" s="383"/>
      <c r="BRN43" s="383"/>
      <c r="BRO43" s="383"/>
      <c r="BRP43" s="383"/>
      <c r="BRQ43" s="383"/>
      <c r="BRR43" s="383"/>
      <c r="BRS43" s="383"/>
      <c r="BRT43" s="383"/>
      <c r="BRU43" s="383"/>
      <c r="BRV43" s="383"/>
      <c r="BRW43" s="383"/>
      <c r="BRX43" s="383"/>
      <c r="BRY43" s="383"/>
      <c r="BRZ43" s="383"/>
      <c r="BSA43" s="383"/>
      <c r="BSB43" s="383"/>
      <c r="BSC43" s="383"/>
      <c r="BSD43" s="383"/>
      <c r="BSE43" s="383"/>
      <c r="BSF43" s="383"/>
      <c r="BSG43" s="383"/>
      <c r="BSH43" s="383"/>
      <c r="BSI43" s="383"/>
      <c r="BSJ43" s="383"/>
      <c r="BSK43" s="383"/>
      <c r="BSL43" s="383"/>
      <c r="BSM43" s="383"/>
      <c r="BSN43" s="383"/>
      <c r="BSO43" s="383"/>
      <c r="BSP43" s="383"/>
      <c r="BSQ43" s="383"/>
      <c r="BSR43" s="383"/>
      <c r="BSS43" s="383"/>
      <c r="BST43" s="383"/>
      <c r="BSU43" s="383"/>
      <c r="BSV43" s="383"/>
      <c r="BSW43" s="383"/>
      <c r="BSX43" s="383"/>
      <c r="BSY43" s="383"/>
      <c r="BSZ43" s="383"/>
      <c r="BTA43" s="383"/>
      <c r="BTB43" s="383"/>
      <c r="BTC43" s="383"/>
      <c r="BTD43" s="383"/>
      <c r="BTE43" s="383"/>
      <c r="BTF43" s="383"/>
      <c r="BTG43" s="383"/>
      <c r="BTH43" s="383"/>
      <c r="BTI43" s="383"/>
      <c r="BTJ43" s="383"/>
      <c r="BTK43" s="383"/>
      <c r="BTL43" s="383"/>
      <c r="BTM43" s="383"/>
      <c r="BTN43" s="383"/>
      <c r="BTO43" s="383"/>
      <c r="BTP43" s="383"/>
      <c r="BTQ43" s="383"/>
      <c r="BTR43" s="383"/>
      <c r="BTS43" s="383"/>
      <c r="BTT43" s="383"/>
      <c r="BTU43" s="383"/>
      <c r="BTV43" s="383"/>
      <c r="BTW43" s="383"/>
      <c r="BTX43" s="383"/>
      <c r="BTY43" s="383"/>
      <c r="BTZ43" s="383"/>
      <c r="BUA43" s="383"/>
      <c r="BUB43" s="383"/>
      <c r="BUC43" s="383"/>
      <c r="BUD43" s="383"/>
      <c r="BUE43" s="383"/>
      <c r="BUF43" s="383"/>
      <c r="BUG43" s="383"/>
      <c r="BUH43" s="383"/>
      <c r="BUI43" s="383"/>
      <c r="BUJ43" s="383"/>
      <c r="BUK43" s="383"/>
      <c r="BUL43" s="383"/>
      <c r="BUM43" s="383"/>
      <c r="BUN43" s="383"/>
      <c r="BUO43" s="383"/>
      <c r="BUP43" s="383"/>
      <c r="BUQ43" s="383"/>
      <c r="BUR43" s="383"/>
      <c r="BUS43" s="383"/>
      <c r="BUT43" s="383"/>
      <c r="BUU43" s="383"/>
      <c r="BUV43" s="383"/>
      <c r="BUW43" s="383"/>
      <c r="BUX43" s="383"/>
      <c r="BUY43" s="383"/>
      <c r="BUZ43" s="383"/>
      <c r="BVA43" s="383"/>
      <c r="BVB43" s="383"/>
      <c r="BVC43" s="383"/>
      <c r="BVD43" s="383"/>
      <c r="BVE43" s="383"/>
      <c r="BVF43" s="383"/>
      <c r="BVG43" s="383"/>
      <c r="BVH43" s="383"/>
      <c r="BVI43" s="383"/>
      <c r="BVJ43" s="383"/>
      <c r="BVK43" s="383"/>
      <c r="BVL43" s="383"/>
      <c r="BVM43" s="383"/>
      <c r="BVN43" s="383"/>
      <c r="BVO43" s="383"/>
      <c r="BVP43" s="383"/>
      <c r="BVQ43" s="383"/>
      <c r="BVR43" s="383"/>
      <c r="BVS43" s="383"/>
      <c r="BVT43" s="383"/>
      <c r="BVU43" s="383"/>
      <c r="BVV43" s="383"/>
      <c r="BVW43" s="383"/>
      <c r="BVX43" s="383"/>
      <c r="BVY43" s="383"/>
      <c r="BVZ43" s="383"/>
      <c r="BWA43" s="383"/>
      <c r="BWB43" s="383"/>
      <c r="BWC43" s="383"/>
      <c r="BWD43" s="383"/>
      <c r="BWE43" s="383"/>
      <c r="BWF43" s="383"/>
      <c r="BWG43" s="383"/>
      <c r="BWH43" s="383"/>
      <c r="BWI43" s="383"/>
      <c r="BWJ43" s="383"/>
      <c r="BWK43" s="383"/>
      <c r="BWL43" s="383"/>
      <c r="BWM43" s="383"/>
      <c r="BWN43" s="383"/>
      <c r="BWO43" s="383"/>
      <c r="BWP43" s="383"/>
      <c r="BWQ43" s="383"/>
      <c r="BWR43" s="383"/>
      <c r="BWS43" s="383"/>
      <c r="BWT43" s="383"/>
      <c r="BWU43" s="383"/>
      <c r="BWV43" s="383"/>
      <c r="BWW43" s="383"/>
      <c r="BWX43" s="383"/>
      <c r="BWY43" s="383"/>
      <c r="BWZ43" s="383"/>
      <c r="BXA43" s="383"/>
      <c r="BXB43" s="383"/>
      <c r="BXC43" s="383"/>
      <c r="BXD43" s="383"/>
      <c r="BXE43" s="383"/>
      <c r="BXF43" s="383"/>
      <c r="BXG43" s="383"/>
      <c r="BXH43" s="383"/>
      <c r="BXI43" s="383"/>
      <c r="BXJ43" s="383"/>
      <c r="BXK43" s="383"/>
      <c r="BXL43" s="383"/>
      <c r="BXM43" s="383"/>
      <c r="BXN43" s="383"/>
      <c r="BXO43" s="383"/>
      <c r="BXP43" s="383"/>
      <c r="BXQ43" s="383"/>
      <c r="BXR43" s="383"/>
      <c r="BXS43" s="383"/>
      <c r="BXT43" s="383"/>
      <c r="BXU43" s="383"/>
      <c r="BXV43" s="383"/>
      <c r="BXW43" s="383"/>
      <c r="BXX43" s="383"/>
      <c r="BXY43" s="383"/>
      <c r="BXZ43" s="383"/>
      <c r="BYA43" s="383"/>
      <c r="BYB43" s="383"/>
      <c r="BYC43" s="383"/>
      <c r="BYD43" s="383"/>
      <c r="BYE43" s="383"/>
      <c r="BYF43" s="383"/>
      <c r="BYG43" s="383"/>
      <c r="BYH43" s="383"/>
      <c r="BYI43" s="383"/>
      <c r="BYJ43" s="383"/>
      <c r="BYK43" s="383"/>
      <c r="BYL43" s="383"/>
      <c r="BYM43" s="383"/>
      <c r="BYN43" s="383"/>
      <c r="BYO43" s="383"/>
      <c r="BYP43" s="383"/>
      <c r="BYQ43" s="383"/>
      <c r="BYR43" s="383"/>
      <c r="BYS43" s="383"/>
      <c r="BYT43" s="383"/>
      <c r="BYU43" s="383"/>
      <c r="BYV43" s="383"/>
      <c r="BYW43" s="383"/>
      <c r="BYX43" s="383"/>
      <c r="BYY43" s="383"/>
      <c r="BYZ43" s="383"/>
      <c r="BZA43" s="383"/>
      <c r="BZB43" s="383"/>
      <c r="BZC43" s="383"/>
      <c r="BZD43" s="383"/>
      <c r="BZE43" s="383"/>
      <c r="BZF43" s="383"/>
      <c r="BZG43" s="383"/>
      <c r="BZH43" s="383"/>
      <c r="BZI43" s="383"/>
    </row>
    <row r="44" spans="2:2037" ht="13.35" customHeight="1">
      <c r="B44" s="141"/>
      <c r="C44" s="386"/>
      <c r="D44" s="386"/>
      <c r="E44" s="386"/>
      <c r="F44" s="386"/>
      <c r="G44" s="375"/>
      <c r="H44" s="12"/>
      <c r="I44" s="12"/>
      <c r="J44" s="377"/>
      <c r="K44" s="377"/>
      <c r="L44" s="377"/>
      <c r="M44" s="377"/>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3"/>
      <c r="AN44" s="383"/>
      <c r="AO44" s="383"/>
      <c r="AP44" s="383"/>
      <c r="AQ44" s="383"/>
      <c r="AR44" s="383"/>
      <c r="AS44" s="383"/>
      <c r="AT44" s="383"/>
      <c r="AU44" s="383"/>
      <c r="AV44" s="383"/>
      <c r="AW44" s="383"/>
      <c r="AX44" s="383"/>
      <c r="AY44" s="383"/>
      <c r="AZ44" s="383"/>
      <c r="BA44" s="383"/>
      <c r="BB44" s="383"/>
      <c r="BC44" s="383"/>
      <c r="BD44" s="383"/>
      <c r="BE44" s="383"/>
      <c r="BF44" s="383"/>
      <c r="BG44" s="383"/>
      <c r="BH44" s="383"/>
      <c r="BI44" s="383"/>
      <c r="BJ44" s="383"/>
      <c r="BK44" s="383"/>
      <c r="BL44" s="383"/>
      <c r="BM44" s="383"/>
      <c r="BN44" s="383"/>
      <c r="BO44" s="383"/>
      <c r="BP44" s="383"/>
      <c r="BQ44" s="383"/>
      <c r="BR44" s="383"/>
      <c r="BS44" s="383"/>
      <c r="BT44" s="383"/>
      <c r="BU44" s="383"/>
      <c r="BV44" s="383"/>
      <c r="BW44" s="383"/>
      <c r="BX44" s="383"/>
      <c r="BY44" s="383"/>
      <c r="BZ44" s="383"/>
      <c r="CA44" s="383"/>
      <c r="CB44" s="383"/>
      <c r="CC44" s="383"/>
      <c r="CD44" s="383"/>
      <c r="CE44" s="383"/>
      <c r="CF44" s="383"/>
      <c r="CG44" s="383"/>
      <c r="CH44" s="383"/>
      <c r="CI44" s="383"/>
      <c r="CJ44" s="383"/>
      <c r="CK44" s="383"/>
      <c r="CL44" s="383"/>
      <c r="CM44" s="383"/>
      <c r="CN44" s="383"/>
      <c r="CO44" s="383"/>
      <c r="CP44" s="383"/>
      <c r="CQ44" s="383"/>
      <c r="CR44" s="383"/>
      <c r="CS44" s="383"/>
      <c r="CT44" s="383"/>
      <c r="CU44" s="383"/>
      <c r="CV44" s="383"/>
      <c r="CW44" s="383"/>
      <c r="CX44" s="383"/>
      <c r="CY44" s="383"/>
      <c r="CZ44" s="383"/>
      <c r="DA44" s="383"/>
      <c r="DB44" s="383"/>
      <c r="DC44" s="383"/>
      <c r="DD44" s="383"/>
      <c r="DE44" s="383"/>
      <c r="DF44" s="383"/>
      <c r="DG44" s="383"/>
      <c r="DH44" s="383"/>
      <c r="DI44" s="383"/>
      <c r="DJ44" s="383"/>
      <c r="DK44" s="383"/>
      <c r="DL44" s="383"/>
      <c r="DM44" s="383"/>
      <c r="DN44" s="383"/>
      <c r="DO44" s="383"/>
      <c r="DP44" s="383"/>
      <c r="DQ44" s="383"/>
      <c r="DR44" s="383"/>
      <c r="DS44" s="383"/>
      <c r="DT44" s="383"/>
      <c r="DU44" s="383"/>
      <c r="DV44" s="383"/>
      <c r="DW44" s="383"/>
      <c r="DX44" s="383"/>
      <c r="DY44" s="383"/>
      <c r="DZ44" s="383"/>
      <c r="EA44" s="383"/>
      <c r="EB44" s="383"/>
      <c r="EC44" s="383"/>
      <c r="ED44" s="383"/>
      <c r="EE44" s="383"/>
      <c r="EF44" s="383"/>
      <c r="EG44" s="383"/>
      <c r="EH44" s="383"/>
      <c r="EI44" s="383"/>
      <c r="EJ44" s="383"/>
      <c r="EK44" s="383"/>
      <c r="EL44" s="383"/>
      <c r="EM44" s="383"/>
      <c r="EN44" s="383"/>
      <c r="EO44" s="383"/>
      <c r="EP44" s="383"/>
      <c r="EQ44" s="383"/>
      <c r="ER44" s="383"/>
      <c r="ES44" s="383"/>
      <c r="ET44" s="383"/>
      <c r="EU44" s="383"/>
      <c r="EV44" s="383"/>
      <c r="EW44" s="383"/>
      <c r="EX44" s="383"/>
      <c r="EY44" s="383"/>
      <c r="EZ44" s="383"/>
      <c r="FA44" s="383"/>
      <c r="FB44" s="383"/>
      <c r="FC44" s="383"/>
      <c r="FD44" s="383"/>
      <c r="FE44" s="383"/>
      <c r="FF44" s="383"/>
      <c r="FG44" s="383"/>
      <c r="FH44" s="383"/>
      <c r="FI44" s="383"/>
      <c r="FJ44" s="383"/>
      <c r="FK44" s="383"/>
      <c r="FL44" s="383"/>
      <c r="FM44" s="383"/>
      <c r="FN44" s="383"/>
      <c r="FO44" s="383"/>
      <c r="FP44" s="383"/>
      <c r="FQ44" s="383"/>
      <c r="FR44" s="383"/>
      <c r="FS44" s="383"/>
      <c r="FT44" s="383"/>
      <c r="FU44" s="383"/>
      <c r="FV44" s="383"/>
      <c r="FW44" s="383"/>
      <c r="FX44" s="383"/>
      <c r="FY44" s="383"/>
      <c r="FZ44" s="383"/>
      <c r="GA44" s="383"/>
      <c r="GB44" s="383"/>
      <c r="GC44" s="383"/>
      <c r="GD44" s="383"/>
      <c r="GE44" s="383"/>
      <c r="GF44" s="383"/>
      <c r="GG44" s="383"/>
      <c r="GH44" s="383"/>
      <c r="GI44" s="383"/>
      <c r="GJ44" s="383"/>
      <c r="GK44" s="383"/>
      <c r="GL44" s="383"/>
      <c r="GM44" s="383"/>
      <c r="GN44" s="383"/>
      <c r="GO44" s="383"/>
      <c r="GP44" s="383"/>
      <c r="GQ44" s="383"/>
      <c r="GR44" s="383"/>
      <c r="GS44" s="383"/>
      <c r="GT44" s="383"/>
      <c r="GU44" s="383"/>
      <c r="GV44" s="383"/>
      <c r="GW44" s="383"/>
      <c r="GX44" s="383"/>
      <c r="GY44" s="383"/>
      <c r="GZ44" s="383"/>
      <c r="HA44" s="383"/>
      <c r="HB44" s="383"/>
      <c r="HC44" s="383"/>
      <c r="HD44" s="383"/>
      <c r="HE44" s="383"/>
      <c r="HF44" s="383"/>
      <c r="HG44" s="383"/>
      <c r="HH44" s="383"/>
      <c r="HI44" s="383"/>
      <c r="HJ44" s="383"/>
      <c r="HK44" s="383"/>
      <c r="HL44" s="383"/>
      <c r="HM44" s="383"/>
      <c r="HN44" s="383"/>
      <c r="HO44" s="383"/>
      <c r="HP44" s="383"/>
      <c r="HQ44" s="383"/>
      <c r="HR44" s="383"/>
      <c r="HS44" s="383"/>
      <c r="HT44" s="383"/>
      <c r="HU44" s="383"/>
      <c r="HV44" s="383"/>
      <c r="HW44" s="383"/>
      <c r="HX44" s="383"/>
      <c r="HY44" s="383"/>
      <c r="HZ44" s="383"/>
      <c r="IA44" s="383"/>
      <c r="IB44" s="383"/>
      <c r="IC44" s="383"/>
      <c r="ID44" s="383"/>
      <c r="IE44" s="383"/>
      <c r="IF44" s="383"/>
      <c r="IG44" s="383"/>
      <c r="IH44" s="383"/>
      <c r="II44" s="383"/>
      <c r="IJ44" s="383"/>
      <c r="IK44" s="383"/>
      <c r="IL44" s="383"/>
      <c r="IM44" s="383"/>
      <c r="IN44" s="383"/>
      <c r="IO44" s="383"/>
      <c r="IP44" s="383"/>
      <c r="IQ44" s="383"/>
      <c r="IR44" s="383"/>
      <c r="IS44" s="383"/>
      <c r="IT44" s="383"/>
      <c r="IU44" s="383"/>
      <c r="IV44" s="383"/>
      <c r="IW44" s="383"/>
      <c r="IX44" s="383"/>
      <c r="IY44" s="383"/>
      <c r="IZ44" s="383"/>
      <c r="JA44" s="383"/>
      <c r="JB44" s="383"/>
      <c r="JC44" s="383"/>
      <c r="JD44" s="383"/>
      <c r="JE44" s="383"/>
      <c r="JF44" s="383"/>
      <c r="JG44" s="383"/>
      <c r="JH44" s="383"/>
      <c r="JI44" s="383"/>
      <c r="JJ44" s="383"/>
      <c r="JK44" s="383"/>
      <c r="JL44" s="383"/>
      <c r="JM44" s="383"/>
      <c r="JN44" s="383"/>
      <c r="JO44" s="383"/>
      <c r="JP44" s="383"/>
      <c r="JQ44" s="383"/>
      <c r="JR44" s="383"/>
      <c r="JS44" s="383"/>
      <c r="JT44" s="383"/>
      <c r="JU44" s="383"/>
      <c r="JV44" s="383"/>
      <c r="JW44" s="383"/>
      <c r="JX44" s="383"/>
      <c r="JY44" s="383"/>
      <c r="JZ44" s="383"/>
      <c r="KA44" s="383"/>
      <c r="KB44" s="383"/>
      <c r="KC44" s="383"/>
      <c r="KD44" s="383"/>
      <c r="KE44" s="383"/>
      <c r="KF44" s="383"/>
      <c r="KG44" s="383"/>
      <c r="KH44" s="383"/>
      <c r="KI44" s="383"/>
      <c r="KJ44" s="383"/>
      <c r="KK44" s="383"/>
      <c r="KL44" s="383"/>
      <c r="KM44" s="383"/>
      <c r="KN44" s="383"/>
      <c r="KO44" s="383"/>
      <c r="KP44" s="383"/>
      <c r="KQ44" s="383"/>
      <c r="KR44" s="383"/>
      <c r="KS44" s="383"/>
      <c r="KT44" s="383"/>
      <c r="KU44" s="383"/>
      <c r="KV44" s="383"/>
      <c r="KW44" s="383"/>
      <c r="KX44" s="383"/>
      <c r="KY44" s="383"/>
      <c r="KZ44" s="383"/>
      <c r="LA44" s="383"/>
      <c r="LB44" s="383"/>
      <c r="LC44" s="383"/>
      <c r="LD44" s="383"/>
      <c r="LE44" s="383"/>
      <c r="LF44" s="383"/>
      <c r="LG44" s="383"/>
      <c r="LH44" s="383"/>
      <c r="LI44" s="383"/>
      <c r="LJ44" s="383"/>
      <c r="LK44" s="383"/>
      <c r="LL44" s="383"/>
      <c r="LM44" s="383"/>
      <c r="LN44" s="383"/>
      <c r="LO44" s="383"/>
      <c r="LP44" s="383"/>
      <c r="LQ44" s="383"/>
      <c r="LR44" s="383"/>
      <c r="LS44" s="383"/>
      <c r="LT44" s="383"/>
      <c r="LU44" s="383"/>
      <c r="LV44" s="383"/>
      <c r="LW44" s="383"/>
      <c r="LX44" s="383"/>
      <c r="LY44" s="383"/>
      <c r="LZ44" s="383"/>
      <c r="MA44" s="383"/>
      <c r="MB44" s="383"/>
      <c r="MC44" s="383"/>
      <c r="MD44" s="383"/>
      <c r="ME44" s="383"/>
      <c r="MF44" s="383"/>
      <c r="MG44" s="383"/>
      <c r="MH44" s="383"/>
      <c r="MI44" s="383"/>
      <c r="MJ44" s="383"/>
      <c r="MK44" s="383"/>
      <c r="ML44" s="383"/>
      <c r="MM44" s="383"/>
      <c r="MN44" s="383"/>
      <c r="MO44" s="383"/>
      <c r="MP44" s="383"/>
      <c r="MQ44" s="383"/>
      <c r="MR44" s="383"/>
      <c r="MS44" s="383"/>
      <c r="MT44" s="383"/>
      <c r="MU44" s="383"/>
      <c r="MV44" s="383"/>
      <c r="MW44" s="383"/>
      <c r="MX44" s="383"/>
      <c r="MY44" s="383"/>
      <c r="MZ44" s="383"/>
      <c r="NA44" s="383"/>
      <c r="NB44" s="383"/>
      <c r="NC44" s="383"/>
      <c r="ND44" s="383"/>
      <c r="NE44" s="383"/>
      <c r="NF44" s="383"/>
      <c r="NG44" s="383"/>
      <c r="NH44" s="383"/>
      <c r="NI44" s="383"/>
      <c r="NJ44" s="383"/>
      <c r="NK44" s="383"/>
      <c r="NL44" s="383"/>
      <c r="NM44" s="383"/>
      <c r="NN44" s="383"/>
      <c r="NO44" s="383"/>
      <c r="NP44" s="383"/>
      <c r="NQ44" s="383"/>
      <c r="NR44" s="383"/>
      <c r="NS44" s="383"/>
      <c r="NT44" s="383"/>
      <c r="NU44" s="383"/>
      <c r="NV44" s="383"/>
      <c r="NW44" s="383"/>
      <c r="NX44" s="383"/>
      <c r="NY44" s="383"/>
      <c r="NZ44" s="383"/>
      <c r="OA44" s="383"/>
      <c r="OB44" s="383"/>
      <c r="OC44" s="383"/>
      <c r="OD44" s="383"/>
      <c r="OE44" s="383"/>
      <c r="OF44" s="383"/>
      <c r="OG44" s="383"/>
      <c r="OH44" s="383"/>
      <c r="OI44" s="383"/>
      <c r="OJ44" s="383"/>
      <c r="OK44" s="383"/>
      <c r="OL44" s="383"/>
      <c r="OM44" s="383"/>
      <c r="ON44" s="383"/>
      <c r="OO44" s="383"/>
      <c r="OP44" s="383"/>
      <c r="OQ44" s="383"/>
      <c r="OR44" s="383"/>
      <c r="OS44" s="383"/>
      <c r="OT44" s="383"/>
      <c r="OU44" s="383"/>
      <c r="OV44" s="383"/>
      <c r="OW44" s="383"/>
      <c r="OX44" s="383"/>
      <c r="OY44" s="383"/>
      <c r="OZ44" s="383"/>
      <c r="PA44" s="383"/>
      <c r="PB44" s="383"/>
      <c r="PC44" s="383"/>
      <c r="PD44" s="383"/>
      <c r="PE44" s="383"/>
      <c r="PF44" s="383"/>
      <c r="PG44" s="383"/>
      <c r="PH44" s="383"/>
      <c r="PI44" s="383"/>
      <c r="PJ44" s="383"/>
      <c r="PK44" s="383"/>
      <c r="PL44" s="383"/>
      <c r="PM44" s="383"/>
      <c r="PN44" s="383"/>
      <c r="PO44" s="383"/>
      <c r="PP44" s="383"/>
      <c r="PQ44" s="383"/>
      <c r="PR44" s="383"/>
      <c r="PS44" s="383"/>
      <c r="PT44" s="383"/>
      <c r="PU44" s="383"/>
      <c r="PV44" s="383"/>
      <c r="PW44" s="383"/>
      <c r="PX44" s="383"/>
      <c r="PY44" s="383"/>
      <c r="PZ44" s="383"/>
      <c r="QA44" s="383"/>
      <c r="QB44" s="383"/>
      <c r="QC44" s="383"/>
      <c r="QD44" s="383"/>
      <c r="QE44" s="383"/>
      <c r="QF44" s="383"/>
      <c r="QG44" s="383"/>
      <c r="QH44" s="383"/>
      <c r="QI44" s="383"/>
      <c r="QJ44" s="383"/>
      <c r="QK44" s="383"/>
      <c r="QL44" s="383"/>
      <c r="QM44" s="383"/>
      <c r="QN44" s="383"/>
      <c r="QO44" s="383"/>
      <c r="QP44" s="383"/>
      <c r="QQ44" s="383"/>
      <c r="QR44" s="383"/>
      <c r="QS44" s="383"/>
      <c r="QT44" s="383"/>
      <c r="QU44" s="383"/>
      <c r="QV44" s="383"/>
      <c r="QW44" s="383"/>
      <c r="QX44" s="383"/>
      <c r="QY44" s="383"/>
      <c r="QZ44" s="383"/>
      <c r="RA44" s="383"/>
      <c r="RB44" s="383"/>
      <c r="RC44" s="383"/>
      <c r="RD44" s="383"/>
      <c r="RE44" s="383"/>
      <c r="RF44" s="383"/>
      <c r="RG44" s="383"/>
      <c r="RH44" s="383"/>
      <c r="RI44" s="383"/>
      <c r="RJ44" s="383"/>
      <c r="RK44" s="383"/>
      <c r="RL44" s="383"/>
      <c r="RM44" s="383"/>
      <c r="RN44" s="383"/>
      <c r="RO44" s="383"/>
      <c r="RP44" s="383"/>
      <c r="RQ44" s="383"/>
      <c r="RR44" s="383"/>
      <c r="RS44" s="383"/>
      <c r="RT44" s="383"/>
      <c r="RU44" s="383"/>
      <c r="RV44" s="383"/>
      <c r="RW44" s="383"/>
      <c r="RX44" s="383"/>
      <c r="RY44" s="383"/>
      <c r="RZ44" s="383"/>
      <c r="SA44" s="383"/>
      <c r="SB44" s="383"/>
      <c r="SC44" s="383"/>
      <c r="SD44" s="383"/>
      <c r="SE44" s="383"/>
      <c r="SF44" s="383"/>
      <c r="SG44" s="383"/>
      <c r="SH44" s="383"/>
      <c r="SI44" s="383"/>
      <c r="SJ44" s="383"/>
      <c r="SK44" s="383"/>
      <c r="SL44" s="383"/>
      <c r="SM44" s="383"/>
      <c r="SN44" s="383"/>
      <c r="SO44" s="383"/>
      <c r="SP44" s="383"/>
      <c r="SQ44" s="383"/>
      <c r="SR44" s="383"/>
      <c r="SS44" s="383"/>
      <c r="ST44" s="383"/>
      <c r="SU44" s="383"/>
      <c r="SV44" s="383"/>
      <c r="SW44" s="383"/>
      <c r="SX44" s="383"/>
      <c r="SY44" s="383"/>
      <c r="SZ44" s="383"/>
      <c r="TA44" s="383"/>
      <c r="TB44" s="383"/>
      <c r="TC44" s="383"/>
      <c r="TD44" s="383"/>
      <c r="TE44" s="383"/>
      <c r="TF44" s="383"/>
      <c r="TG44" s="383"/>
      <c r="TH44" s="383"/>
      <c r="TI44" s="383"/>
      <c r="TJ44" s="383"/>
      <c r="TK44" s="383"/>
      <c r="TL44" s="383"/>
      <c r="TM44" s="383"/>
      <c r="TN44" s="383"/>
      <c r="TO44" s="383"/>
      <c r="TP44" s="383"/>
      <c r="TQ44" s="383"/>
      <c r="TR44" s="383"/>
      <c r="TS44" s="383"/>
      <c r="TT44" s="383"/>
      <c r="TU44" s="383"/>
      <c r="TV44" s="383"/>
      <c r="TW44" s="383"/>
      <c r="TX44" s="383"/>
      <c r="TY44" s="383"/>
      <c r="TZ44" s="383"/>
      <c r="UA44" s="383"/>
      <c r="UB44" s="383"/>
      <c r="UC44" s="383"/>
      <c r="UD44" s="383"/>
      <c r="UE44" s="383"/>
      <c r="UF44" s="383"/>
      <c r="UG44" s="383"/>
      <c r="UH44" s="383"/>
      <c r="UI44" s="383"/>
      <c r="UJ44" s="383"/>
      <c r="UK44" s="383"/>
      <c r="UL44" s="383"/>
      <c r="UM44" s="383"/>
      <c r="UN44" s="383"/>
      <c r="UO44" s="383"/>
      <c r="UP44" s="383"/>
      <c r="UQ44" s="383"/>
      <c r="UR44" s="383"/>
      <c r="US44" s="383"/>
      <c r="UT44" s="383"/>
      <c r="UU44" s="383"/>
      <c r="UV44" s="383"/>
      <c r="UW44" s="383"/>
      <c r="UX44" s="383"/>
      <c r="UY44" s="383"/>
      <c r="UZ44" s="383"/>
      <c r="VA44" s="383"/>
      <c r="VB44" s="383"/>
      <c r="VC44" s="383"/>
      <c r="VD44" s="383"/>
      <c r="VE44" s="383"/>
      <c r="VF44" s="383"/>
      <c r="VG44" s="383"/>
      <c r="VH44" s="383"/>
      <c r="VI44" s="383"/>
      <c r="VJ44" s="383"/>
      <c r="VK44" s="383"/>
      <c r="VL44" s="383"/>
      <c r="VM44" s="383"/>
      <c r="VN44" s="383"/>
      <c r="VO44" s="383"/>
      <c r="VP44" s="383"/>
      <c r="VQ44" s="383"/>
      <c r="VR44" s="383"/>
      <c r="VS44" s="383"/>
      <c r="VT44" s="383"/>
      <c r="VU44" s="383"/>
      <c r="VV44" s="383"/>
      <c r="VW44" s="383"/>
      <c r="VX44" s="383"/>
      <c r="VY44" s="383"/>
      <c r="VZ44" s="383"/>
      <c r="WA44" s="383"/>
      <c r="WB44" s="383"/>
      <c r="WC44" s="383"/>
      <c r="WD44" s="383"/>
      <c r="WE44" s="383"/>
      <c r="WF44" s="383"/>
      <c r="WG44" s="383"/>
      <c r="WH44" s="383"/>
      <c r="WI44" s="383"/>
      <c r="WJ44" s="383"/>
      <c r="WK44" s="383"/>
      <c r="WL44" s="383"/>
      <c r="WM44" s="383"/>
      <c r="WN44" s="383"/>
      <c r="WO44" s="383"/>
      <c r="WP44" s="383"/>
      <c r="WQ44" s="383"/>
      <c r="WR44" s="383"/>
      <c r="WS44" s="383"/>
      <c r="WT44" s="383"/>
      <c r="WU44" s="383"/>
      <c r="WV44" s="383"/>
      <c r="WW44" s="383"/>
      <c r="WX44" s="383"/>
      <c r="WY44" s="383"/>
      <c r="WZ44" s="383"/>
      <c r="XA44" s="383"/>
      <c r="XB44" s="383"/>
      <c r="XC44" s="383"/>
      <c r="XD44" s="383"/>
      <c r="XE44" s="383"/>
      <c r="XF44" s="383"/>
      <c r="XG44" s="383"/>
      <c r="XH44" s="383"/>
      <c r="XI44" s="383"/>
      <c r="XJ44" s="383"/>
      <c r="XK44" s="383"/>
      <c r="XL44" s="383"/>
      <c r="XM44" s="383"/>
      <c r="XN44" s="383"/>
      <c r="XO44" s="383"/>
      <c r="XP44" s="383"/>
      <c r="XQ44" s="383"/>
      <c r="XR44" s="383"/>
      <c r="XS44" s="383"/>
      <c r="XT44" s="383"/>
      <c r="XU44" s="383"/>
      <c r="XV44" s="383"/>
      <c r="XW44" s="383"/>
      <c r="XX44" s="383"/>
      <c r="XY44" s="383"/>
      <c r="XZ44" s="383"/>
      <c r="YA44" s="383"/>
      <c r="YB44" s="383"/>
      <c r="YC44" s="383"/>
      <c r="YD44" s="383"/>
      <c r="YE44" s="383"/>
      <c r="YF44" s="383"/>
      <c r="YG44" s="383"/>
      <c r="YH44" s="383"/>
      <c r="YI44" s="383"/>
      <c r="YJ44" s="383"/>
      <c r="YK44" s="383"/>
      <c r="YL44" s="383"/>
      <c r="YM44" s="383"/>
      <c r="YN44" s="383"/>
      <c r="YO44" s="383"/>
      <c r="YP44" s="383"/>
      <c r="YQ44" s="383"/>
      <c r="YR44" s="383"/>
      <c r="YS44" s="383"/>
      <c r="YT44" s="383"/>
      <c r="YU44" s="383"/>
      <c r="YV44" s="383"/>
      <c r="YW44" s="383"/>
      <c r="YX44" s="383"/>
      <c r="YY44" s="383"/>
      <c r="YZ44" s="383"/>
      <c r="ZA44" s="383"/>
      <c r="ZB44" s="383"/>
      <c r="ZC44" s="383"/>
      <c r="ZD44" s="383"/>
      <c r="ZE44" s="383"/>
      <c r="ZF44" s="383"/>
      <c r="ZG44" s="383"/>
      <c r="ZH44" s="383"/>
      <c r="ZI44" s="383"/>
      <c r="ZJ44" s="383"/>
      <c r="ZK44" s="383"/>
      <c r="ZL44" s="383"/>
      <c r="ZM44" s="383"/>
      <c r="ZN44" s="383"/>
      <c r="ZO44" s="383"/>
      <c r="ZP44" s="383"/>
      <c r="ZQ44" s="383"/>
      <c r="ZR44" s="383"/>
      <c r="ZS44" s="383"/>
      <c r="ZT44" s="383"/>
      <c r="ZU44" s="383"/>
      <c r="ZV44" s="383"/>
      <c r="ZW44" s="383"/>
      <c r="ZX44" s="383"/>
      <c r="ZY44" s="383"/>
      <c r="ZZ44" s="383"/>
      <c r="AAA44" s="383"/>
      <c r="AAB44" s="383"/>
      <c r="AAC44" s="383"/>
      <c r="AAD44" s="383"/>
      <c r="AAE44" s="383"/>
      <c r="AAF44" s="383"/>
      <c r="AAG44" s="383"/>
      <c r="AAH44" s="383"/>
      <c r="AAI44" s="383"/>
      <c r="AAJ44" s="383"/>
      <c r="AAK44" s="383"/>
      <c r="AAL44" s="383"/>
      <c r="AAM44" s="383"/>
      <c r="AAN44" s="383"/>
      <c r="AAO44" s="383"/>
      <c r="AAP44" s="383"/>
      <c r="AAQ44" s="383"/>
      <c r="AAR44" s="383"/>
      <c r="AAS44" s="383"/>
      <c r="AAT44" s="383"/>
      <c r="AAU44" s="383"/>
      <c r="AAV44" s="383"/>
      <c r="AAW44" s="383"/>
      <c r="AAX44" s="383"/>
      <c r="AAY44" s="383"/>
      <c r="AAZ44" s="383"/>
      <c r="ABA44" s="383"/>
      <c r="ABB44" s="383"/>
      <c r="ABC44" s="383"/>
      <c r="ABD44" s="383"/>
      <c r="ABE44" s="383"/>
      <c r="ABF44" s="383"/>
      <c r="ABG44" s="383"/>
      <c r="ABH44" s="383"/>
      <c r="ABI44" s="383"/>
      <c r="ABJ44" s="383"/>
      <c r="ABK44" s="383"/>
      <c r="ABL44" s="383"/>
      <c r="ABM44" s="383"/>
      <c r="ABN44" s="383"/>
      <c r="ABO44" s="383"/>
      <c r="ABP44" s="383"/>
      <c r="ABQ44" s="383"/>
      <c r="ABR44" s="383"/>
      <c r="ABS44" s="383"/>
      <c r="ABT44" s="383"/>
      <c r="ABU44" s="383"/>
      <c r="ABV44" s="383"/>
      <c r="ABW44" s="383"/>
      <c r="ABX44" s="383"/>
      <c r="ABY44" s="383"/>
      <c r="ABZ44" s="383"/>
      <c r="ACA44" s="383"/>
      <c r="ACB44" s="383"/>
      <c r="ACC44" s="383"/>
      <c r="ACD44" s="383"/>
      <c r="ACE44" s="383"/>
      <c r="ACF44" s="383"/>
      <c r="ACG44" s="383"/>
      <c r="ACH44" s="383"/>
      <c r="ACI44" s="383"/>
      <c r="ACJ44" s="383"/>
      <c r="ACK44" s="383"/>
      <c r="ACL44" s="383"/>
      <c r="ACM44" s="383"/>
      <c r="ACN44" s="383"/>
      <c r="ACO44" s="383"/>
      <c r="ACP44" s="383"/>
      <c r="ACQ44" s="383"/>
      <c r="ACR44" s="383"/>
      <c r="ACS44" s="383"/>
      <c r="ACT44" s="383"/>
      <c r="ACU44" s="383"/>
      <c r="ACV44" s="383"/>
      <c r="ACW44" s="383"/>
      <c r="ACX44" s="383"/>
      <c r="ACY44" s="383"/>
      <c r="ACZ44" s="383"/>
      <c r="ADA44" s="383"/>
      <c r="ADB44" s="383"/>
      <c r="ADC44" s="383"/>
      <c r="ADD44" s="383"/>
      <c r="ADE44" s="383"/>
      <c r="ADF44" s="383"/>
      <c r="ADG44" s="383"/>
      <c r="ADH44" s="383"/>
      <c r="ADI44" s="383"/>
      <c r="ADJ44" s="383"/>
      <c r="ADK44" s="383"/>
      <c r="ADL44" s="383"/>
      <c r="ADM44" s="383"/>
      <c r="ADN44" s="383"/>
      <c r="ADO44" s="383"/>
      <c r="ADP44" s="383"/>
      <c r="ADQ44" s="383"/>
      <c r="ADR44" s="383"/>
      <c r="ADS44" s="383"/>
      <c r="ADT44" s="383"/>
      <c r="ADU44" s="383"/>
      <c r="ADV44" s="383"/>
      <c r="ADW44" s="383"/>
      <c r="ADX44" s="383"/>
      <c r="ADY44" s="383"/>
      <c r="ADZ44" s="383"/>
      <c r="AEA44" s="383"/>
      <c r="AEB44" s="383"/>
      <c r="AEC44" s="383"/>
      <c r="AED44" s="383"/>
      <c r="AEE44" s="383"/>
      <c r="AEF44" s="383"/>
      <c r="AEG44" s="383"/>
      <c r="AEH44" s="383"/>
      <c r="AEI44" s="383"/>
      <c r="AEJ44" s="383"/>
      <c r="AEK44" s="383"/>
      <c r="AEL44" s="383"/>
      <c r="AEM44" s="383"/>
      <c r="AEN44" s="383"/>
      <c r="AEO44" s="383"/>
      <c r="AEP44" s="383"/>
      <c r="AEQ44" s="383"/>
      <c r="AER44" s="383"/>
      <c r="AES44" s="383"/>
      <c r="AET44" s="383"/>
      <c r="AEU44" s="383"/>
      <c r="AEV44" s="383"/>
      <c r="AEW44" s="383"/>
      <c r="AEX44" s="383"/>
      <c r="AEY44" s="383"/>
      <c r="AEZ44" s="383"/>
      <c r="AFA44" s="383"/>
      <c r="AFB44" s="383"/>
      <c r="AFC44" s="383"/>
      <c r="AFD44" s="383"/>
      <c r="AFE44" s="383"/>
      <c r="AFF44" s="383"/>
      <c r="AFG44" s="383"/>
      <c r="AFH44" s="383"/>
      <c r="AFI44" s="383"/>
      <c r="AFJ44" s="383"/>
      <c r="AFK44" s="383"/>
      <c r="AFL44" s="383"/>
      <c r="AFM44" s="383"/>
      <c r="AFN44" s="383"/>
      <c r="AFO44" s="383"/>
      <c r="AFP44" s="383"/>
      <c r="AFQ44" s="383"/>
      <c r="AFR44" s="383"/>
      <c r="AFS44" s="383"/>
      <c r="AFT44" s="383"/>
      <c r="AFU44" s="383"/>
      <c r="AFV44" s="383"/>
      <c r="AFW44" s="383"/>
      <c r="AFX44" s="383"/>
      <c r="AFY44" s="383"/>
      <c r="AFZ44" s="383"/>
      <c r="AGA44" s="383"/>
      <c r="AGB44" s="383"/>
      <c r="AGC44" s="383"/>
      <c r="AGD44" s="383"/>
      <c r="AGE44" s="383"/>
      <c r="AGF44" s="383"/>
      <c r="AGG44" s="383"/>
      <c r="AGH44" s="383"/>
      <c r="AGI44" s="383"/>
      <c r="AGJ44" s="383"/>
      <c r="AGK44" s="383"/>
      <c r="AGL44" s="383"/>
      <c r="AGM44" s="383"/>
      <c r="AGN44" s="383"/>
      <c r="AGO44" s="383"/>
      <c r="AGP44" s="383"/>
      <c r="AGQ44" s="383"/>
      <c r="AGR44" s="383"/>
      <c r="AGS44" s="383"/>
      <c r="AGT44" s="383"/>
      <c r="AGU44" s="383"/>
      <c r="AGV44" s="383"/>
      <c r="AGW44" s="383"/>
      <c r="AGX44" s="383"/>
      <c r="AGY44" s="383"/>
      <c r="AGZ44" s="383"/>
      <c r="AHA44" s="383"/>
      <c r="AHB44" s="383"/>
      <c r="AHC44" s="383"/>
      <c r="AHD44" s="383"/>
      <c r="AHE44" s="383"/>
      <c r="AHF44" s="383"/>
      <c r="AHG44" s="383"/>
      <c r="AHH44" s="383"/>
      <c r="AHI44" s="383"/>
      <c r="AHJ44" s="383"/>
      <c r="AHK44" s="383"/>
      <c r="AHL44" s="383"/>
      <c r="AHM44" s="383"/>
      <c r="AHN44" s="383"/>
      <c r="AHO44" s="383"/>
      <c r="AHP44" s="383"/>
      <c r="AHQ44" s="383"/>
      <c r="AHR44" s="383"/>
      <c r="AHS44" s="383"/>
      <c r="AHT44" s="383"/>
      <c r="AHU44" s="383"/>
      <c r="AHV44" s="383"/>
      <c r="AHW44" s="383"/>
      <c r="AHX44" s="383"/>
      <c r="AHY44" s="383"/>
      <c r="AHZ44" s="383"/>
      <c r="AIA44" s="383"/>
      <c r="AIB44" s="383"/>
      <c r="AIC44" s="383"/>
      <c r="AID44" s="383"/>
      <c r="AIE44" s="383"/>
      <c r="AIF44" s="383"/>
      <c r="AIG44" s="383"/>
      <c r="AIH44" s="383"/>
      <c r="AII44" s="383"/>
      <c r="AIJ44" s="383"/>
      <c r="AIK44" s="383"/>
      <c r="AIL44" s="383"/>
      <c r="AIM44" s="383"/>
      <c r="AIN44" s="383"/>
      <c r="AIO44" s="383"/>
      <c r="AIP44" s="383"/>
      <c r="AIQ44" s="383"/>
      <c r="AIR44" s="383"/>
      <c r="AIS44" s="383"/>
      <c r="AIT44" s="383"/>
      <c r="AIU44" s="383"/>
      <c r="AIV44" s="383"/>
      <c r="AIW44" s="383"/>
      <c r="AIX44" s="383"/>
      <c r="AIY44" s="383"/>
      <c r="AIZ44" s="383"/>
      <c r="AJA44" s="383"/>
      <c r="AJB44" s="383"/>
      <c r="AJC44" s="383"/>
      <c r="AJD44" s="383"/>
      <c r="AJE44" s="383"/>
      <c r="AJF44" s="383"/>
      <c r="AJG44" s="383"/>
      <c r="AJH44" s="383"/>
      <c r="AJI44" s="383"/>
      <c r="AJJ44" s="383"/>
      <c r="AJK44" s="383"/>
      <c r="AJL44" s="383"/>
      <c r="AJM44" s="383"/>
      <c r="AJN44" s="383"/>
      <c r="AJO44" s="383"/>
      <c r="AJP44" s="383"/>
      <c r="AJQ44" s="383"/>
      <c r="AJR44" s="383"/>
      <c r="AJS44" s="383"/>
      <c r="AJT44" s="383"/>
      <c r="AJU44" s="383"/>
      <c r="AJV44" s="383"/>
      <c r="AJW44" s="383"/>
      <c r="AJX44" s="383"/>
      <c r="AJY44" s="383"/>
      <c r="AJZ44" s="383"/>
      <c r="AKA44" s="383"/>
      <c r="AKB44" s="383"/>
      <c r="AKC44" s="383"/>
      <c r="AKD44" s="383"/>
      <c r="AKE44" s="383"/>
      <c r="AKF44" s="383"/>
      <c r="AKG44" s="383"/>
      <c r="AKH44" s="383"/>
      <c r="AKI44" s="383"/>
      <c r="AKJ44" s="383"/>
      <c r="AKK44" s="383"/>
      <c r="AKL44" s="383"/>
      <c r="AKM44" s="383"/>
      <c r="AKN44" s="383"/>
      <c r="AKO44" s="383"/>
      <c r="AKP44" s="383"/>
      <c r="AKQ44" s="383"/>
      <c r="AKR44" s="383"/>
      <c r="AKS44" s="383"/>
      <c r="AKT44" s="383"/>
      <c r="AKU44" s="383"/>
      <c r="AKV44" s="383"/>
      <c r="AKW44" s="383"/>
      <c r="AKX44" s="383"/>
      <c r="AKY44" s="383"/>
      <c r="AKZ44" s="383"/>
      <c r="ALA44" s="383"/>
      <c r="ALB44" s="383"/>
      <c r="ALC44" s="383"/>
      <c r="ALD44" s="383"/>
      <c r="ALE44" s="383"/>
      <c r="ALF44" s="383"/>
      <c r="ALG44" s="383"/>
      <c r="ALH44" s="383"/>
      <c r="ALI44" s="383"/>
      <c r="ALJ44" s="383"/>
      <c r="ALK44" s="383"/>
      <c r="ALL44" s="383"/>
      <c r="ALM44" s="383"/>
      <c r="ALN44" s="383"/>
      <c r="ALO44" s="383"/>
      <c r="ALP44" s="383"/>
      <c r="ALQ44" s="383"/>
      <c r="ALR44" s="383"/>
      <c r="ALS44" s="383"/>
      <c r="ALT44" s="383"/>
      <c r="ALU44" s="383"/>
      <c r="ALV44" s="383"/>
      <c r="ALW44" s="383"/>
      <c r="ALX44" s="383"/>
      <c r="ALY44" s="383"/>
      <c r="ALZ44" s="383"/>
      <c r="AMA44" s="383"/>
      <c r="AMB44" s="383"/>
      <c r="AMC44" s="383"/>
      <c r="AMD44" s="383"/>
      <c r="AME44" s="383"/>
      <c r="AMF44" s="383"/>
      <c r="AMG44" s="383"/>
      <c r="AMH44" s="383"/>
      <c r="AMI44" s="383"/>
      <c r="AMJ44" s="383"/>
      <c r="AMK44" s="383"/>
      <c r="AML44" s="383"/>
      <c r="AMM44" s="383"/>
      <c r="AMN44" s="383"/>
      <c r="AMO44" s="383"/>
      <c r="AMP44" s="383"/>
      <c r="AMQ44" s="383"/>
      <c r="AMR44" s="383"/>
      <c r="AMS44" s="383"/>
      <c r="AMT44" s="383"/>
      <c r="AMU44" s="383"/>
      <c r="AMV44" s="383"/>
      <c r="AMW44" s="383"/>
      <c r="AMX44" s="383"/>
      <c r="AMY44" s="383"/>
      <c r="AMZ44" s="383"/>
      <c r="ANA44" s="383"/>
      <c r="ANB44" s="383"/>
      <c r="ANC44" s="383"/>
      <c r="AND44" s="383"/>
      <c r="ANE44" s="383"/>
      <c r="ANF44" s="383"/>
      <c r="ANG44" s="383"/>
      <c r="ANH44" s="383"/>
      <c r="ANI44" s="383"/>
      <c r="ANJ44" s="383"/>
      <c r="ANK44" s="383"/>
      <c r="ANL44" s="383"/>
      <c r="ANM44" s="383"/>
      <c r="ANN44" s="383"/>
      <c r="ANO44" s="383"/>
      <c r="ANP44" s="383"/>
      <c r="ANQ44" s="383"/>
      <c r="ANR44" s="383"/>
      <c r="ANS44" s="383"/>
      <c r="ANT44" s="383"/>
      <c r="ANU44" s="383"/>
      <c r="ANV44" s="383"/>
      <c r="ANW44" s="383"/>
      <c r="ANX44" s="383"/>
      <c r="ANY44" s="383"/>
      <c r="ANZ44" s="383"/>
      <c r="AOA44" s="383"/>
      <c r="AOB44" s="383"/>
      <c r="AOC44" s="383"/>
      <c r="AOD44" s="383"/>
      <c r="AOE44" s="383"/>
      <c r="AOF44" s="383"/>
      <c r="AOG44" s="383"/>
      <c r="AOH44" s="383"/>
      <c r="AOI44" s="383"/>
      <c r="AOJ44" s="383"/>
      <c r="AOK44" s="383"/>
      <c r="AOL44" s="383"/>
      <c r="AOM44" s="383"/>
      <c r="AON44" s="383"/>
      <c r="AOO44" s="383"/>
      <c r="AOP44" s="383"/>
      <c r="AOQ44" s="383"/>
      <c r="AOR44" s="383"/>
      <c r="AOS44" s="383"/>
      <c r="AOT44" s="383"/>
      <c r="AOU44" s="383"/>
      <c r="AOV44" s="383"/>
      <c r="AOW44" s="383"/>
      <c r="AOX44" s="383"/>
      <c r="AOY44" s="383"/>
      <c r="AOZ44" s="383"/>
      <c r="APA44" s="383"/>
      <c r="APB44" s="383"/>
      <c r="APC44" s="383"/>
      <c r="APD44" s="383"/>
      <c r="APE44" s="383"/>
      <c r="APF44" s="383"/>
      <c r="APG44" s="383"/>
      <c r="APH44" s="383"/>
      <c r="API44" s="383"/>
      <c r="APJ44" s="383"/>
      <c r="APK44" s="383"/>
      <c r="APL44" s="383"/>
      <c r="APM44" s="383"/>
      <c r="APN44" s="383"/>
      <c r="APO44" s="383"/>
      <c r="APP44" s="383"/>
      <c r="APQ44" s="383"/>
      <c r="APR44" s="383"/>
      <c r="APS44" s="383"/>
      <c r="APT44" s="383"/>
      <c r="APU44" s="383"/>
      <c r="APV44" s="383"/>
      <c r="APW44" s="383"/>
      <c r="APX44" s="383"/>
      <c r="APY44" s="383"/>
      <c r="APZ44" s="383"/>
      <c r="AQA44" s="383"/>
      <c r="AQB44" s="383"/>
      <c r="AQC44" s="383"/>
      <c r="AQD44" s="383"/>
      <c r="AQE44" s="383"/>
      <c r="AQF44" s="383"/>
      <c r="AQG44" s="383"/>
      <c r="AQH44" s="383"/>
      <c r="AQI44" s="383"/>
      <c r="AQJ44" s="383"/>
      <c r="AQK44" s="383"/>
      <c r="AQL44" s="383"/>
      <c r="AQM44" s="383"/>
      <c r="AQN44" s="383"/>
      <c r="AQO44" s="383"/>
      <c r="AQP44" s="383"/>
      <c r="AQQ44" s="383"/>
      <c r="AQR44" s="383"/>
      <c r="AQS44" s="383"/>
      <c r="AQT44" s="383"/>
      <c r="AQU44" s="383"/>
      <c r="AQV44" s="383"/>
      <c r="AQW44" s="383"/>
      <c r="AQX44" s="383"/>
      <c r="AQY44" s="383"/>
      <c r="AQZ44" s="383"/>
      <c r="ARA44" s="383"/>
      <c r="ARB44" s="383"/>
      <c r="ARC44" s="383"/>
      <c r="ARD44" s="383"/>
      <c r="ARE44" s="383"/>
      <c r="ARF44" s="383"/>
      <c r="ARG44" s="383"/>
      <c r="ARH44" s="383"/>
      <c r="ARI44" s="383"/>
      <c r="ARJ44" s="383"/>
      <c r="ARK44" s="383"/>
      <c r="ARL44" s="383"/>
      <c r="ARM44" s="383"/>
      <c r="ARN44" s="383"/>
      <c r="ARO44" s="383"/>
      <c r="ARP44" s="383"/>
      <c r="ARQ44" s="383"/>
      <c r="ARR44" s="383"/>
      <c r="ARS44" s="383"/>
      <c r="ART44" s="383"/>
      <c r="ARU44" s="383"/>
      <c r="ARV44" s="383"/>
      <c r="ARW44" s="383"/>
      <c r="ARX44" s="383"/>
      <c r="ARY44" s="383"/>
      <c r="ARZ44" s="383"/>
      <c r="ASA44" s="383"/>
      <c r="ASB44" s="383"/>
      <c r="ASC44" s="383"/>
      <c r="ASD44" s="383"/>
      <c r="ASE44" s="383"/>
      <c r="ASF44" s="383"/>
      <c r="ASG44" s="383"/>
      <c r="ASH44" s="383"/>
      <c r="ASI44" s="383"/>
      <c r="ASJ44" s="383"/>
      <c r="ASK44" s="383"/>
      <c r="ASL44" s="383"/>
      <c r="ASM44" s="383"/>
      <c r="ASN44" s="383"/>
      <c r="ASO44" s="383"/>
      <c r="ASP44" s="383"/>
      <c r="ASQ44" s="383"/>
      <c r="ASR44" s="383"/>
      <c r="ASS44" s="383"/>
      <c r="AST44" s="383"/>
      <c r="ASU44" s="383"/>
      <c r="ASV44" s="383"/>
      <c r="ASW44" s="383"/>
      <c r="ASX44" s="383"/>
      <c r="ASY44" s="383"/>
      <c r="ASZ44" s="383"/>
      <c r="ATA44" s="383"/>
      <c r="ATB44" s="383"/>
      <c r="ATC44" s="383"/>
      <c r="ATD44" s="383"/>
      <c r="ATE44" s="383"/>
      <c r="ATF44" s="383"/>
      <c r="ATG44" s="383"/>
      <c r="ATH44" s="383"/>
      <c r="ATI44" s="383"/>
      <c r="ATJ44" s="383"/>
      <c r="ATK44" s="383"/>
      <c r="ATL44" s="383"/>
      <c r="ATM44" s="383"/>
      <c r="ATN44" s="383"/>
      <c r="ATO44" s="383"/>
      <c r="ATP44" s="383"/>
      <c r="ATQ44" s="383"/>
      <c r="ATR44" s="383"/>
      <c r="ATS44" s="383"/>
      <c r="ATT44" s="383"/>
      <c r="ATU44" s="383"/>
      <c r="ATV44" s="383"/>
      <c r="ATW44" s="383"/>
      <c r="ATX44" s="383"/>
      <c r="ATY44" s="383"/>
      <c r="ATZ44" s="383"/>
      <c r="AUA44" s="383"/>
      <c r="AUB44" s="383"/>
      <c r="AUC44" s="383"/>
      <c r="AUD44" s="383"/>
      <c r="AUE44" s="383"/>
      <c r="AUF44" s="383"/>
      <c r="AUG44" s="383"/>
      <c r="AUH44" s="383"/>
      <c r="AUI44" s="383"/>
      <c r="AUJ44" s="383"/>
      <c r="AUK44" s="383"/>
      <c r="AUL44" s="383"/>
      <c r="AUM44" s="383"/>
      <c r="AUN44" s="383"/>
      <c r="AUO44" s="383"/>
      <c r="AUP44" s="383"/>
      <c r="AUQ44" s="383"/>
      <c r="AUR44" s="383"/>
      <c r="AUS44" s="383"/>
      <c r="AUT44" s="383"/>
      <c r="AUU44" s="383"/>
      <c r="AUV44" s="383"/>
      <c r="AUW44" s="383"/>
      <c r="AUX44" s="383"/>
      <c r="AUY44" s="383"/>
      <c r="AUZ44" s="383"/>
      <c r="AVA44" s="383"/>
      <c r="AVB44" s="383"/>
      <c r="AVC44" s="383"/>
      <c r="AVD44" s="383"/>
      <c r="AVE44" s="383"/>
      <c r="AVF44" s="383"/>
      <c r="AVG44" s="383"/>
      <c r="AVH44" s="383"/>
      <c r="AVI44" s="383"/>
      <c r="AVJ44" s="383"/>
      <c r="AVK44" s="383"/>
      <c r="AVL44" s="383"/>
      <c r="AVM44" s="383"/>
      <c r="AVN44" s="383"/>
      <c r="AVO44" s="383"/>
      <c r="AVP44" s="383"/>
      <c r="AVQ44" s="383"/>
      <c r="AVR44" s="383"/>
      <c r="AVS44" s="383"/>
      <c r="AVT44" s="383"/>
      <c r="AVU44" s="383"/>
      <c r="AVV44" s="383"/>
      <c r="AVW44" s="383"/>
      <c r="AVX44" s="383"/>
      <c r="AVY44" s="383"/>
      <c r="AVZ44" s="383"/>
      <c r="AWA44" s="383"/>
      <c r="AWB44" s="383"/>
      <c r="AWC44" s="383"/>
      <c r="AWD44" s="383"/>
      <c r="AWE44" s="383"/>
      <c r="AWF44" s="383"/>
      <c r="AWG44" s="383"/>
      <c r="AWH44" s="383"/>
      <c r="AWI44" s="383"/>
      <c r="AWJ44" s="383"/>
      <c r="AWK44" s="383"/>
      <c r="AWL44" s="383"/>
      <c r="AWM44" s="383"/>
      <c r="AWN44" s="383"/>
      <c r="AWO44" s="383"/>
      <c r="AWP44" s="383"/>
      <c r="AWQ44" s="383"/>
      <c r="AWR44" s="383"/>
      <c r="AWS44" s="383"/>
      <c r="AWT44" s="383"/>
      <c r="AWU44" s="383"/>
      <c r="AWV44" s="383"/>
      <c r="AWW44" s="383"/>
      <c r="AWX44" s="383"/>
      <c r="AWY44" s="383"/>
      <c r="AWZ44" s="383"/>
      <c r="AXA44" s="383"/>
      <c r="AXB44" s="383"/>
      <c r="AXC44" s="383"/>
      <c r="AXD44" s="383"/>
      <c r="AXE44" s="383"/>
      <c r="AXF44" s="383"/>
      <c r="AXG44" s="383"/>
      <c r="AXH44" s="383"/>
      <c r="AXI44" s="383"/>
      <c r="AXJ44" s="383"/>
      <c r="AXK44" s="383"/>
      <c r="AXL44" s="383"/>
      <c r="AXM44" s="383"/>
      <c r="AXN44" s="383"/>
      <c r="AXO44" s="383"/>
      <c r="AXP44" s="383"/>
      <c r="AXQ44" s="383"/>
      <c r="AXR44" s="383"/>
      <c r="AXS44" s="383"/>
      <c r="AXT44" s="383"/>
      <c r="AXU44" s="383"/>
      <c r="AXV44" s="383"/>
      <c r="AXW44" s="383"/>
      <c r="AXX44" s="383"/>
      <c r="AXY44" s="383"/>
      <c r="AXZ44" s="383"/>
      <c r="AYA44" s="383"/>
      <c r="AYB44" s="383"/>
      <c r="AYC44" s="383"/>
      <c r="AYD44" s="383"/>
      <c r="AYE44" s="383"/>
      <c r="AYF44" s="383"/>
      <c r="AYG44" s="383"/>
      <c r="AYH44" s="383"/>
      <c r="AYI44" s="383"/>
      <c r="AYJ44" s="383"/>
      <c r="AYK44" s="383"/>
      <c r="AYL44" s="383"/>
      <c r="AYM44" s="383"/>
      <c r="AYN44" s="383"/>
      <c r="AYO44" s="383"/>
      <c r="AYP44" s="383"/>
      <c r="AYQ44" s="383"/>
      <c r="AYR44" s="383"/>
      <c r="AYS44" s="383"/>
      <c r="AYT44" s="383"/>
      <c r="AYU44" s="383"/>
      <c r="AYV44" s="383"/>
      <c r="AYW44" s="383"/>
      <c r="AYX44" s="383"/>
      <c r="AYY44" s="383"/>
      <c r="AYZ44" s="383"/>
      <c r="AZA44" s="383"/>
      <c r="AZB44" s="383"/>
      <c r="AZC44" s="383"/>
      <c r="AZD44" s="383"/>
      <c r="AZE44" s="383"/>
      <c r="AZF44" s="383"/>
      <c r="AZG44" s="383"/>
      <c r="AZH44" s="383"/>
      <c r="AZI44" s="383"/>
      <c r="AZJ44" s="383"/>
      <c r="AZK44" s="383"/>
      <c r="AZL44" s="383"/>
      <c r="AZM44" s="383"/>
      <c r="AZN44" s="383"/>
      <c r="AZO44" s="383"/>
      <c r="AZP44" s="383"/>
      <c r="AZQ44" s="383"/>
      <c r="AZR44" s="383"/>
      <c r="AZS44" s="383"/>
      <c r="AZT44" s="383"/>
      <c r="AZU44" s="383"/>
      <c r="AZV44" s="383"/>
      <c r="AZW44" s="383"/>
      <c r="AZX44" s="383"/>
      <c r="AZY44" s="383"/>
      <c r="AZZ44" s="383"/>
      <c r="BAA44" s="383"/>
      <c r="BAB44" s="383"/>
      <c r="BAC44" s="383"/>
      <c r="BAD44" s="383"/>
      <c r="BAE44" s="383"/>
      <c r="BAF44" s="383"/>
      <c r="BAG44" s="383"/>
      <c r="BAH44" s="383"/>
      <c r="BAI44" s="383"/>
      <c r="BAJ44" s="383"/>
      <c r="BAK44" s="383"/>
      <c r="BAL44" s="383"/>
      <c r="BAM44" s="383"/>
      <c r="BAN44" s="383"/>
      <c r="BAO44" s="383"/>
      <c r="BAP44" s="383"/>
      <c r="BAQ44" s="383"/>
      <c r="BAR44" s="383"/>
      <c r="BAS44" s="383"/>
      <c r="BAT44" s="383"/>
      <c r="BAU44" s="383"/>
      <c r="BAV44" s="383"/>
      <c r="BAW44" s="383"/>
      <c r="BAX44" s="383"/>
      <c r="BAY44" s="383"/>
      <c r="BAZ44" s="383"/>
      <c r="BBA44" s="383"/>
      <c r="BBB44" s="383"/>
      <c r="BBC44" s="383"/>
      <c r="BBD44" s="383"/>
      <c r="BBE44" s="383"/>
      <c r="BBF44" s="383"/>
      <c r="BBG44" s="383"/>
      <c r="BBH44" s="383"/>
      <c r="BBI44" s="383"/>
      <c r="BBJ44" s="383"/>
      <c r="BBK44" s="383"/>
      <c r="BBL44" s="383"/>
      <c r="BBM44" s="383"/>
      <c r="BBN44" s="383"/>
      <c r="BBO44" s="383"/>
      <c r="BBP44" s="383"/>
      <c r="BBQ44" s="383"/>
      <c r="BBR44" s="383"/>
      <c r="BBS44" s="383"/>
      <c r="BBT44" s="383"/>
      <c r="BBU44" s="383"/>
      <c r="BBV44" s="383"/>
      <c r="BBW44" s="383"/>
      <c r="BBX44" s="383"/>
      <c r="BBY44" s="383"/>
      <c r="BBZ44" s="383"/>
      <c r="BCA44" s="383"/>
      <c r="BCB44" s="383"/>
      <c r="BCC44" s="383"/>
      <c r="BCD44" s="383"/>
      <c r="BCE44" s="383"/>
      <c r="BCF44" s="383"/>
      <c r="BCG44" s="383"/>
      <c r="BCH44" s="383"/>
      <c r="BCI44" s="383"/>
      <c r="BCJ44" s="383"/>
      <c r="BCK44" s="383"/>
      <c r="BCL44" s="383"/>
      <c r="BCM44" s="383"/>
      <c r="BCN44" s="383"/>
      <c r="BCO44" s="383"/>
      <c r="BCP44" s="383"/>
      <c r="BCQ44" s="383"/>
      <c r="BCR44" s="383"/>
      <c r="BCS44" s="383"/>
      <c r="BCT44" s="383"/>
      <c r="BCU44" s="383"/>
      <c r="BCV44" s="383"/>
      <c r="BCW44" s="383"/>
      <c r="BCX44" s="383"/>
      <c r="BCY44" s="383"/>
      <c r="BCZ44" s="383"/>
      <c r="BDA44" s="383"/>
      <c r="BDB44" s="383"/>
      <c r="BDC44" s="383"/>
      <c r="BDD44" s="383"/>
      <c r="BDE44" s="383"/>
      <c r="BDF44" s="383"/>
      <c r="BDG44" s="383"/>
      <c r="BDH44" s="383"/>
      <c r="BDI44" s="383"/>
      <c r="BDJ44" s="383"/>
      <c r="BDK44" s="383"/>
      <c r="BDL44" s="383"/>
      <c r="BDM44" s="383"/>
      <c r="BDN44" s="383"/>
      <c r="BDO44" s="383"/>
      <c r="BDP44" s="383"/>
      <c r="BDQ44" s="383"/>
      <c r="BDR44" s="383"/>
      <c r="BDS44" s="383"/>
      <c r="BDT44" s="383"/>
      <c r="BDU44" s="383"/>
      <c r="BDV44" s="383"/>
      <c r="BDW44" s="383"/>
      <c r="BDX44" s="383"/>
      <c r="BDY44" s="383"/>
      <c r="BDZ44" s="383"/>
      <c r="BEA44" s="383"/>
      <c r="BEB44" s="383"/>
      <c r="BEC44" s="383"/>
      <c r="BED44" s="383"/>
      <c r="BEE44" s="383"/>
      <c r="BEF44" s="383"/>
      <c r="BEG44" s="383"/>
      <c r="BEH44" s="383"/>
      <c r="BEI44" s="383"/>
      <c r="BEJ44" s="383"/>
      <c r="BEK44" s="383"/>
      <c r="BEL44" s="383"/>
      <c r="BEM44" s="383"/>
      <c r="BEN44" s="383"/>
      <c r="BEO44" s="383"/>
      <c r="BEP44" s="383"/>
      <c r="BEQ44" s="383"/>
      <c r="BER44" s="383"/>
      <c r="BES44" s="383"/>
      <c r="BET44" s="383"/>
      <c r="BEU44" s="383"/>
      <c r="BEV44" s="383"/>
      <c r="BEW44" s="383"/>
      <c r="BEX44" s="383"/>
      <c r="BEY44" s="383"/>
      <c r="BEZ44" s="383"/>
      <c r="BFA44" s="383"/>
      <c r="BFB44" s="383"/>
      <c r="BFC44" s="383"/>
      <c r="BFD44" s="383"/>
      <c r="BFE44" s="383"/>
      <c r="BFF44" s="383"/>
      <c r="BFG44" s="383"/>
      <c r="BFH44" s="383"/>
      <c r="BFI44" s="383"/>
      <c r="BFJ44" s="383"/>
      <c r="BFK44" s="383"/>
      <c r="BFL44" s="383"/>
      <c r="BFM44" s="383"/>
      <c r="BFN44" s="383"/>
      <c r="BFO44" s="383"/>
      <c r="BFP44" s="383"/>
      <c r="BFQ44" s="383"/>
      <c r="BFR44" s="383"/>
      <c r="BFS44" s="383"/>
      <c r="BFT44" s="383"/>
      <c r="BFU44" s="383"/>
      <c r="BFV44" s="383"/>
      <c r="BFW44" s="383"/>
      <c r="BFX44" s="383"/>
      <c r="BFY44" s="383"/>
      <c r="BFZ44" s="383"/>
      <c r="BGA44" s="383"/>
      <c r="BGB44" s="383"/>
      <c r="BGC44" s="383"/>
      <c r="BGD44" s="383"/>
      <c r="BGE44" s="383"/>
      <c r="BGF44" s="383"/>
      <c r="BGG44" s="383"/>
      <c r="BGH44" s="383"/>
      <c r="BGI44" s="383"/>
      <c r="BGJ44" s="383"/>
      <c r="BGK44" s="383"/>
      <c r="BGL44" s="383"/>
      <c r="BGM44" s="383"/>
      <c r="BGN44" s="383"/>
      <c r="BGO44" s="383"/>
      <c r="BGP44" s="383"/>
      <c r="BGQ44" s="383"/>
      <c r="BGR44" s="383"/>
      <c r="BGS44" s="383"/>
      <c r="BGT44" s="383"/>
      <c r="BGU44" s="383"/>
      <c r="BGV44" s="383"/>
      <c r="BGW44" s="383"/>
      <c r="BGX44" s="383"/>
      <c r="BGY44" s="383"/>
      <c r="BGZ44" s="383"/>
      <c r="BHA44" s="383"/>
      <c r="BHB44" s="383"/>
      <c r="BHC44" s="383"/>
      <c r="BHD44" s="383"/>
      <c r="BHE44" s="383"/>
      <c r="BHF44" s="383"/>
      <c r="BHG44" s="383"/>
      <c r="BHH44" s="383"/>
      <c r="BHI44" s="383"/>
      <c r="BHJ44" s="383"/>
      <c r="BHK44" s="383"/>
      <c r="BHL44" s="383"/>
      <c r="BHM44" s="383"/>
      <c r="BHN44" s="383"/>
      <c r="BHO44" s="383"/>
      <c r="BHP44" s="383"/>
      <c r="BHQ44" s="383"/>
      <c r="BHR44" s="383"/>
      <c r="BHS44" s="383"/>
      <c r="BHT44" s="383"/>
      <c r="BHU44" s="383"/>
      <c r="BHV44" s="383"/>
      <c r="BHW44" s="383"/>
      <c r="BHX44" s="383"/>
      <c r="BHY44" s="383"/>
      <c r="BHZ44" s="383"/>
      <c r="BIA44" s="383"/>
      <c r="BIB44" s="383"/>
      <c r="BIC44" s="383"/>
      <c r="BID44" s="383"/>
      <c r="BIE44" s="383"/>
      <c r="BIF44" s="383"/>
      <c r="BIG44" s="383"/>
      <c r="BIH44" s="383"/>
      <c r="BII44" s="383"/>
      <c r="BIJ44" s="383"/>
      <c r="BIK44" s="383"/>
      <c r="BIL44" s="383"/>
      <c r="BIM44" s="383"/>
      <c r="BIN44" s="383"/>
      <c r="BIO44" s="383"/>
      <c r="BIP44" s="383"/>
      <c r="BIQ44" s="383"/>
      <c r="BIR44" s="383"/>
      <c r="BIS44" s="383"/>
      <c r="BIT44" s="383"/>
      <c r="BIU44" s="383"/>
      <c r="BIV44" s="383"/>
      <c r="BIW44" s="383"/>
      <c r="BIX44" s="383"/>
      <c r="BIY44" s="383"/>
      <c r="BIZ44" s="383"/>
      <c r="BJA44" s="383"/>
      <c r="BJB44" s="383"/>
      <c r="BJC44" s="383"/>
      <c r="BJD44" s="383"/>
      <c r="BJE44" s="383"/>
      <c r="BJF44" s="383"/>
      <c r="BJG44" s="383"/>
      <c r="BJH44" s="383"/>
      <c r="BJI44" s="383"/>
      <c r="BJJ44" s="383"/>
      <c r="BJK44" s="383"/>
      <c r="BJL44" s="383"/>
      <c r="BJM44" s="383"/>
      <c r="BJN44" s="383"/>
      <c r="BJO44" s="383"/>
      <c r="BJP44" s="383"/>
      <c r="BJQ44" s="383"/>
      <c r="BJR44" s="383"/>
      <c r="BJS44" s="383"/>
      <c r="BJT44" s="383"/>
      <c r="BJU44" s="383"/>
      <c r="BJV44" s="383"/>
      <c r="BJW44" s="383"/>
      <c r="BJX44" s="383"/>
      <c r="BJY44" s="383"/>
      <c r="BJZ44" s="383"/>
      <c r="BKA44" s="383"/>
      <c r="BKB44" s="383"/>
      <c r="BKC44" s="383"/>
      <c r="BKD44" s="383"/>
      <c r="BKE44" s="383"/>
      <c r="BKF44" s="383"/>
      <c r="BKG44" s="383"/>
      <c r="BKH44" s="383"/>
      <c r="BKI44" s="383"/>
      <c r="BKJ44" s="383"/>
      <c r="BKK44" s="383"/>
      <c r="BKL44" s="383"/>
      <c r="BKM44" s="383"/>
      <c r="BKN44" s="383"/>
      <c r="BKO44" s="383"/>
      <c r="BKP44" s="383"/>
      <c r="BKQ44" s="383"/>
      <c r="BKR44" s="383"/>
      <c r="BKS44" s="383"/>
      <c r="BKT44" s="383"/>
      <c r="BKU44" s="383"/>
      <c r="BKV44" s="383"/>
      <c r="BKW44" s="383"/>
      <c r="BKX44" s="383"/>
      <c r="BKY44" s="383"/>
      <c r="BKZ44" s="383"/>
      <c r="BLA44" s="383"/>
      <c r="BLB44" s="383"/>
      <c r="BLC44" s="383"/>
      <c r="BLD44" s="383"/>
      <c r="BLE44" s="383"/>
      <c r="BLF44" s="383"/>
      <c r="BLG44" s="383"/>
      <c r="BLH44" s="383"/>
      <c r="BLI44" s="383"/>
      <c r="BLJ44" s="383"/>
      <c r="BLK44" s="383"/>
      <c r="BLL44" s="383"/>
      <c r="BLM44" s="383"/>
      <c r="BLN44" s="383"/>
      <c r="BLO44" s="383"/>
      <c r="BLP44" s="383"/>
      <c r="BLQ44" s="383"/>
      <c r="BLR44" s="383"/>
      <c r="BLS44" s="383"/>
      <c r="BLT44" s="383"/>
      <c r="BLU44" s="383"/>
      <c r="BLV44" s="383"/>
      <c r="BLW44" s="383"/>
      <c r="BLX44" s="383"/>
      <c r="BLY44" s="383"/>
      <c r="BLZ44" s="383"/>
      <c r="BMA44" s="383"/>
      <c r="BMB44" s="383"/>
      <c r="BMC44" s="383"/>
      <c r="BMD44" s="383"/>
      <c r="BME44" s="383"/>
      <c r="BMF44" s="383"/>
      <c r="BMG44" s="383"/>
      <c r="BMH44" s="383"/>
      <c r="BMI44" s="383"/>
      <c r="BMJ44" s="383"/>
      <c r="BMK44" s="383"/>
      <c r="BML44" s="383"/>
      <c r="BMM44" s="383"/>
      <c r="BMN44" s="383"/>
      <c r="BMO44" s="383"/>
      <c r="BMP44" s="383"/>
      <c r="BMQ44" s="383"/>
      <c r="BMR44" s="383"/>
      <c r="BMS44" s="383"/>
      <c r="BMT44" s="383"/>
      <c r="BMU44" s="383"/>
      <c r="BMV44" s="383"/>
      <c r="BMW44" s="383"/>
      <c r="BMX44" s="383"/>
      <c r="BMY44" s="383"/>
      <c r="BMZ44" s="383"/>
      <c r="BNA44" s="383"/>
      <c r="BNB44" s="383"/>
      <c r="BNC44" s="383"/>
      <c r="BND44" s="383"/>
      <c r="BNE44" s="383"/>
      <c r="BNF44" s="383"/>
      <c r="BNG44" s="383"/>
      <c r="BNH44" s="383"/>
      <c r="BNI44" s="383"/>
      <c r="BNJ44" s="383"/>
      <c r="BNK44" s="383"/>
      <c r="BNL44" s="383"/>
      <c r="BNM44" s="383"/>
      <c r="BNN44" s="383"/>
      <c r="BNO44" s="383"/>
      <c r="BNP44" s="383"/>
      <c r="BNQ44" s="383"/>
      <c r="BNR44" s="383"/>
      <c r="BNS44" s="383"/>
      <c r="BNT44" s="383"/>
      <c r="BNU44" s="383"/>
      <c r="BNV44" s="383"/>
      <c r="BNW44" s="383"/>
      <c r="BNX44" s="383"/>
      <c r="BNY44" s="383"/>
      <c r="BNZ44" s="383"/>
      <c r="BOA44" s="383"/>
      <c r="BOB44" s="383"/>
      <c r="BOC44" s="383"/>
      <c r="BOD44" s="383"/>
      <c r="BOE44" s="383"/>
      <c r="BOF44" s="383"/>
      <c r="BOG44" s="383"/>
      <c r="BOH44" s="383"/>
      <c r="BOI44" s="383"/>
      <c r="BOJ44" s="383"/>
      <c r="BOK44" s="383"/>
      <c r="BOL44" s="383"/>
      <c r="BOM44" s="383"/>
      <c r="BON44" s="383"/>
      <c r="BOO44" s="383"/>
      <c r="BOP44" s="383"/>
      <c r="BOQ44" s="383"/>
      <c r="BOR44" s="383"/>
      <c r="BOS44" s="383"/>
      <c r="BOT44" s="383"/>
      <c r="BOU44" s="383"/>
      <c r="BOV44" s="383"/>
      <c r="BOW44" s="383"/>
      <c r="BOX44" s="383"/>
      <c r="BOY44" s="383"/>
      <c r="BOZ44" s="383"/>
      <c r="BPA44" s="383"/>
      <c r="BPB44" s="383"/>
      <c r="BPC44" s="383"/>
      <c r="BPD44" s="383"/>
      <c r="BPE44" s="383"/>
      <c r="BPF44" s="383"/>
      <c r="BPG44" s="383"/>
      <c r="BPH44" s="383"/>
      <c r="BPI44" s="383"/>
      <c r="BPJ44" s="383"/>
      <c r="BPK44" s="383"/>
      <c r="BPL44" s="383"/>
      <c r="BPM44" s="383"/>
      <c r="BPN44" s="383"/>
      <c r="BPO44" s="383"/>
      <c r="BPP44" s="383"/>
      <c r="BPQ44" s="383"/>
      <c r="BPR44" s="383"/>
      <c r="BPS44" s="383"/>
      <c r="BPT44" s="383"/>
      <c r="BPU44" s="383"/>
      <c r="BPV44" s="383"/>
      <c r="BPW44" s="383"/>
      <c r="BPX44" s="383"/>
      <c r="BPY44" s="383"/>
      <c r="BPZ44" s="383"/>
      <c r="BQA44" s="383"/>
      <c r="BQB44" s="383"/>
      <c r="BQC44" s="383"/>
      <c r="BQD44" s="383"/>
      <c r="BQE44" s="383"/>
      <c r="BQF44" s="383"/>
      <c r="BQG44" s="383"/>
      <c r="BQH44" s="383"/>
      <c r="BQI44" s="383"/>
      <c r="BQJ44" s="383"/>
      <c r="BQK44" s="383"/>
      <c r="BQL44" s="383"/>
      <c r="BQM44" s="383"/>
      <c r="BQN44" s="383"/>
      <c r="BQO44" s="383"/>
      <c r="BQP44" s="383"/>
      <c r="BQQ44" s="383"/>
      <c r="BQR44" s="383"/>
      <c r="BQS44" s="383"/>
      <c r="BQT44" s="383"/>
      <c r="BQU44" s="383"/>
      <c r="BQV44" s="383"/>
      <c r="BQW44" s="383"/>
      <c r="BQX44" s="383"/>
      <c r="BQY44" s="383"/>
      <c r="BQZ44" s="383"/>
      <c r="BRA44" s="383"/>
      <c r="BRB44" s="383"/>
      <c r="BRC44" s="383"/>
      <c r="BRD44" s="383"/>
      <c r="BRE44" s="383"/>
      <c r="BRF44" s="383"/>
      <c r="BRG44" s="383"/>
      <c r="BRH44" s="383"/>
      <c r="BRI44" s="383"/>
      <c r="BRJ44" s="383"/>
      <c r="BRK44" s="383"/>
      <c r="BRL44" s="383"/>
      <c r="BRM44" s="383"/>
      <c r="BRN44" s="383"/>
      <c r="BRO44" s="383"/>
      <c r="BRP44" s="383"/>
      <c r="BRQ44" s="383"/>
      <c r="BRR44" s="383"/>
      <c r="BRS44" s="383"/>
      <c r="BRT44" s="383"/>
      <c r="BRU44" s="383"/>
      <c r="BRV44" s="383"/>
      <c r="BRW44" s="383"/>
      <c r="BRX44" s="383"/>
      <c r="BRY44" s="383"/>
      <c r="BRZ44" s="383"/>
      <c r="BSA44" s="383"/>
      <c r="BSB44" s="383"/>
      <c r="BSC44" s="383"/>
      <c r="BSD44" s="383"/>
      <c r="BSE44" s="383"/>
      <c r="BSF44" s="383"/>
      <c r="BSG44" s="383"/>
      <c r="BSH44" s="383"/>
      <c r="BSI44" s="383"/>
      <c r="BSJ44" s="383"/>
      <c r="BSK44" s="383"/>
      <c r="BSL44" s="383"/>
      <c r="BSM44" s="383"/>
      <c r="BSN44" s="383"/>
      <c r="BSO44" s="383"/>
      <c r="BSP44" s="383"/>
      <c r="BSQ44" s="383"/>
      <c r="BSR44" s="383"/>
      <c r="BSS44" s="383"/>
      <c r="BST44" s="383"/>
      <c r="BSU44" s="383"/>
      <c r="BSV44" s="383"/>
      <c r="BSW44" s="383"/>
      <c r="BSX44" s="383"/>
      <c r="BSY44" s="383"/>
      <c r="BSZ44" s="383"/>
      <c r="BTA44" s="383"/>
      <c r="BTB44" s="383"/>
      <c r="BTC44" s="383"/>
      <c r="BTD44" s="383"/>
      <c r="BTE44" s="383"/>
      <c r="BTF44" s="383"/>
      <c r="BTG44" s="383"/>
      <c r="BTH44" s="383"/>
      <c r="BTI44" s="383"/>
      <c r="BTJ44" s="383"/>
      <c r="BTK44" s="383"/>
      <c r="BTL44" s="383"/>
      <c r="BTM44" s="383"/>
      <c r="BTN44" s="383"/>
      <c r="BTO44" s="383"/>
      <c r="BTP44" s="383"/>
      <c r="BTQ44" s="383"/>
      <c r="BTR44" s="383"/>
      <c r="BTS44" s="383"/>
      <c r="BTT44" s="383"/>
      <c r="BTU44" s="383"/>
      <c r="BTV44" s="383"/>
      <c r="BTW44" s="383"/>
      <c r="BTX44" s="383"/>
      <c r="BTY44" s="383"/>
      <c r="BTZ44" s="383"/>
      <c r="BUA44" s="383"/>
      <c r="BUB44" s="383"/>
      <c r="BUC44" s="383"/>
      <c r="BUD44" s="383"/>
      <c r="BUE44" s="383"/>
      <c r="BUF44" s="383"/>
      <c r="BUG44" s="383"/>
      <c r="BUH44" s="383"/>
      <c r="BUI44" s="383"/>
      <c r="BUJ44" s="383"/>
      <c r="BUK44" s="383"/>
      <c r="BUL44" s="383"/>
      <c r="BUM44" s="383"/>
      <c r="BUN44" s="383"/>
      <c r="BUO44" s="383"/>
      <c r="BUP44" s="383"/>
      <c r="BUQ44" s="383"/>
      <c r="BUR44" s="383"/>
      <c r="BUS44" s="383"/>
      <c r="BUT44" s="383"/>
      <c r="BUU44" s="383"/>
      <c r="BUV44" s="383"/>
      <c r="BUW44" s="383"/>
      <c r="BUX44" s="383"/>
      <c r="BUY44" s="383"/>
      <c r="BUZ44" s="383"/>
      <c r="BVA44" s="383"/>
      <c r="BVB44" s="383"/>
      <c r="BVC44" s="383"/>
      <c r="BVD44" s="383"/>
      <c r="BVE44" s="383"/>
      <c r="BVF44" s="383"/>
      <c r="BVG44" s="383"/>
      <c r="BVH44" s="383"/>
      <c r="BVI44" s="383"/>
      <c r="BVJ44" s="383"/>
      <c r="BVK44" s="383"/>
      <c r="BVL44" s="383"/>
      <c r="BVM44" s="383"/>
      <c r="BVN44" s="383"/>
      <c r="BVO44" s="383"/>
      <c r="BVP44" s="383"/>
      <c r="BVQ44" s="383"/>
      <c r="BVR44" s="383"/>
      <c r="BVS44" s="383"/>
      <c r="BVT44" s="383"/>
      <c r="BVU44" s="383"/>
      <c r="BVV44" s="383"/>
      <c r="BVW44" s="383"/>
      <c r="BVX44" s="383"/>
      <c r="BVY44" s="383"/>
      <c r="BVZ44" s="383"/>
      <c r="BWA44" s="383"/>
      <c r="BWB44" s="383"/>
      <c r="BWC44" s="383"/>
      <c r="BWD44" s="383"/>
      <c r="BWE44" s="383"/>
      <c r="BWF44" s="383"/>
      <c r="BWG44" s="383"/>
      <c r="BWH44" s="383"/>
      <c r="BWI44" s="383"/>
      <c r="BWJ44" s="383"/>
      <c r="BWK44" s="383"/>
      <c r="BWL44" s="383"/>
      <c r="BWM44" s="383"/>
      <c r="BWN44" s="383"/>
      <c r="BWO44" s="383"/>
      <c r="BWP44" s="383"/>
      <c r="BWQ44" s="383"/>
      <c r="BWR44" s="383"/>
      <c r="BWS44" s="383"/>
      <c r="BWT44" s="383"/>
      <c r="BWU44" s="383"/>
      <c r="BWV44" s="383"/>
      <c r="BWW44" s="383"/>
      <c r="BWX44" s="383"/>
      <c r="BWY44" s="383"/>
      <c r="BWZ44" s="383"/>
      <c r="BXA44" s="383"/>
      <c r="BXB44" s="383"/>
      <c r="BXC44" s="383"/>
      <c r="BXD44" s="383"/>
      <c r="BXE44" s="383"/>
      <c r="BXF44" s="383"/>
      <c r="BXG44" s="383"/>
      <c r="BXH44" s="383"/>
      <c r="BXI44" s="383"/>
      <c r="BXJ44" s="383"/>
      <c r="BXK44" s="383"/>
      <c r="BXL44" s="383"/>
      <c r="BXM44" s="383"/>
      <c r="BXN44" s="383"/>
      <c r="BXO44" s="383"/>
      <c r="BXP44" s="383"/>
      <c r="BXQ44" s="383"/>
      <c r="BXR44" s="383"/>
      <c r="BXS44" s="383"/>
      <c r="BXT44" s="383"/>
      <c r="BXU44" s="383"/>
      <c r="BXV44" s="383"/>
      <c r="BXW44" s="383"/>
      <c r="BXX44" s="383"/>
      <c r="BXY44" s="383"/>
      <c r="BXZ44" s="383"/>
      <c r="BYA44" s="383"/>
      <c r="BYB44" s="383"/>
      <c r="BYC44" s="383"/>
      <c r="BYD44" s="383"/>
      <c r="BYE44" s="383"/>
      <c r="BYF44" s="383"/>
      <c r="BYG44" s="383"/>
      <c r="BYH44" s="383"/>
      <c r="BYI44" s="383"/>
      <c r="BYJ44" s="383"/>
      <c r="BYK44" s="383"/>
      <c r="BYL44" s="383"/>
      <c r="BYM44" s="383"/>
      <c r="BYN44" s="383"/>
      <c r="BYO44" s="383"/>
      <c r="BYP44" s="383"/>
      <c r="BYQ44" s="383"/>
      <c r="BYR44" s="383"/>
      <c r="BYS44" s="383"/>
      <c r="BYT44" s="383"/>
      <c r="BYU44" s="383"/>
      <c r="BYV44" s="383"/>
      <c r="BYW44" s="383"/>
      <c r="BYX44" s="383"/>
      <c r="BYY44" s="383"/>
      <c r="BYZ44" s="383"/>
      <c r="BZA44" s="383"/>
      <c r="BZB44" s="383"/>
      <c r="BZC44" s="383"/>
      <c r="BZD44" s="383"/>
      <c r="BZE44" s="383"/>
      <c r="BZF44" s="383"/>
      <c r="BZG44" s="383"/>
      <c r="BZH44" s="383"/>
      <c r="BZI44" s="383"/>
    </row>
    <row r="45" spans="2:2037" ht="13.35" customHeight="1">
      <c r="B45" s="141"/>
      <c r="C45" s="386"/>
      <c r="D45" s="386"/>
      <c r="E45" s="386"/>
      <c r="F45" s="386"/>
      <c r="G45" s="375"/>
      <c r="H45" s="384"/>
      <c r="I45" s="384"/>
      <c r="J45" s="384"/>
      <c r="K45" s="384"/>
      <c r="L45" s="384"/>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c r="AT45" s="383"/>
      <c r="AU45" s="383"/>
      <c r="AV45" s="383"/>
      <c r="AW45" s="383"/>
      <c r="AX45" s="383"/>
      <c r="AY45" s="383"/>
      <c r="AZ45" s="383"/>
      <c r="BA45" s="383"/>
      <c r="BB45" s="383"/>
      <c r="BC45" s="383"/>
      <c r="BD45" s="383"/>
      <c r="BE45" s="383"/>
      <c r="BF45" s="383"/>
      <c r="BG45" s="383"/>
      <c r="BH45" s="383"/>
      <c r="BI45" s="383"/>
      <c r="BJ45" s="383"/>
      <c r="BK45" s="383"/>
      <c r="BL45" s="383"/>
      <c r="BM45" s="383"/>
      <c r="BN45" s="383"/>
      <c r="BO45" s="383"/>
      <c r="BP45" s="383"/>
      <c r="BQ45" s="383"/>
      <c r="BR45" s="383"/>
      <c r="BS45" s="383"/>
      <c r="BT45" s="383"/>
      <c r="BU45" s="383"/>
      <c r="BV45" s="383"/>
      <c r="BW45" s="383"/>
      <c r="BX45" s="383"/>
      <c r="BY45" s="383"/>
      <c r="BZ45" s="383"/>
      <c r="CA45" s="383"/>
      <c r="CB45" s="383"/>
      <c r="CC45" s="383"/>
      <c r="CD45" s="383"/>
      <c r="CE45" s="383"/>
      <c r="CF45" s="383"/>
      <c r="CG45" s="383"/>
      <c r="CH45" s="383"/>
      <c r="CI45" s="383"/>
      <c r="CJ45" s="383"/>
      <c r="CK45" s="383"/>
      <c r="CL45" s="383"/>
      <c r="CM45" s="383"/>
      <c r="CN45" s="383"/>
      <c r="CO45" s="383"/>
      <c r="CP45" s="383"/>
      <c r="CQ45" s="383"/>
      <c r="CR45" s="383"/>
      <c r="CS45" s="383"/>
      <c r="CT45" s="383"/>
      <c r="CU45" s="383"/>
      <c r="CV45" s="383"/>
      <c r="CW45" s="383"/>
      <c r="CX45" s="383"/>
      <c r="CY45" s="383"/>
      <c r="CZ45" s="383"/>
      <c r="DA45" s="383"/>
      <c r="DB45" s="383"/>
      <c r="DC45" s="383"/>
      <c r="DD45" s="383"/>
      <c r="DE45" s="383"/>
      <c r="DF45" s="383"/>
      <c r="DG45" s="383"/>
      <c r="DH45" s="383"/>
      <c r="DI45" s="383"/>
      <c r="DJ45" s="383"/>
      <c r="DK45" s="383"/>
      <c r="DL45" s="383"/>
      <c r="DM45" s="383"/>
      <c r="DN45" s="383"/>
      <c r="DO45" s="383"/>
      <c r="DP45" s="383"/>
      <c r="DQ45" s="383"/>
      <c r="DR45" s="383"/>
      <c r="DS45" s="383"/>
      <c r="DT45" s="383"/>
      <c r="DU45" s="383"/>
      <c r="DV45" s="383"/>
      <c r="DW45" s="383"/>
      <c r="DX45" s="383"/>
      <c r="DY45" s="383"/>
      <c r="DZ45" s="383"/>
      <c r="EA45" s="383"/>
      <c r="EB45" s="383"/>
      <c r="EC45" s="383"/>
      <c r="ED45" s="383"/>
      <c r="EE45" s="383"/>
      <c r="EF45" s="383"/>
      <c r="EG45" s="383"/>
      <c r="EH45" s="383"/>
      <c r="EI45" s="383"/>
      <c r="EJ45" s="383"/>
      <c r="EK45" s="383"/>
      <c r="EL45" s="383"/>
      <c r="EM45" s="383"/>
      <c r="EN45" s="383"/>
      <c r="EO45" s="383"/>
      <c r="EP45" s="383"/>
      <c r="EQ45" s="383"/>
      <c r="ER45" s="383"/>
      <c r="ES45" s="383"/>
      <c r="ET45" s="383"/>
      <c r="EU45" s="383"/>
      <c r="EV45" s="383"/>
      <c r="EW45" s="383"/>
      <c r="EX45" s="383"/>
      <c r="EY45" s="383"/>
      <c r="EZ45" s="383"/>
      <c r="FA45" s="383"/>
      <c r="FB45" s="383"/>
      <c r="FC45" s="383"/>
      <c r="FD45" s="383"/>
      <c r="FE45" s="383"/>
      <c r="FF45" s="383"/>
      <c r="FG45" s="383"/>
      <c r="FH45" s="383"/>
      <c r="FI45" s="383"/>
      <c r="FJ45" s="383"/>
      <c r="FK45" s="383"/>
      <c r="FL45" s="383"/>
      <c r="FM45" s="383"/>
      <c r="FN45" s="383"/>
      <c r="FO45" s="383"/>
      <c r="FP45" s="383"/>
      <c r="FQ45" s="383"/>
      <c r="FR45" s="383"/>
      <c r="FS45" s="383"/>
      <c r="FT45" s="383"/>
      <c r="FU45" s="383"/>
      <c r="FV45" s="383"/>
      <c r="FW45" s="383"/>
      <c r="FX45" s="383"/>
      <c r="FY45" s="383"/>
      <c r="FZ45" s="383"/>
      <c r="GA45" s="383"/>
      <c r="GB45" s="383"/>
      <c r="GC45" s="383"/>
      <c r="GD45" s="383"/>
      <c r="GE45" s="383"/>
      <c r="GF45" s="383"/>
      <c r="GG45" s="383"/>
      <c r="GH45" s="383"/>
      <c r="GI45" s="383"/>
      <c r="GJ45" s="383"/>
      <c r="GK45" s="383"/>
      <c r="GL45" s="383"/>
      <c r="GM45" s="383"/>
      <c r="GN45" s="383"/>
      <c r="GO45" s="383"/>
      <c r="GP45" s="383"/>
      <c r="GQ45" s="383"/>
      <c r="GR45" s="383"/>
      <c r="GS45" s="383"/>
      <c r="GT45" s="383"/>
      <c r="GU45" s="383"/>
      <c r="GV45" s="383"/>
      <c r="GW45" s="383"/>
      <c r="GX45" s="383"/>
      <c r="GY45" s="383"/>
      <c r="GZ45" s="383"/>
      <c r="HA45" s="383"/>
      <c r="HB45" s="383"/>
      <c r="HC45" s="383"/>
      <c r="HD45" s="383"/>
      <c r="HE45" s="383"/>
      <c r="HF45" s="383"/>
      <c r="HG45" s="383"/>
      <c r="HH45" s="383"/>
      <c r="HI45" s="383"/>
      <c r="HJ45" s="383"/>
      <c r="HK45" s="383"/>
      <c r="HL45" s="383"/>
      <c r="HM45" s="383"/>
      <c r="HN45" s="383"/>
      <c r="HO45" s="383"/>
      <c r="HP45" s="383"/>
      <c r="HQ45" s="383"/>
      <c r="HR45" s="383"/>
      <c r="HS45" s="383"/>
      <c r="HT45" s="383"/>
      <c r="HU45" s="383"/>
      <c r="HV45" s="383"/>
      <c r="HW45" s="383"/>
      <c r="HX45" s="383"/>
      <c r="HY45" s="383"/>
      <c r="HZ45" s="383"/>
      <c r="IA45" s="383"/>
      <c r="IB45" s="383"/>
      <c r="IC45" s="383"/>
      <c r="ID45" s="383"/>
      <c r="IE45" s="383"/>
      <c r="IF45" s="383"/>
      <c r="IG45" s="383"/>
      <c r="IH45" s="383"/>
      <c r="II45" s="383"/>
      <c r="IJ45" s="383"/>
      <c r="IK45" s="383"/>
      <c r="IL45" s="383"/>
      <c r="IM45" s="383"/>
      <c r="IN45" s="383"/>
      <c r="IO45" s="383"/>
      <c r="IP45" s="383"/>
      <c r="IQ45" s="383"/>
      <c r="IR45" s="383"/>
      <c r="IS45" s="383"/>
      <c r="IT45" s="383"/>
      <c r="IU45" s="383"/>
      <c r="IV45" s="383"/>
      <c r="IW45" s="383"/>
      <c r="IX45" s="383"/>
      <c r="IY45" s="383"/>
      <c r="IZ45" s="383"/>
      <c r="JA45" s="383"/>
      <c r="JB45" s="383"/>
      <c r="JC45" s="383"/>
      <c r="JD45" s="383"/>
      <c r="JE45" s="383"/>
      <c r="JF45" s="383"/>
      <c r="JG45" s="383"/>
      <c r="JH45" s="383"/>
      <c r="JI45" s="383"/>
      <c r="JJ45" s="383"/>
      <c r="JK45" s="383"/>
      <c r="JL45" s="383"/>
      <c r="JM45" s="383"/>
      <c r="JN45" s="383"/>
      <c r="JO45" s="383"/>
      <c r="JP45" s="383"/>
      <c r="JQ45" s="383"/>
      <c r="JR45" s="383"/>
      <c r="JS45" s="383"/>
      <c r="JT45" s="383"/>
      <c r="JU45" s="383"/>
      <c r="JV45" s="383"/>
      <c r="JW45" s="383"/>
      <c r="JX45" s="383"/>
      <c r="JY45" s="383"/>
      <c r="JZ45" s="383"/>
      <c r="KA45" s="383"/>
      <c r="KB45" s="383"/>
      <c r="KC45" s="383"/>
      <c r="KD45" s="383"/>
      <c r="KE45" s="383"/>
      <c r="KF45" s="383"/>
      <c r="KG45" s="383"/>
      <c r="KH45" s="383"/>
      <c r="KI45" s="383"/>
      <c r="KJ45" s="383"/>
      <c r="KK45" s="383"/>
      <c r="KL45" s="383"/>
      <c r="KM45" s="383"/>
      <c r="KN45" s="383"/>
      <c r="KO45" s="383"/>
      <c r="KP45" s="383"/>
      <c r="KQ45" s="383"/>
      <c r="KR45" s="383"/>
      <c r="KS45" s="383"/>
      <c r="KT45" s="383"/>
      <c r="KU45" s="383"/>
      <c r="KV45" s="383"/>
      <c r="KW45" s="383"/>
      <c r="KX45" s="383"/>
      <c r="KY45" s="383"/>
      <c r="KZ45" s="383"/>
      <c r="LA45" s="383"/>
      <c r="LB45" s="383"/>
      <c r="LC45" s="383"/>
      <c r="LD45" s="383"/>
      <c r="LE45" s="383"/>
      <c r="LF45" s="383"/>
      <c r="LG45" s="383"/>
      <c r="LH45" s="383"/>
      <c r="LI45" s="383"/>
      <c r="LJ45" s="383"/>
      <c r="LK45" s="383"/>
      <c r="LL45" s="383"/>
      <c r="LM45" s="383"/>
      <c r="LN45" s="383"/>
      <c r="LO45" s="383"/>
      <c r="LP45" s="383"/>
      <c r="LQ45" s="383"/>
      <c r="LR45" s="383"/>
      <c r="LS45" s="383"/>
      <c r="LT45" s="383"/>
      <c r="LU45" s="383"/>
      <c r="LV45" s="383"/>
      <c r="LW45" s="383"/>
      <c r="LX45" s="383"/>
      <c r="LY45" s="383"/>
      <c r="LZ45" s="383"/>
      <c r="MA45" s="383"/>
      <c r="MB45" s="383"/>
      <c r="MC45" s="383"/>
      <c r="MD45" s="383"/>
      <c r="ME45" s="383"/>
      <c r="MF45" s="383"/>
      <c r="MG45" s="383"/>
      <c r="MH45" s="383"/>
      <c r="MI45" s="383"/>
      <c r="MJ45" s="383"/>
      <c r="MK45" s="383"/>
      <c r="ML45" s="383"/>
      <c r="MM45" s="383"/>
      <c r="MN45" s="383"/>
      <c r="MO45" s="383"/>
      <c r="MP45" s="383"/>
      <c r="MQ45" s="383"/>
      <c r="MR45" s="383"/>
      <c r="MS45" s="383"/>
      <c r="MT45" s="383"/>
      <c r="MU45" s="383"/>
      <c r="MV45" s="383"/>
      <c r="MW45" s="383"/>
      <c r="MX45" s="383"/>
      <c r="MY45" s="383"/>
      <c r="MZ45" s="383"/>
      <c r="NA45" s="383"/>
      <c r="NB45" s="383"/>
      <c r="NC45" s="383"/>
      <c r="ND45" s="383"/>
      <c r="NE45" s="383"/>
      <c r="NF45" s="383"/>
      <c r="NG45" s="383"/>
      <c r="NH45" s="383"/>
      <c r="NI45" s="383"/>
      <c r="NJ45" s="383"/>
      <c r="NK45" s="383"/>
      <c r="NL45" s="383"/>
      <c r="NM45" s="383"/>
      <c r="NN45" s="383"/>
      <c r="NO45" s="383"/>
      <c r="NP45" s="383"/>
      <c r="NQ45" s="383"/>
      <c r="NR45" s="383"/>
      <c r="NS45" s="383"/>
      <c r="NT45" s="383"/>
      <c r="NU45" s="383"/>
      <c r="NV45" s="383"/>
      <c r="NW45" s="383"/>
      <c r="NX45" s="383"/>
      <c r="NY45" s="383"/>
      <c r="NZ45" s="383"/>
      <c r="OA45" s="383"/>
      <c r="OB45" s="383"/>
      <c r="OC45" s="383"/>
      <c r="OD45" s="383"/>
      <c r="OE45" s="383"/>
      <c r="OF45" s="383"/>
      <c r="OG45" s="383"/>
      <c r="OH45" s="383"/>
      <c r="OI45" s="383"/>
      <c r="OJ45" s="383"/>
      <c r="OK45" s="383"/>
      <c r="OL45" s="383"/>
      <c r="OM45" s="383"/>
      <c r="ON45" s="383"/>
      <c r="OO45" s="383"/>
      <c r="OP45" s="383"/>
      <c r="OQ45" s="383"/>
      <c r="OR45" s="383"/>
      <c r="OS45" s="383"/>
      <c r="OT45" s="383"/>
      <c r="OU45" s="383"/>
      <c r="OV45" s="383"/>
      <c r="OW45" s="383"/>
      <c r="OX45" s="383"/>
      <c r="OY45" s="383"/>
      <c r="OZ45" s="383"/>
      <c r="PA45" s="383"/>
      <c r="PB45" s="383"/>
      <c r="PC45" s="383"/>
      <c r="PD45" s="383"/>
      <c r="PE45" s="383"/>
      <c r="PF45" s="383"/>
      <c r="PG45" s="383"/>
      <c r="PH45" s="383"/>
      <c r="PI45" s="383"/>
      <c r="PJ45" s="383"/>
      <c r="PK45" s="383"/>
      <c r="PL45" s="383"/>
      <c r="PM45" s="383"/>
      <c r="PN45" s="383"/>
      <c r="PO45" s="383"/>
      <c r="PP45" s="383"/>
      <c r="PQ45" s="383"/>
      <c r="PR45" s="383"/>
      <c r="PS45" s="383"/>
      <c r="PT45" s="383"/>
      <c r="PU45" s="383"/>
      <c r="PV45" s="383"/>
      <c r="PW45" s="383"/>
      <c r="PX45" s="383"/>
      <c r="PY45" s="383"/>
      <c r="PZ45" s="383"/>
      <c r="QA45" s="383"/>
      <c r="QB45" s="383"/>
      <c r="QC45" s="383"/>
      <c r="QD45" s="383"/>
      <c r="QE45" s="383"/>
      <c r="QF45" s="383"/>
      <c r="QG45" s="383"/>
      <c r="QH45" s="383"/>
      <c r="QI45" s="383"/>
      <c r="QJ45" s="383"/>
      <c r="QK45" s="383"/>
      <c r="QL45" s="383"/>
      <c r="QM45" s="383"/>
      <c r="QN45" s="383"/>
      <c r="QO45" s="383"/>
      <c r="QP45" s="383"/>
      <c r="QQ45" s="383"/>
      <c r="QR45" s="383"/>
      <c r="QS45" s="383"/>
      <c r="QT45" s="383"/>
      <c r="QU45" s="383"/>
      <c r="QV45" s="383"/>
      <c r="QW45" s="383"/>
      <c r="QX45" s="383"/>
      <c r="QY45" s="383"/>
      <c r="QZ45" s="383"/>
      <c r="RA45" s="383"/>
      <c r="RB45" s="383"/>
      <c r="RC45" s="383"/>
      <c r="RD45" s="383"/>
      <c r="RE45" s="383"/>
      <c r="RF45" s="383"/>
      <c r="RG45" s="383"/>
      <c r="RH45" s="383"/>
      <c r="RI45" s="383"/>
      <c r="RJ45" s="383"/>
      <c r="RK45" s="383"/>
      <c r="RL45" s="383"/>
      <c r="RM45" s="383"/>
      <c r="RN45" s="383"/>
      <c r="RO45" s="383"/>
      <c r="RP45" s="383"/>
      <c r="RQ45" s="383"/>
      <c r="RR45" s="383"/>
      <c r="RS45" s="383"/>
      <c r="RT45" s="383"/>
      <c r="RU45" s="383"/>
      <c r="RV45" s="383"/>
      <c r="RW45" s="383"/>
      <c r="RX45" s="383"/>
      <c r="RY45" s="383"/>
      <c r="RZ45" s="383"/>
      <c r="SA45" s="383"/>
      <c r="SB45" s="383"/>
      <c r="SC45" s="383"/>
      <c r="SD45" s="383"/>
      <c r="SE45" s="383"/>
      <c r="SF45" s="383"/>
      <c r="SG45" s="383"/>
      <c r="SH45" s="383"/>
      <c r="SI45" s="383"/>
      <c r="SJ45" s="383"/>
      <c r="SK45" s="383"/>
      <c r="SL45" s="383"/>
      <c r="SM45" s="383"/>
      <c r="SN45" s="383"/>
      <c r="SO45" s="383"/>
      <c r="SP45" s="383"/>
      <c r="SQ45" s="383"/>
      <c r="SR45" s="383"/>
      <c r="SS45" s="383"/>
      <c r="ST45" s="383"/>
      <c r="SU45" s="383"/>
      <c r="SV45" s="383"/>
      <c r="SW45" s="383"/>
      <c r="SX45" s="383"/>
      <c r="SY45" s="383"/>
      <c r="SZ45" s="383"/>
      <c r="TA45" s="383"/>
      <c r="TB45" s="383"/>
      <c r="TC45" s="383"/>
      <c r="TD45" s="383"/>
      <c r="TE45" s="383"/>
      <c r="TF45" s="383"/>
      <c r="TG45" s="383"/>
      <c r="TH45" s="383"/>
      <c r="TI45" s="383"/>
      <c r="TJ45" s="383"/>
      <c r="TK45" s="383"/>
      <c r="TL45" s="383"/>
      <c r="TM45" s="383"/>
      <c r="TN45" s="383"/>
      <c r="TO45" s="383"/>
      <c r="TP45" s="383"/>
      <c r="TQ45" s="383"/>
      <c r="TR45" s="383"/>
      <c r="TS45" s="383"/>
      <c r="TT45" s="383"/>
      <c r="TU45" s="383"/>
      <c r="TV45" s="383"/>
      <c r="TW45" s="383"/>
      <c r="TX45" s="383"/>
      <c r="TY45" s="383"/>
      <c r="TZ45" s="383"/>
      <c r="UA45" s="383"/>
      <c r="UB45" s="383"/>
      <c r="UC45" s="383"/>
      <c r="UD45" s="383"/>
      <c r="UE45" s="383"/>
      <c r="UF45" s="383"/>
      <c r="UG45" s="383"/>
      <c r="UH45" s="383"/>
      <c r="UI45" s="383"/>
      <c r="UJ45" s="383"/>
      <c r="UK45" s="383"/>
      <c r="UL45" s="383"/>
      <c r="UM45" s="383"/>
      <c r="UN45" s="383"/>
      <c r="UO45" s="383"/>
      <c r="UP45" s="383"/>
      <c r="UQ45" s="383"/>
      <c r="UR45" s="383"/>
      <c r="US45" s="383"/>
      <c r="UT45" s="383"/>
      <c r="UU45" s="383"/>
      <c r="UV45" s="383"/>
      <c r="UW45" s="383"/>
      <c r="UX45" s="383"/>
      <c r="UY45" s="383"/>
      <c r="UZ45" s="383"/>
      <c r="VA45" s="383"/>
      <c r="VB45" s="383"/>
      <c r="VC45" s="383"/>
      <c r="VD45" s="383"/>
      <c r="VE45" s="383"/>
      <c r="VF45" s="383"/>
      <c r="VG45" s="383"/>
      <c r="VH45" s="383"/>
      <c r="VI45" s="383"/>
      <c r="VJ45" s="383"/>
      <c r="VK45" s="383"/>
      <c r="VL45" s="383"/>
      <c r="VM45" s="383"/>
      <c r="VN45" s="383"/>
      <c r="VO45" s="383"/>
      <c r="VP45" s="383"/>
      <c r="VQ45" s="383"/>
      <c r="VR45" s="383"/>
      <c r="VS45" s="383"/>
      <c r="VT45" s="383"/>
      <c r="VU45" s="383"/>
      <c r="VV45" s="383"/>
      <c r="VW45" s="383"/>
      <c r="VX45" s="383"/>
      <c r="VY45" s="383"/>
      <c r="VZ45" s="383"/>
      <c r="WA45" s="383"/>
      <c r="WB45" s="383"/>
      <c r="WC45" s="383"/>
      <c r="WD45" s="383"/>
      <c r="WE45" s="383"/>
      <c r="WF45" s="383"/>
      <c r="WG45" s="383"/>
      <c r="WH45" s="383"/>
      <c r="WI45" s="383"/>
      <c r="WJ45" s="383"/>
      <c r="WK45" s="383"/>
      <c r="WL45" s="383"/>
      <c r="WM45" s="383"/>
      <c r="WN45" s="383"/>
      <c r="WO45" s="383"/>
      <c r="WP45" s="383"/>
      <c r="WQ45" s="383"/>
      <c r="WR45" s="383"/>
      <c r="WS45" s="383"/>
      <c r="WT45" s="383"/>
      <c r="WU45" s="383"/>
      <c r="WV45" s="383"/>
      <c r="WW45" s="383"/>
      <c r="WX45" s="383"/>
      <c r="WY45" s="383"/>
      <c r="WZ45" s="383"/>
      <c r="XA45" s="383"/>
      <c r="XB45" s="383"/>
      <c r="XC45" s="383"/>
      <c r="XD45" s="383"/>
      <c r="XE45" s="383"/>
      <c r="XF45" s="383"/>
      <c r="XG45" s="383"/>
      <c r="XH45" s="383"/>
      <c r="XI45" s="383"/>
      <c r="XJ45" s="383"/>
      <c r="XK45" s="383"/>
      <c r="XL45" s="383"/>
      <c r="XM45" s="383"/>
      <c r="XN45" s="383"/>
      <c r="XO45" s="383"/>
      <c r="XP45" s="383"/>
      <c r="XQ45" s="383"/>
      <c r="XR45" s="383"/>
      <c r="XS45" s="383"/>
      <c r="XT45" s="383"/>
      <c r="XU45" s="383"/>
      <c r="XV45" s="383"/>
      <c r="XW45" s="383"/>
      <c r="XX45" s="383"/>
      <c r="XY45" s="383"/>
      <c r="XZ45" s="383"/>
      <c r="YA45" s="383"/>
      <c r="YB45" s="383"/>
      <c r="YC45" s="383"/>
      <c r="YD45" s="383"/>
      <c r="YE45" s="383"/>
      <c r="YF45" s="383"/>
      <c r="YG45" s="383"/>
      <c r="YH45" s="383"/>
      <c r="YI45" s="383"/>
      <c r="YJ45" s="383"/>
      <c r="YK45" s="383"/>
      <c r="YL45" s="383"/>
      <c r="YM45" s="383"/>
      <c r="YN45" s="383"/>
      <c r="YO45" s="383"/>
      <c r="YP45" s="383"/>
      <c r="YQ45" s="383"/>
      <c r="YR45" s="383"/>
      <c r="YS45" s="383"/>
      <c r="YT45" s="383"/>
      <c r="YU45" s="383"/>
      <c r="YV45" s="383"/>
      <c r="YW45" s="383"/>
      <c r="YX45" s="383"/>
      <c r="YY45" s="383"/>
      <c r="YZ45" s="383"/>
      <c r="ZA45" s="383"/>
      <c r="ZB45" s="383"/>
      <c r="ZC45" s="383"/>
      <c r="ZD45" s="383"/>
      <c r="ZE45" s="383"/>
      <c r="ZF45" s="383"/>
      <c r="ZG45" s="383"/>
      <c r="ZH45" s="383"/>
      <c r="ZI45" s="383"/>
      <c r="ZJ45" s="383"/>
      <c r="ZK45" s="383"/>
      <c r="ZL45" s="383"/>
      <c r="ZM45" s="383"/>
      <c r="ZN45" s="383"/>
      <c r="ZO45" s="383"/>
      <c r="ZP45" s="383"/>
      <c r="ZQ45" s="383"/>
      <c r="ZR45" s="383"/>
      <c r="ZS45" s="383"/>
      <c r="ZT45" s="383"/>
      <c r="ZU45" s="383"/>
      <c r="ZV45" s="383"/>
      <c r="ZW45" s="383"/>
      <c r="ZX45" s="383"/>
      <c r="ZY45" s="383"/>
      <c r="ZZ45" s="383"/>
      <c r="AAA45" s="383"/>
      <c r="AAB45" s="383"/>
      <c r="AAC45" s="383"/>
      <c r="AAD45" s="383"/>
      <c r="AAE45" s="383"/>
      <c r="AAF45" s="383"/>
      <c r="AAG45" s="383"/>
      <c r="AAH45" s="383"/>
      <c r="AAI45" s="383"/>
      <c r="AAJ45" s="383"/>
      <c r="AAK45" s="383"/>
      <c r="AAL45" s="383"/>
      <c r="AAM45" s="383"/>
      <c r="AAN45" s="383"/>
      <c r="AAO45" s="383"/>
      <c r="AAP45" s="383"/>
      <c r="AAQ45" s="383"/>
      <c r="AAR45" s="383"/>
      <c r="AAS45" s="383"/>
      <c r="AAT45" s="383"/>
      <c r="AAU45" s="383"/>
      <c r="AAV45" s="383"/>
      <c r="AAW45" s="383"/>
      <c r="AAX45" s="383"/>
      <c r="AAY45" s="383"/>
      <c r="AAZ45" s="383"/>
      <c r="ABA45" s="383"/>
      <c r="ABB45" s="383"/>
      <c r="ABC45" s="383"/>
      <c r="ABD45" s="383"/>
      <c r="ABE45" s="383"/>
      <c r="ABF45" s="383"/>
      <c r="ABG45" s="383"/>
      <c r="ABH45" s="383"/>
      <c r="ABI45" s="383"/>
      <c r="ABJ45" s="383"/>
      <c r="ABK45" s="383"/>
      <c r="ABL45" s="383"/>
      <c r="ABM45" s="383"/>
      <c r="ABN45" s="383"/>
      <c r="ABO45" s="383"/>
      <c r="ABP45" s="383"/>
      <c r="ABQ45" s="383"/>
      <c r="ABR45" s="383"/>
      <c r="ABS45" s="383"/>
      <c r="ABT45" s="383"/>
      <c r="ABU45" s="383"/>
      <c r="ABV45" s="383"/>
      <c r="ABW45" s="383"/>
      <c r="ABX45" s="383"/>
      <c r="ABY45" s="383"/>
      <c r="ABZ45" s="383"/>
      <c r="ACA45" s="383"/>
      <c r="ACB45" s="383"/>
      <c r="ACC45" s="383"/>
      <c r="ACD45" s="383"/>
      <c r="ACE45" s="383"/>
      <c r="ACF45" s="383"/>
      <c r="ACG45" s="383"/>
      <c r="ACH45" s="383"/>
      <c r="ACI45" s="383"/>
      <c r="ACJ45" s="383"/>
      <c r="ACK45" s="383"/>
      <c r="ACL45" s="383"/>
      <c r="ACM45" s="383"/>
      <c r="ACN45" s="383"/>
      <c r="ACO45" s="383"/>
      <c r="ACP45" s="383"/>
      <c r="ACQ45" s="383"/>
      <c r="ACR45" s="383"/>
      <c r="ACS45" s="383"/>
      <c r="ACT45" s="383"/>
      <c r="ACU45" s="383"/>
      <c r="ACV45" s="383"/>
      <c r="ACW45" s="383"/>
      <c r="ACX45" s="383"/>
      <c r="ACY45" s="383"/>
      <c r="ACZ45" s="383"/>
      <c r="ADA45" s="383"/>
      <c r="ADB45" s="383"/>
      <c r="ADC45" s="383"/>
      <c r="ADD45" s="383"/>
      <c r="ADE45" s="383"/>
      <c r="ADF45" s="383"/>
      <c r="ADG45" s="383"/>
      <c r="ADH45" s="383"/>
      <c r="ADI45" s="383"/>
      <c r="ADJ45" s="383"/>
      <c r="ADK45" s="383"/>
      <c r="ADL45" s="383"/>
      <c r="ADM45" s="383"/>
      <c r="ADN45" s="383"/>
      <c r="ADO45" s="383"/>
      <c r="ADP45" s="383"/>
      <c r="ADQ45" s="383"/>
      <c r="ADR45" s="383"/>
      <c r="ADS45" s="383"/>
      <c r="ADT45" s="383"/>
      <c r="ADU45" s="383"/>
      <c r="ADV45" s="383"/>
      <c r="ADW45" s="383"/>
      <c r="ADX45" s="383"/>
      <c r="ADY45" s="383"/>
      <c r="ADZ45" s="383"/>
      <c r="AEA45" s="383"/>
      <c r="AEB45" s="383"/>
      <c r="AEC45" s="383"/>
      <c r="AED45" s="383"/>
      <c r="AEE45" s="383"/>
      <c r="AEF45" s="383"/>
      <c r="AEG45" s="383"/>
      <c r="AEH45" s="383"/>
      <c r="AEI45" s="383"/>
      <c r="AEJ45" s="383"/>
      <c r="AEK45" s="383"/>
      <c r="AEL45" s="383"/>
      <c r="AEM45" s="383"/>
      <c r="AEN45" s="383"/>
      <c r="AEO45" s="383"/>
      <c r="AEP45" s="383"/>
      <c r="AEQ45" s="383"/>
      <c r="AER45" s="383"/>
      <c r="AES45" s="383"/>
      <c r="AET45" s="383"/>
      <c r="AEU45" s="383"/>
      <c r="AEV45" s="383"/>
      <c r="AEW45" s="383"/>
      <c r="AEX45" s="383"/>
      <c r="AEY45" s="383"/>
      <c r="AEZ45" s="383"/>
      <c r="AFA45" s="383"/>
      <c r="AFB45" s="383"/>
      <c r="AFC45" s="383"/>
      <c r="AFD45" s="383"/>
      <c r="AFE45" s="383"/>
      <c r="AFF45" s="383"/>
      <c r="AFG45" s="383"/>
      <c r="AFH45" s="383"/>
      <c r="AFI45" s="383"/>
      <c r="AFJ45" s="383"/>
      <c r="AFK45" s="383"/>
      <c r="AFL45" s="383"/>
      <c r="AFM45" s="383"/>
      <c r="AFN45" s="383"/>
      <c r="AFO45" s="383"/>
      <c r="AFP45" s="383"/>
      <c r="AFQ45" s="383"/>
      <c r="AFR45" s="383"/>
      <c r="AFS45" s="383"/>
      <c r="AFT45" s="383"/>
      <c r="AFU45" s="383"/>
      <c r="AFV45" s="383"/>
      <c r="AFW45" s="383"/>
      <c r="AFX45" s="383"/>
      <c r="AFY45" s="383"/>
      <c r="AFZ45" s="383"/>
      <c r="AGA45" s="383"/>
      <c r="AGB45" s="383"/>
      <c r="AGC45" s="383"/>
      <c r="AGD45" s="383"/>
      <c r="AGE45" s="383"/>
      <c r="AGF45" s="383"/>
      <c r="AGG45" s="383"/>
      <c r="AGH45" s="383"/>
      <c r="AGI45" s="383"/>
      <c r="AGJ45" s="383"/>
      <c r="AGK45" s="383"/>
      <c r="AGL45" s="383"/>
      <c r="AGM45" s="383"/>
      <c r="AGN45" s="383"/>
      <c r="AGO45" s="383"/>
      <c r="AGP45" s="383"/>
      <c r="AGQ45" s="383"/>
      <c r="AGR45" s="383"/>
      <c r="AGS45" s="383"/>
      <c r="AGT45" s="383"/>
      <c r="AGU45" s="383"/>
      <c r="AGV45" s="383"/>
      <c r="AGW45" s="383"/>
      <c r="AGX45" s="383"/>
      <c r="AGY45" s="383"/>
      <c r="AGZ45" s="383"/>
      <c r="AHA45" s="383"/>
      <c r="AHB45" s="383"/>
      <c r="AHC45" s="383"/>
      <c r="AHD45" s="383"/>
      <c r="AHE45" s="383"/>
      <c r="AHF45" s="383"/>
      <c r="AHG45" s="383"/>
      <c r="AHH45" s="383"/>
      <c r="AHI45" s="383"/>
      <c r="AHJ45" s="383"/>
      <c r="AHK45" s="383"/>
      <c r="AHL45" s="383"/>
      <c r="AHM45" s="383"/>
      <c r="AHN45" s="383"/>
      <c r="AHO45" s="383"/>
      <c r="AHP45" s="383"/>
      <c r="AHQ45" s="383"/>
      <c r="AHR45" s="383"/>
      <c r="AHS45" s="383"/>
      <c r="AHT45" s="383"/>
      <c r="AHU45" s="383"/>
      <c r="AHV45" s="383"/>
      <c r="AHW45" s="383"/>
      <c r="AHX45" s="383"/>
      <c r="AHY45" s="383"/>
      <c r="AHZ45" s="383"/>
      <c r="AIA45" s="383"/>
      <c r="AIB45" s="383"/>
      <c r="AIC45" s="383"/>
      <c r="AID45" s="383"/>
      <c r="AIE45" s="383"/>
      <c r="AIF45" s="383"/>
      <c r="AIG45" s="383"/>
      <c r="AIH45" s="383"/>
      <c r="AII45" s="383"/>
      <c r="AIJ45" s="383"/>
      <c r="AIK45" s="383"/>
      <c r="AIL45" s="383"/>
      <c r="AIM45" s="383"/>
      <c r="AIN45" s="383"/>
      <c r="AIO45" s="383"/>
      <c r="AIP45" s="383"/>
      <c r="AIQ45" s="383"/>
      <c r="AIR45" s="383"/>
      <c r="AIS45" s="383"/>
      <c r="AIT45" s="383"/>
      <c r="AIU45" s="383"/>
      <c r="AIV45" s="383"/>
      <c r="AIW45" s="383"/>
      <c r="AIX45" s="383"/>
      <c r="AIY45" s="383"/>
      <c r="AIZ45" s="383"/>
      <c r="AJA45" s="383"/>
      <c r="AJB45" s="383"/>
      <c r="AJC45" s="383"/>
      <c r="AJD45" s="383"/>
      <c r="AJE45" s="383"/>
      <c r="AJF45" s="383"/>
      <c r="AJG45" s="383"/>
      <c r="AJH45" s="383"/>
      <c r="AJI45" s="383"/>
      <c r="AJJ45" s="383"/>
      <c r="AJK45" s="383"/>
      <c r="AJL45" s="383"/>
      <c r="AJM45" s="383"/>
      <c r="AJN45" s="383"/>
      <c r="AJO45" s="383"/>
      <c r="AJP45" s="383"/>
      <c r="AJQ45" s="383"/>
      <c r="AJR45" s="383"/>
      <c r="AJS45" s="383"/>
      <c r="AJT45" s="383"/>
      <c r="AJU45" s="383"/>
      <c r="AJV45" s="383"/>
      <c r="AJW45" s="383"/>
      <c r="AJX45" s="383"/>
      <c r="AJY45" s="383"/>
      <c r="AJZ45" s="383"/>
      <c r="AKA45" s="383"/>
      <c r="AKB45" s="383"/>
      <c r="AKC45" s="383"/>
      <c r="AKD45" s="383"/>
      <c r="AKE45" s="383"/>
      <c r="AKF45" s="383"/>
      <c r="AKG45" s="383"/>
      <c r="AKH45" s="383"/>
      <c r="AKI45" s="383"/>
      <c r="AKJ45" s="383"/>
      <c r="AKK45" s="383"/>
      <c r="AKL45" s="383"/>
      <c r="AKM45" s="383"/>
      <c r="AKN45" s="383"/>
      <c r="AKO45" s="383"/>
      <c r="AKP45" s="383"/>
      <c r="AKQ45" s="383"/>
      <c r="AKR45" s="383"/>
      <c r="AKS45" s="383"/>
      <c r="AKT45" s="383"/>
      <c r="AKU45" s="383"/>
      <c r="AKV45" s="383"/>
      <c r="AKW45" s="383"/>
      <c r="AKX45" s="383"/>
      <c r="AKY45" s="383"/>
      <c r="AKZ45" s="383"/>
      <c r="ALA45" s="383"/>
      <c r="ALB45" s="383"/>
      <c r="ALC45" s="383"/>
      <c r="ALD45" s="383"/>
      <c r="ALE45" s="383"/>
      <c r="ALF45" s="383"/>
      <c r="ALG45" s="383"/>
      <c r="ALH45" s="383"/>
      <c r="ALI45" s="383"/>
      <c r="ALJ45" s="383"/>
      <c r="ALK45" s="383"/>
      <c r="ALL45" s="383"/>
      <c r="ALM45" s="383"/>
      <c r="ALN45" s="383"/>
      <c r="ALO45" s="383"/>
      <c r="ALP45" s="383"/>
      <c r="ALQ45" s="383"/>
      <c r="ALR45" s="383"/>
      <c r="ALS45" s="383"/>
      <c r="ALT45" s="383"/>
      <c r="ALU45" s="383"/>
      <c r="ALV45" s="383"/>
      <c r="ALW45" s="383"/>
      <c r="ALX45" s="383"/>
      <c r="ALY45" s="383"/>
      <c r="ALZ45" s="383"/>
      <c r="AMA45" s="383"/>
      <c r="AMB45" s="383"/>
      <c r="AMC45" s="383"/>
      <c r="AMD45" s="383"/>
      <c r="AME45" s="383"/>
      <c r="AMF45" s="383"/>
      <c r="AMG45" s="383"/>
      <c r="AMH45" s="383"/>
      <c r="AMI45" s="383"/>
      <c r="AMJ45" s="383"/>
      <c r="AMK45" s="383"/>
      <c r="AML45" s="383"/>
      <c r="AMM45" s="383"/>
      <c r="AMN45" s="383"/>
      <c r="AMO45" s="383"/>
      <c r="AMP45" s="383"/>
      <c r="AMQ45" s="383"/>
      <c r="AMR45" s="383"/>
      <c r="AMS45" s="383"/>
      <c r="AMT45" s="383"/>
      <c r="AMU45" s="383"/>
      <c r="AMV45" s="383"/>
      <c r="AMW45" s="383"/>
      <c r="AMX45" s="383"/>
      <c r="AMY45" s="383"/>
      <c r="AMZ45" s="383"/>
      <c r="ANA45" s="383"/>
      <c r="ANB45" s="383"/>
      <c r="ANC45" s="383"/>
      <c r="AND45" s="383"/>
      <c r="ANE45" s="383"/>
      <c r="ANF45" s="383"/>
      <c r="ANG45" s="383"/>
      <c r="ANH45" s="383"/>
      <c r="ANI45" s="383"/>
      <c r="ANJ45" s="383"/>
      <c r="ANK45" s="383"/>
      <c r="ANL45" s="383"/>
      <c r="ANM45" s="383"/>
      <c r="ANN45" s="383"/>
      <c r="ANO45" s="383"/>
      <c r="ANP45" s="383"/>
      <c r="ANQ45" s="383"/>
      <c r="ANR45" s="383"/>
      <c r="ANS45" s="383"/>
      <c r="ANT45" s="383"/>
      <c r="ANU45" s="383"/>
      <c r="ANV45" s="383"/>
      <c r="ANW45" s="383"/>
      <c r="ANX45" s="383"/>
      <c r="ANY45" s="383"/>
      <c r="ANZ45" s="383"/>
      <c r="AOA45" s="383"/>
      <c r="AOB45" s="383"/>
      <c r="AOC45" s="383"/>
      <c r="AOD45" s="383"/>
      <c r="AOE45" s="383"/>
      <c r="AOF45" s="383"/>
      <c r="AOG45" s="383"/>
      <c r="AOH45" s="383"/>
      <c r="AOI45" s="383"/>
      <c r="AOJ45" s="383"/>
      <c r="AOK45" s="383"/>
      <c r="AOL45" s="383"/>
      <c r="AOM45" s="383"/>
      <c r="AON45" s="383"/>
      <c r="AOO45" s="383"/>
      <c r="AOP45" s="383"/>
      <c r="AOQ45" s="383"/>
      <c r="AOR45" s="383"/>
      <c r="AOS45" s="383"/>
      <c r="AOT45" s="383"/>
      <c r="AOU45" s="383"/>
      <c r="AOV45" s="383"/>
      <c r="AOW45" s="383"/>
      <c r="AOX45" s="383"/>
      <c r="AOY45" s="383"/>
      <c r="AOZ45" s="383"/>
      <c r="APA45" s="383"/>
      <c r="APB45" s="383"/>
      <c r="APC45" s="383"/>
      <c r="APD45" s="383"/>
      <c r="APE45" s="383"/>
      <c r="APF45" s="383"/>
      <c r="APG45" s="383"/>
      <c r="APH45" s="383"/>
      <c r="API45" s="383"/>
      <c r="APJ45" s="383"/>
      <c r="APK45" s="383"/>
      <c r="APL45" s="383"/>
      <c r="APM45" s="383"/>
      <c r="APN45" s="383"/>
      <c r="APO45" s="383"/>
      <c r="APP45" s="383"/>
      <c r="APQ45" s="383"/>
      <c r="APR45" s="383"/>
      <c r="APS45" s="383"/>
      <c r="APT45" s="383"/>
      <c r="APU45" s="383"/>
      <c r="APV45" s="383"/>
      <c r="APW45" s="383"/>
      <c r="APX45" s="383"/>
      <c r="APY45" s="383"/>
      <c r="APZ45" s="383"/>
      <c r="AQA45" s="383"/>
      <c r="AQB45" s="383"/>
      <c r="AQC45" s="383"/>
      <c r="AQD45" s="383"/>
      <c r="AQE45" s="383"/>
      <c r="AQF45" s="383"/>
      <c r="AQG45" s="383"/>
      <c r="AQH45" s="383"/>
      <c r="AQI45" s="383"/>
      <c r="AQJ45" s="383"/>
      <c r="AQK45" s="383"/>
      <c r="AQL45" s="383"/>
      <c r="AQM45" s="383"/>
      <c r="AQN45" s="383"/>
      <c r="AQO45" s="383"/>
      <c r="AQP45" s="383"/>
      <c r="AQQ45" s="383"/>
      <c r="AQR45" s="383"/>
      <c r="AQS45" s="383"/>
      <c r="AQT45" s="383"/>
      <c r="AQU45" s="383"/>
      <c r="AQV45" s="383"/>
      <c r="AQW45" s="383"/>
      <c r="AQX45" s="383"/>
      <c r="AQY45" s="383"/>
      <c r="AQZ45" s="383"/>
      <c r="ARA45" s="383"/>
      <c r="ARB45" s="383"/>
      <c r="ARC45" s="383"/>
      <c r="ARD45" s="383"/>
      <c r="ARE45" s="383"/>
      <c r="ARF45" s="383"/>
      <c r="ARG45" s="383"/>
      <c r="ARH45" s="383"/>
      <c r="ARI45" s="383"/>
      <c r="ARJ45" s="383"/>
      <c r="ARK45" s="383"/>
      <c r="ARL45" s="383"/>
      <c r="ARM45" s="383"/>
      <c r="ARN45" s="383"/>
      <c r="ARO45" s="383"/>
      <c r="ARP45" s="383"/>
      <c r="ARQ45" s="383"/>
      <c r="ARR45" s="383"/>
      <c r="ARS45" s="383"/>
      <c r="ART45" s="383"/>
      <c r="ARU45" s="383"/>
      <c r="ARV45" s="383"/>
      <c r="ARW45" s="383"/>
      <c r="ARX45" s="383"/>
      <c r="ARY45" s="383"/>
      <c r="ARZ45" s="383"/>
      <c r="ASA45" s="383"/>
      <c r="ASB45" s="383"/>
      <c r="ASC45" s="383"/>
      <c r="ASD45" s="383"/>
      <c r="ASE45" s="383"/>
      <c r="ASF45" s="383"/>
      <c r="ASG45" s="383"/>
      <c r="ASH45" s="383"/>
      <c r="ASI45" s="383"/>
      <c r="ASJ45" s="383"/>
      <c r="ASK45" s="383"/>
      <c r="ASL45" s="383"/>
      <c r="ASM45" s="383"/>
      <c r="ASN45" s="383"/>
      <c r="ASO45" s="383"/>
      <c r="ASP45" s="383"/>
      <c r="ASQ45" s="383"/>
      <c r="ASR45" s="383"/>
      <c r="ASS45" s="383"/>
      <c r="AST45" s="383"/>
      <c r="ASU45" s="383"/>
      <c r="ASV45" s="383"/>
      <c r="ASW45" s="383"/>
      <c r="ASX45" s="383"/>
      <c r="ASY45" s="383"/>
      <c r="ASZ45" s="383"/>
      <c r="ATA45" s="383"/>
      <c r="ATB45" s="383"/>
      <c r="ATC45" s="383"/>
      <c r="ATD45" s="383"/>
      <c r="ATE45" s="383"/>
      <c r="ATF45" s="383"/>
      <c r="ATG45" s="383"/>
      <c r="ATH45" s="383"/>
      <c r="ATI45" s="383"/>
      <c r="ATJ45" s="383"/>
      <c r="ATK45" s="383"/>
      <c r="ATL45" s="383"/>
      <c r="ATM45" s="383"/>
      <c r="ATN45" s="383"/>
      <c r="ATO45" s="383"/>
      <c r="ATP45" s="383"/>
      <c r="ATQ45" s="383"/>
      <c r="ATR45" s="383"/>
      <c r="ATS45" s="383"/>
      <c r="ATT45" s="383"/>
      <c r="ATU45" s="383"/>
      <c r="ATV45" s="383"/>
      <c r="ATW45" s="383"/>
      <c r="ATX45" s="383"/>
      <c r="ATY45" s="383"/>
      <c r="ATZ45" s="383"/>
      <c r="AUA45" s="383"/>
      <c r="AUB45" s="383"/>
      <c r="AUC45" s="383"/>
      <c r="AUD45" s="383"/>
      <c r="AUE45" s="383"/>
      <c r="AUF45" s="383"/>
      <c r="AUG45" s="383"/>
      <c r="AUH45" s="383"/>
      <c r="AUI45" s="383"/>
      <c r="AUJ45" s="383"/>
      <c r="AUK45" s="383"/>
      <c r="AUL45" s="383"/>
      <c r="AUM45" s="383"/>
      <c r="AUN45" s="383"/>
      <c r="AUO45" s="383"/>
      <c r="AUP45" s="383"/>
      <c r="AUQ45" s="383"/>
      <c r="AUR45" s="383"/>
      <c r="AUS45" s="383"/>
      <c r="AUT45" s="383"/>
      <c r="AUU45" s="383"/>
      <c r="AUV45" s="383"/>
      <c r="AUW45" s="383"/>
      <c r="AUX45" s="383"/>
      <c r="AUY45" s="383"/>
      <c r="AUZ45" s="383"/>
      <c r="AVA45" s="383"/>
      <c r="AVB45" s="383"/>
      <c r="AVC45" s="383"/>
      <c r="AVD45" s="383"/>
      <c r="AVE45" s="383"/>
      <c r="AVF45" s="383"/>
      <c r="AVG45" s="383"/>
      <c r="AVH45" s="383"/>
      <c r="AVI45" s="383"/>
      <c r="AVJ45" s="383"/>
      <c r="AVK45" s="383"/>
      <c r="AVL45" s="383"/>
      <c r="AVM45" s="383"/>
      <c r="AVN45" s="383"/>
      <c r="AVO45" s="383"/>
      <c r="AVP45" s="383"/>
      <c r="AVQ45" s="383"/>
      <c r="AVR45" s="383"/>
      <c r="AVS45" s="383"/>
      <c r="AVT45" s="383"/>
      <c r="AVU45" s="383"/>
      <c r="AVV45" s="383"/>
      <c r="AVW45" s="383"/>
      <c r="AVX45" s="383"/>
      <c r="AVY45" s="383"/>
      <c r="AVZ45" s="383"/>
      <c r="AWA45" s="383"/>
      <c r="AWB45" s="383"/>
      <c r="AWC45" s="383"/>
      <c r="AWD45" s="383"/>
      <c r="AWE45" s="383"/>
      <c r="AWF45" s="383"/>
      <c r="AWG45" s="383"/>
      <c r="AWH45" s="383"/>
      <c r="AWI45" s="383"/>
      <c r="AWJ45" s="383"/>
      <c r="AWK45" s="383"/>
      <c r="AWL45" s="383"/>
      <c r="AWM45" s="383"/>
      <c r="AWN45" s="383"/>
      <c r="AWO45" s="383"/>
      <c r="AWP45" s="383"/>
      <c r="AWQ45" s="383"/>
      <c r="AWR45" s="383"/>
      <c r="AWS45" s="383"/>
      <c r="AWT45" s="383"/>
      <c r="AWU45" s="383"/>
      <c r="AWV45" s="383"/>
      <c r="AWW45" s="383"/>
      <c r="AWX45" s="383"/>
      <c r="AWY45" s="383"/>
      <c r="AWZ45" s="383"/>
      <c r="AXA45" s="383"/>
      <c r="AXB45" s="383"/>
      <c r="AXC45" s="383"/>
      <c r="AXD45" s="383"/>
      <c r="AXE45" s="383"/>
      <c r="AXF45" s="383"/>
      <c r="AXG45" s="383"/>
      <c r="AXH45" s="383"/>
      <c r="AXI45" s="383"/>
      <c r="AXJ45" s="383"/>
      <c r="AXK45" s="383"/>
      <c r="AXL45" s="383"/>
      <c r="AXM45" s="383"/>
      <c r="AXN45" s="383"/>
      <c r="AXO45" s="383"/>
      <c r="AXP45" s="383"/>
      <c r="AXQ45" s="383"/>
      <c r="AXR45" s="383"/>
      <c r="AXS45" s="383"/>
      <c r="AXT45" s="383"/>
      <c r="AXU45" s="383"/>
      <c r="AXV45" s="383"/>
      <c r="AXW45" s="383"/>
      <c r="AXX45" s="383"/>
      <c r="AXY45" s="383"/>
      <c r="AXZ45" s="383"/>
      <c r="AYA45" s="383"/>
      <c r="AYB45" s="383"/>
      <c r="AYC45" s="383"/>
      <c r="AYD45" s="383"/>
      <c r="AYE45" s="383"/>
      <c r="AYF45" s="383"/>
      <c r="AYG45" s="383"/>
      <c r="AYH45" s="383"/>
      <c r="AYI45" s="383"/>
      <c r="AYJ45" s="383"/>
      <c r="AYK45" s="383"/>
      <c r="AYL45" s="383"/>
      <c r="AYM45" s="383"/>
      <c r="AYN45" s="383"/>
      <c r="AYO45" s="383"/>
      <c r="AYP45" s="383"/>
      <c r="AYQ45" s="383"/>
      <c r="AYR45" s="383"/>
      <c r="AYS45" s="383"/>
      <c r="AYT45" s="383"/>
      <c r="AYU45" s="383"/>
      <c r="AYV45" s="383"/>
      <c r="AYW45" s="383"/>
      <c r="AYX45" s="383"/>
      <c r="AYY45" s="383"/>
      <c r="AYZ45" s="383"/>
      <c r="AZA45" s="383"/>
      <c r="AZB45" s="383"/>
      <c r="AZC45" s="383"/>
      <c r="AZD45" s="383"/>
      <c r="AZE45" s="383"/>
      <c r="AZF45" s="383"/>
      <c r="AZG45" s="383"/>
      <c r="AZH45" s="383"/>
      <c r="AZI45" s="383"/>
      <c r="AZJ45" s="383"/>
      <c r="AZK45" s="383"/>
      <c r="AZL45" s="383"/>
      <c r="AZM45" s="383"/>
      <c r="AZN45" s="383"/>
      <c r="AZO45" s="383"/>
      <c r="AZP45" s="383"/>
      <c r="AZQ45" s="383"/>
      <c r="AZR45" s="383"/>
      <c r="AZS45" s="383"/>
      <c r="AZT45" s="383"/>
      <c r="AZU45" s="383"/>
      <c r="AZV45" s="383"/>
      <c r="AZW45" s="383"/>
      <c r="AZX45" s="383"/>
      <c r="AZY45" s="383"/>
      <c r="AZZ45" s="383"/>
      <c r="BAA45" s="383"/>
      <c r="BAB45" s="383"/>
      <c r="BAC45" s="383"/>
      <c r="BAD45" s="383"/>
      <c r="BAE45" s="383"/>
      <c r="BAF45" s="383"/>
      <c r="BAG45" s="383"/>
      <c r="BAH45" s="383"/>
      <c r="BAI45" s="383"/>
      <c r="BAJ45" s="383"/>
      <c r="BAK45" s="383"/>
      <c r="BAL45" s="383"/>
      <c r="BAM45" s="383"/>
      <c r="BAN45" s="383"/>
      <c r="BAO45" s="383"/>
      <c r="BAP45" s="383"/>
      <c r="BAQ45" s="383"/>
      <c r="BAR45" s="383"/>
      <c r="BAS45" s="383"/>
      <c r="BAT45" s="383"/>
      <c r="BAU45" s="383"/>
      <c r="BAV45" s="383"/>
      <c r="BAW45" s="383"/>
      <c r="BAX45" s="383"/>
      <c r="BAY45" s="383"/>
      <c r="BAZ45" s="383"/>
      <c r="BBA45" s="383"/>
      <c r="BBB45" s="383"/>
      <c r="BBC45" s="383"/>
      <c r="BBD45" s="383"/>
      <c r="BBE45" s="383"/>
      <c r="BBF45" s="383"/>
      <c r="BBG45" s="383"/>
      <c r="BBH45" s="383"/>
      <c r="BBI45" s="383"/>
      <c r="BBJ45" s="383"/>
      <c r="BBK45" s="383"/>
      <c r="BBL45" s="383"/>
      <c r="BBM45" s="383"/>
      <c r="BBN45" s="383"/>
      <c r="BBO45" s="383"/>
      <c r="BBP45" s="383"/>
      <c r="BBQ45" s="383"/>
      <c r="BBR45" s="383"/>
      <c r="BBS45" s="383"/>
      <c r="BBT45" s="383"/>
      <c r="BBU45" s="383"/>
      <c r="BBV45" s="383"/>
      <c r="BBW45" s="383"/>
      <c r="BBX45" s="383"/>
      <c r="BBY45" s="383"/>
      <c r="BBZ45" s="383"/>
      <c r="BCA45" s="383"/>
      <c r="BCB45" s="383"/>
      <c r="BCC45" s="383"/>
      <c r="BCD45" s="383"/>
      <c r="BCE45" s="383"/>
      <c r="BCF45" s="383"/>
      <c r="BCG45" s="383"/>
      <c r="BCH45" s="383"/>
      <c r="BCI45" s="383"/>
      <c r="BCJ45" s="383"/>
      <c r="BCK45" s="383"/>
      <c r="BCL45" s="383"/>
      <c r="BCM45" s="383"/>
      <c r="BCN45" s="383"/>
      <c r="BCO45" s="383"/>
      <c r="BCP45" s="383"/>
      <c r="BCQ45" s="383"/>
      <c r="BCR45" s="383"/>
      <c r="BCS45" s="383"/>
      <c r="BCT45" s="383"/>
      <c r="BCU45" s="383"/>
      <c r="BCV45" s="383"/>
      <c r="BCW45" s="383"/>
      <c r="BCX45" s="383"/>
      <c r="BCY45" s="383"/>
      <c r="BCZ45" s="383"/>
      <c r="BDA45" s="383"/>
      <c r="BDB45" s="383"/>
      <c r="BDC45" s="383"/>
      <c r="BDD45" s="383"/>
      <c r="BDE45" s="383"/>
      <c r="BDF45" s="383"/>
      <c r="BDG45" s="383"/>
      <c r="BDH45" s="383"/>
      <c r="BDI45" s="383"/>
      <c r="BDJ45" s="383"/>
      <c r="BDK45" s="383"/>
      <c r="BDL45" s="383"/>
      <c r="BDM45" s="383"/>
      <c r="BDN45" s="383"/>
      <c r="BDO45" s="383"/>
      <c r="BDP45" s="383"/>
      <c r="BDQ45" s="383"/>
      <c r="BDR45" s="383"/>
      <c r="BDS45" s="383"/>
      <c r="BDT45" s="383"/>
      <c r="BDU45" s="383"/>
      <c r="BDV45" s="383"/>
      <c r="BDW45" s="383"/>
      <c r="BDX45" s="383"/>
      <c r="BDY45" s="383"/>
      <c r="BDZ45" s="383"/>
      <c r="BEA45" s="383"/>
      <c r="BEB45" s="383"/>
      <c r="BEC45" s="383"/>
      <c r="BED45" s="383"/>
      <c r="BEE45" s="383"/>
      <c r="BEF45" s="383"/>
      <c r="BEG45" s="383"/>
      <c r="BEH45" s="383"/>
      <c r="BEI45" s="383"/>
      <c r="BEJ45" s="383"/>
      <c r="BEK45" s="383"/>
      <c r="BEL45" s="383"/>
      <c r="BEM45" s="383"/>
      <c r="BEN45" s="383"/>
      <c r="BEO45" s="383"/>
      <c r="BEP45" s="383"/>
      <c r="BEQ45" s="383"/>
      <c r="BER45" s="383"/>
      <c r="BES45" s="383"/>
      <c r="BET45" s="383"/>
      <c r="BEU45" s="383"/>
      <c r="BEV45" s="383"/>
      <c r="BEW45" s="383"/>
      <c r="BEX45" s="383"/>
      <c r="BEY45" s="383"/>
      <c r="BEZ45" s="383"/>
      <c r="BFA45" s="383"/>
      <c r="BFB45" s="383"/>
      <c r="BFC45" s="383"/>
      <c r="BFD45" s="383"/>
      <c r="BFE45" s="383"/>
      <c r="BFF45" s="383"/>
      <c r="BFG45" s="383"/>
      <c r="BFH45" s="383"/>
      <c r="BFI45" s="383"/>
      <c r="BFJ45" s="383"/>
      <c r="BFK45" s="383"/>
      <c r="BFL45" s="383"/>
      <c r="BFM45" s="383"/>
      <c r="BFN45" s="383"/>
      <c r="BFO45" s="383"/>
      <c r="BFP45" s="383"/>
      <c r="BFQ45" s="383"/>
      <c r="BFR45" s="383"/>
      <c r="BFS45" s="383"/>
      <c r="BFT45" s="383"/>
      <c r="BFU45" s="383"/>
      <c r="BFV45" s="383"/>
      <c r="BFW45" s="383"/>
      <c r="BFX45" s="383"/>
      <c r="BFY45" s="383"/>
      <c r="BFZ45" s="383"/>
      <c r="BGA45" s="383"/>
      <c r="BGB45" s="383"/>
      <c r="BGC45" s="383"/>
      <c r="BGD45" s="383"/>
      <c r="BGE45" s="383"/>
      <c r="BGF45" s="383"/>
      <c r="BGG45" s="383"/>
      <c r="BGH45" s="383"/>
      <c r="BGI45" s="383"/>
      <c r="BGJ45" s="383"/>
      <c r="BGK45" s="383"/>
      <c r="BGL45" s="383"/>
      <c r="BGM45" s="383"/>
      <c r="BGN45" s="383"/>
      <c r="BGO45" s="383"/>
      <c r="BGP45" s="383"/>
      <c r="BGQ45" s="383"/>
      <c r="BGR45" s="383"/>
      <c r="BGS45" s="383"/>
      <c r="BGT45" s="383"/>
      <c r="BGU45" s="383"/>
      <c r="BGV45" s="383"/>
      <c r="BGW45" s="383"/>
      <c r="BGX45" s="383"/>
      <c r="BGY45" s="383"/>
      <c r="BGZ45" s="383"/>
      <c r="BHA45" s="383"/>
      <c r="BHB45" s="383"/>
      <c r="BHC45" s="383"/>
      <c r="BHD45" s="383"/>
      <c r="BHE45" s="383"/>
      <c r="BHF45" s="383"/>
      <c r="BHG45" s="383"/>
      <c r="BHH45" s="383"/>
      <c r="BHI45" s="383"/>
      <c r="BHJ45" s="383"/>
      <c r="BHK45" s="383"/>
      <c r="BHL45" s="383"/>
      <c r="BHM45" s="383"/>
      <c r="BHN45" s="383"/>
      <c r="BHO45" s="383"/>
      <c r="BHP45" s="383"/>
      <c r="BHQ45" s="383"/>
      <c r="BHR45" s="383"/>
      <c r="BHS45" s="383"/>
      <c r="BHT45" s="383"/>
      <c r="BHU45" s="383"/>
      <c r="BHV45" s="383"/>
      <c r="BHW45" s="383"/>
      <c r="BHX45" s="383"/>
      <c r="BHY45" s="383"/>
      <c r="BHZ45" s="383"/>
      <c r="BIA45" s="383"/>
      <c r="BIB45" s="383"/>
      <c r="BIC45" s="383"/>
      <c r="BID45" s="383"/>
      <c r="BIE45" s="383"/>
      <c r="BIF45" s="383"/>
      <c r="BIG45" s="383"/>
      <c r="BIH45" s="383"/>
      <c r="BII45" s="383"/>
      <c r="BIJ45" s="383"/>
      <c r="BIK45" s="383"/>
      <c r="BIL45" s="383"/>
      <c r="BIM45" s="383"/>
      <c r="BIN45" s="383"/>
      <c r="BIO45" s="383"/>
      <c r="BIP45" s="383"/>
      <c r="BIQ45" s="383"/>
      <c r="BIR45" s="383"/>
      <c r="BIS45" s="383"/>
      <c r="BIT45" s="383"/>
      <c r="BIU45" s="383"/>
      <c r="BIV45" s="383"/>
      <c r="BIW45" s="383"/>
      <c r="BIX45" s="383"/>
      <c r="BIY45" s="383"/>
      <c r="BIZ45" s="383"/>
      <c r="BJA45" s="383"/>
      <c r="BJB45" s="383"/>
      <c r="BJC45" s="383"/>
      <c r="BJD45" s="383"/>
      <c r="BJE45" s="383"/>
      <c r="BJF45" s="383"/>
      <c r="BJG45" s="383"/>
      <c r="BJH45" s="383"/>
      <c r="BJI45" s="383"/>
      <c r="BJJ45" s="383"/>
      <c r="BJK45" s="383"/>
      <c r="BJL45" s="383"/>
      <c r="BJM45" s="383"/>
      <c r="BJN45" s="383"/>
      <c r="BJO45" s="383"/>
      <c r="BJP45" s="383"/>
      <c r="BJQ45" s="383"/>
      <c r="BJR45" s="383"/>
      <c r="BJS45" s="383"/>
      <c r="BJT45" s="383"/>
      <c r="BJU45" s="383"/>
      <c r="BJV45" s="383"/>
      <c r="BJW45" s="383"/>
      <c r="BJX45" s="383"/>
      <c r="BJY45" s="383"/>
      <c r="BJZ45" s="383"/>
      <c r="BKA45" s="383"/>
      <c r="BKB45" s="383"/>
      <c r="BKC45" s="383"/>
      <c r="BKD45" s="383"/>
      <c r="BKE45" s="383"/>
      <c r="BKF45" s="383"/>
      <c r="BKG45" s="383"/>
      <c r="BKH45" s="383"/>
      <c r="BKI45" s="383"/>
      <c r="BKJ45" s="383"/>
      <c r="BKK45" s="383"/>
      <c r="BKL45" s="383"/>
      <c r="BKM45" s="383"/>
      <c r="BKN45" s="383"/>
      <c r="BKO45" s="383"/>
      <c r="BKP45" s="383"/>
      <c r="BKQ45" s="383"/>
      <c r="BKR45" s="383"/>
      <c r="BKS45" s="383"/>
      <c r="BKT45" s="383"/>
      <c r="BKU45" s="383"/>
      <c r="BKV45" s="383"/>
      <c r="BKW45" s="383"/>
      <c r="BKX45" s="383"/>
      <c r="BKY45" s="383"/>
      <c r="BKZ45" s="383"/>
      <c r="BLA45" s="383"/>
      <c r="BLB45" s="383"/>
      <c r="BLC45" s="383"/>
      <c r="BLD45" s="383"/>
      <c r="BLE45" s="383"/>
      <c r="BLF45" s="383"/>
      <c r="BLG45" s="383"/>
      <c r="BLH45" s="383"/>
      <c r="BLI45" s="383"/>
      <c r="BLJ45" s="383"/>
      <c r="BLK45" s="383"/>
      <c r="BLL45" s="383"/>
      <c r="BLM45" s="383"/>
      <c r="BLN45" s="383"/>
      <c r="BLO45" s="383"/>
      <c r="BLP45" s="383"/>
      <c r="BLQ45" s="383"/>
      <c r="BLR45" s="383"/>
      <c r="BLS45" s="383"/>
      <c r="BLT45" s="383"/>
      <c r="BLU45" s="383"/>
      <c r="BLV45" s="383"/>
      <c r="BLW45" s="383"/>
      <c r="BLX45" s="383"/>
      <c r="BLY45" s="383"/>
      <c r="BLZ45" s="383"/>
      <c r="BMA45" s="383"/>
      <c r="BMB45" s="383"/>
      <c r="BMC45" s="383"/>
      <c r="BMD45" s="383"/>
      <c r="BME45" s="383"/>
      <c r="BMF45" s="383"/>
      <c r="BMG45" s="383"/>
      <c r="BMH45" s="383"/>
      <c r="BMI45" s="383"/>
      <c r="BMJ45" s="383"/>
      <c r="BMK45" s="383"/>
      <c r="BML45" s="383"/>
      <c r="BMM45" s="383"/>
      <c r="BMN45" s="383"/>
      <c r="BMO45" s="383"/>
      <c r="BMP45" s="383"/>
      <c r="BMQ45" s="383"/>
      <c r="BMR45" s="383"/>
      <c r="BMS45" s="383"/>
      <c r="BMT45" s="383"/>
      <c r="BMU45" s="383"/>
      <c r="BMV45" s="383"/>
      <c r="BMW45" s="383"/>
      <c r="BMX45" s="383"/>
      <c r="BMY45" s="383"/>
      <c r="BMZ45" s="383"/>
      <c r="BNA45" s="383"/>
      <c r="BNB45" s="383"/>
      <c r="BNC45" s="383"/>
      <c r="BND45" s="383"/>
      <c r="BNE45" s="383"/>
      <c r="BNF45" s="383"/>
      <c r="BNG45" s="383"/>
      <c r="BNH45" s="383"/>
      <c r="BNI45" s="383"/>
      <c r="BNJ45" s="383"/>
      <c r="BNK45" s="383"/>
      <c r="BNL45" s="383"/>
      <c r="BNM45" s="383"/>
      <c r="BNN45" s="383"/>
      <c r="BNO45" s="383"/>
      <c r="BNP45" s="383"/>
      <c r="BNQ45" s="383"/>
      <c r="BNR45" s="383"/>
      <c r="BNS45" s="383"/>
      <c r="BNT45" s="383"/>
      <c r="BNU45" s="383"/>
      <c r="BNV45" s="383"/>
      <c r="BNW45" s="383"/>
      <c r="BNX45" s="383"/>
      <c r="BNY45" s="383"/>
      <c r="BNZ45" s="383"/>
      <c r="BOA45" s="383"/>
      <c r="BOB45" s="383"/>
      <c r="BOC45" s="383"/>
      <c r="BOD45" s="383"/>
      <c r="BOE45" s="383"/>
      <c r="BOF45" s="383"/>
      <c r="BOG45" s="383"/>
      <c r="BOH45" s="383"/>
      <c r="BOI45" s="383"/>
      <c r="BOJ45" s="383"/>
      <c r="BOK45" s="383"/>
      <c r="BOL45" s="383"/>
      <c r="BOM45" s="383"/>
      <c r="BON45" s="383"/>
      <c r="BOO45" s="383"/>
      <c r="BOP45" s="383"/>
      <c r="BOQ45" s="383"/>
      <c r="BOR45" s="383"/>
      <c r="BOS45" s="383"/>
      <c r="BOT45" s="383"/>
      <c r="BOU45" s="383"/>
      <c r="BOV45" s="383"/>
      <c r="BOW45" s="383"/>
      <c r="BOX45" s="383"/>
      <c r="BOY45" s="383"/>
      <c r="BOZ45" s="383"/>
      <c r="BPA45" s="383"/>
      <c r="BPB45" s="383"/>
      <c r="BPC45" s="383"/>
      <c r="BPD45" s="383"/>
      <c r="BPE45" s="383"/>
      <c r="BPF45" s="383"/>
      <c r="BPG45" s="383"/>
      <c r="BPH45" s="383"/>
      <c r="BPI45" s="383"/>
      <c r="BPJ45" s="383"/>
      <c r="BPK45" s="383"/>
      <c r="BPL45" s="383"/>
      <c r="BPM45" s="383"/>
      <c r="BPN45" s="383"/>
      <c r="BPO45" s="383"/>
      <c r="BPP45" s="383"/>
      <c r="BPQ45" s="383"/>
      <c r="BPR45" s="383"/>
      <c r="BPS45" s="383"/>
      <c r="BPT45" s="383"/>
      <c r="BPU45" s="383"/>
      <c r="BPV45" s="383"/>
      <c r="BPW45" s="383"/>
      <c r="BPX45" s="383"/>
      <c r="BPY45" s="383"/>
      <c r="BPZ45" s="383"/>
      <c r="BQA45" s="383"/>
      <c r="BQB45" s="383"/>
      <c r="BQC45" s="383"/>
      <c r="BQD45" s="383"/>
      <c r="BQE45" s="383"/>
      <c r="BQF45" s="383"/>
      <c r="BQG45" s="383"/>
      <c r="BQH45" s="383"/>
      <c r="BQI45" s="383"/>
      <c r="BQJ45" s="383"/>
      <c r="BQK45" s="383"/>
      <c r="BQL45" s="383"/>
      <c r="BQM45" s="383"/>
      <c r="BQN45" s="383"/>
      <c r="BQO45" s="383"/>
      <c r="BQP45" s="383"/>
      <c r="BQQ45" s="383"/>
      <c r="BQR45" s="383"/>
      <c r="BQS45" s="383"/>
      <c r="BQT45" s="383"/>
      <c r="BQU45" s="383"/>
      <c r="BQV45" s="383"/>
      <c r="BQW45" s="383"/>
      <c r="BQX45" s="383"/>
      <c r="BQY45" s="383"/>
      <c r="BQZ45" s="383"/>
      <c r="BRA45" s="383"/>
      <c r="BRB45" s="383"/>
      <c r="BRC45" s="383"/>
      <c r="BRD45" s="383"/>
      <c r="BRE45" s="383"/>
      <c r="BRF45" s="383"/>
      <c r="BRG45" s="383"/>
      <c r="BRH45" s="383"/>
      <c r="BRI45" s="383"/>
      <c r="BRJ45" s="383"/>
      <c r="BRK45" s="383"/>
      <c r="BRL45" s="383"/>
      <c r="BRM45" s="383"/>
      <c r="BRN45" s="383"/>
      <c r="BRO45" s="383"/>
      <c r="BRP45" s="383"/>
      <c r="BRQ45" s="383"/>
      <c r="BRR45" s="383"/>
      <c r="BRS45" s="383"/>
      <c r="BRT45" s="383"/>
      <c r="BRU45" s="383"/>
      <c r="BRV45" s="383"/>
      <c r="BRW45" s="383"/>
      <c r="BRX45" s="383"/>
      <c r="BRY45" s="383"/>
      <c r="BRZ45" s="383"/>
      <c r="BSA45" s="383"/>
      <c r="BSB45" s="383"/>
      <c r="BSC45" s="383"/>
      <c r="BSD45" s="383"/>
      <c r="BSE45" s="383"/>
      <c r="BSF45" s="383"/>
      <c r="BSG45" s="383"/>
      <c r="BSH45" s="383"/>
      <c r="BSI45" s="383"/>
      <c r="BSJ45" s="383"/>
      <c r="BSK45" s="383"/>
      <c r="BSL45" s="383"/>
      <c r="BSM45" s="383"/>
      <c r="BSN45" s="383"/>
      <c r="BSO45" s="383"/>
      <c r="BSP45" s="383"/>
      <c r="BSQ45" s="383"/>
      <c r="BSR45" s="383"/>
      <c r="BSS45" s="383"/>
      <c r="BST45" s="383"/>
      <c r="BSU45" s="383"/>
      <c r="BSV45" s="383"/>
      <c r="BSW45" s="383"/>
      <c r="BSX45" s="383"/>
      <c r="BSY45" s="383"/>
      <c r="BSZ45" s="383"/>
      <c r="BTA45" s="383"/>
      <c r="BTB45" s="383"/>
      <c r="BTC45" s="383"/>
      <c r="BTD45" s="383"/>
      <c r="BTE45" s="383"/>
      <c r="BTF45" s="383"/>
      <c r="BTG45" s="383"/>
      <c r="BTH45" s="383"/>
      <c r="BTI45" s="383"/>
      <c r="BTJ45" s="383"/>
      <c r="BTK45" s="383"/>
      <c r="BTL45" s="383"/>
      <c r="BTM45" s="383"/>
      <c r="BTN45" s="383"/>
      <c r="BTO45" s="383"/>
      <c r="BTP45" s="383"/>
      <c r="BTQ45" s="383"/>
      <c r="BTR45" s="383"/>
      <c r="BTS45" s="383"/>
      <c r="BTT45" s="383"/>
      <c r="BTU45" s="383"/>
      <c r="BTV45" s="383"/>
      <c r="BTW45" s="383"/>
      <c r="BTX45" s="383"/>
      <c r="BTY45" s="383"/>
      <c r="BTZ45" s="383"/>
      <c r="BUA45" s="383"/>
      <c r="BUB45" s="383"/>
      <c r="BUC45" s="383"/>
      <c r="BUD45" s="383"/>
      <c r="BUE45" s="383"/>
      <c r="BUF45" s="383"/>
      <c r="BUG45" s="383"/>
      <c r="BUH45" s="383"/>
      <c r="BUI45" s="383"/>
      <c r="BUJ45" s="383"/>
      <c r="BUK45" s="383"/>
      <c r="BUL45" s="383"/>
      <c r="BUM45" s="383"/>
      <c r="BUN45" s="383"/>
      <c r="BUO45" s="383"/>
      <c r="BUP45" s="383"/>
      <c r="BUQ45" s="383"/>
      <c r="BUR45" s="383"/>
      <c r="BUS45" s="383"/>
      <c r="BUT45" s="383"/>
      <c r="BUU45" s="383"/>
      <c r="BUV45" s="383"/>
      <c r="BUW45" s="383"/>
      <c r="BUX45" s="383"/>
      <c r="BUY45" s="383"/>
      <c r="BUZ45" s="383"/>
      <c r="BVA45" s="383"/>
      <c r="BVB45" s="383"/>
      <c r="BVC45" s="383"/>
      <c r="BVD45" s="383"/>
      <c r="BVE45" s="383"/>
      <c r="BVF45" s="383"/>
      <c r="BVG45" s="383"/>
      <c r="BVH45" s="383"/>
      <c r="BVI45" s="383"/>
      <c r="BVJ45" s="383"/>
      <c r="BVK45" s="383"/>
      <c r="BVL45" s="383"/>
      <c r="BVM45" s="383"/>
      <c r="BVN45" s="383"/>
      <c r="BVO45" s="383"/>
      <c r="BVP45" s="383"/>
      <c r="BVQ45" s="383"/>
      <c r="BVR45" s="383"/>
      <c r="BVS45" s="383"/>
      <c r="BVT45" s="383"/>
      <c r="BVU45" s="383"/>
      <c r="BVV45" s="383"/>
      <c r="BVW45" s="383"/>
      <c r="BVX45" s="383"/>
      <c r="BVY45" s="383"/>
      <c r="BVZ45" s="383"/>
      <c r="BWA45" s="383"/>
      <c r="BWB45" s="383"/>
      <c r="BWC45" s="383"/>
      <c r="BWD45" s="383"/>
      <c r="BWE45" s="383"/>
      <c r="BWF45" s="383"/>
      <c r="BWG45" s="383"/>
      <c r="BWH45" s="383"/>
      <c r="BWI45" s="383"/>
      <c r="BWJ45" s="383"/>
      <c r="BWK45" s="383"/>
      <c r="BWL45" s="383"/>
      <c r="BWM45" s="383"/>
      <c r="BWN45" s="383"/>
      <c r="BWO45" s="383"/>
      <c r="BWP45" s="383"/>
      <c r="BWQ45" s="383"/>
      <c r="BWR45" s="383"/>
      <c r="BWS45" s="383"/>
      <c r="BWT45" s="383"/>
      <c r="BWU45" s="383"/>
      <c r="BWV45" s="383"/>
      <c r="BWW45" s="383"/>
      <c r="BWX45" s="383"/>
      <c r="BWY45" s="383"/>
      <c r="BWZ45" s="383"/>
      <c r="BXA45" s="383"/>
      <c r="BXB45" s="383"/>
      <c r="BXC45" s="383"/>
      <c r="BXD45" s="383"/>
      <c r="BXE45" s="383"/>
      <c r="BXF45" s="383"/>
      <c r="BXG45" s="383"/>
      <c r="BXH45" s="383"/>
      <c r="BXI45" s="383"/>
      <c r="BXJ45" s="383"/>
      <c r="BXK45" s="383"/>
      <c r="BXL45" s="383"/>
      <c r="BXM45" s="383"/>
      <c r="BXN45" s="383"/>
      <c r="BXO45" s="383"/>
      <c r="BXP45" s="383"/>
      <c r="BXQ45" s="383"/>
      <c r="BXR45" s="383"/>
      <c r="BXS45" s="383"/>
      <c r="BXT45" s="383"/>
      <c r="BXU45" s="383"/>
      <c r="BXV45" s="383"/>
      <c r="BXW45" s="383"/>
      <c r="BXX45" s="383"/>
      <c r="BXY45" s="383"/>
      <c r="BXZ45" s="383"/>
      <c r="BYA45" s="383"/>
      <c r="BYB45" s="383"/>
      <c r="BYC45" s="383"/>
      <c r="BYD45" s="383"/>
      <c r="BYE45" s="383"/>
      <c r="BYF45" s="383"/>
      <c r="BYG45" s="383"/>
      <c r="BYH45" s="383"/>
      <c r="BYI45" s="383"/>
      <c r="BYJ45" s="383"/>
      <c r="BYK45" s="383"/>
      <c r="BYL45" s="383"/>
      <c r="BYM45" s="383"/>
      <c r="BYN45" s="383"/>
      <c r="BYO45" s="383"/>
      <c r="BYP45" s="383"/>
      <c r="BYQ45" s="383"/>
      <c r="BYR45" s="383"/>
      <c r="BYS45" s="383"/>
      <c r="BYT45" s="383"/>
      <c r="BYU45" s="383"/>
      <c r="BYV45" s="383"/>
      <c r="BYW45" s="383"/>
      <c r="BYX45" s="383"/>
      <c r="BYY45" s="383"/>
      <c r="BYZ45" s="383"/>
      <c r="BZA45" s="383"/>
      <c r="BZB45" s="383"/>
      <c r="BZC45" s="383"/>
      <c r="BZD45" s="383"/>
      <c r="BZE45" s="383"/>
      <c r="BZF45" s="383"/>
      <c r="BZG45" s="383"/>
      <c r="BZH45" s="383"/>
      <c r="BZI45" s="383"/>
    </row>
    <row r="46" spans="2:2037" ht="13.35" customHeight="1">
      <c r="B46" s="141"/>
      <c r="C46" s="386"/>
      <c r="D46" s="386"/>
      <c r="E46" s="386"/>
      <c r="F46" s="386"/>
      <c r="G46" s="375"/>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c r="AI46" s="383"/>
      <c r="AJ46" s="383"/>
      <c r="AK46" s="383"/>
      <c r="AL46" s="383"/>
      <c r="AM46" s="383"/>
      <c r="AN46" s="383"/>
      <c r="AO46" s="383"/>
      <c r="AP46" s="383"/>
      <c r="AQ46" s="383"/>
      <c r="AR46" s="383"/>
      <c r="AS46" s="383"/>
      <c r="AT46" s="383"/>
      <c r="AU46" s="383"/>
      <c r="AV46" s="383"/>
      <c r="AW46" s="383"/>
      <c r="AX46" s="383"/>
      <c r="AY46" s="383"/>
      <c r="AZ46" s="383"/>
      <c r="BA46" s="383"/>
      <c r="BB46" s="383"/>
      <c r="BC46" s="383"/>
      <c r="BD46" s="383"/>
      <c r="BE46" s="383"/>
      <c r="BF46" s="383"/>
      <c r="BG46" s="383"/>
      <c r="BH46" s="383"/>
      <c r="BI46" s="383"/>
      <c r="BJ46" s="383"/>
      <c r="BK46" s="383"/>
      <c r="BL46" s="383"/>
      <c r="BM46" s="383"/>
      <c r="BN46" s="383"/>
      <c r="BO46" s="383"/>
      <c r="BP46" s="383"/>
      <c r="BQ46" s="383"/>
      <c r="BR46" s="383"/>
      <c r="BS46" s="383"/>
      <c r="BT46" s="383"/>
      <c r="BU46" s="383"/>
      <c r="BV46" s="383"/>
      <c r="BW46" s="383"/>
      <c r="BX46" s="383"/>
      <c r="BY46" s="383"/>
      <c r="BZ46" s="383"/>
      <c r="CA46" s="383"/>
      <c r="CB46" s="383"/>
      <c r="CC46" s="383"/>
      <c r="CD46" s="383"/>
      <c r="CE46" s="383"/>
      <c r="CF46" s="383"/>
      <c r="CG46" s="383"/>
      <c r="CH46" s="383"/>
      <c r="CI46" s="383"/>
      <c r="CJ46" s="383"/>
      <c r="CK46" s="383"/>
      <c r="CL46" s="383"/>
      <c r="CM46" s="383"/>
      <c r="CN46" s="383"/>
      <c r="CO46" s="383"/>
      <c r="CP46" s="383"/>
      <c r="CQ46" s="383"/>
      <c r="CR46" s="383"/>
      <c r="CS46" s="383"/>
      <c r="CT46" s="383"/>
      <c r="CU46" s="383"/>
      <c r="CV46" s="383"/>
      <c r="CW46" s="383"/>
      <c r="CX46" s="383"/>
      <c r="CY46" s="383"/>
      <c r="CZ46" s="383"/>
      <c r="DA46" s="383"/>
      <c r="DB46" s="383"/>
      <c r="DC46" s="383"/>
      <c r="DD46" s="383"/>
      <c r="DE46" s="383"/>
      <c r="DF46" s="383"/>
      <c r="DG46" s="383"/>
      <c r="DH46" s="383"/>
      <c r="DI46" s="383"/>
      <c r="DJ46" s="383"/>
      <c r="DK46" s="383"/>
      <c r="DL46" s="383"/>
      <c r="DM46" s="383"/>
      <c r="DN46" s="383"/>
      <c r="DO46" s="383"/>
      <c r="DP46" s="383"/>
      <c r="DQ46" s="383"/>
      <c r="DR46" s="383"/>
      <c r="DS46" s="383"/>
      <c r="DT46" s="383"/>
      <c r="DU46" s="383"/>
      <c r="DV46" s="383"/>
      <c r="DW46" s="383"/>
      <c r="DX46" s="383"/>
      <c r="DY46" s="383"/>
      <c r="DZ46" s="383"/>
      <c r="EA46" s="383"/>
      <c r="EB46" s="383"/>
      <c r="EC46" s="383"/>
      <c r="ED46" s="383"/>
      <c r="EE46" s="383"/>
      <c r="EF46" s="383"/>
      <c r="EG46" s="383"/>
      <c r="EH46" s="383"/>
      <c r="EI46" s="383"/>
      <c r="EJ46" s="383"/>
      <c r="EK46" s="383"/>
      <c r="EL46" s="383"/>
      <c r="EM46" s="383"/>
      <c r="EN46" s="383"/>
      <c r="EO46" s="383"/>
      <c r="EP46" s="383"/>
      <c r="EQ46" s="383"/>
      <c r="ER46" s="383"/>
      <c r="ES46" s="383"/>
      <c r="ET46" s="383"/>
      <c r="EU46" s="383"/>
      <c r="EV46" s="383"/>
      <c r="EW46" s="383"/>
      <c r="EX46" s="383"/>
      <c r="EY46" s="383"/>
      <c r="EZ46" s="383"/>
      <c r="FA46" s="383"/>
      <c r="FB46" s="383"/>
      <c r="FC46" s="383"/>
      <c r="FD46" s="383"/>
      <c r="FE46" s="383"/>
      <c r="FF46" s="383"/>
      <c r="FG46" s="383"/>
      <c r="FH46" s="383"/>
      <c r="FI46" s="383"/>
      <c r="FJ46" s="383"/>
      <c r="FK46" s="383"/>
      <c r="FL46" s="383"/>
      <c r="FM46" s="383"/>
      <c r="FN46" s="383"/>
      <c r="FO46" s="383"/>
      <c r="FP46" s="383"/>
      <c r="FQ46" s="383"/>
      <c r="FR46" s="383"/>
      <c r="FS46" s="383"/>
      <c r="FT46" s="383"/>
      <c r="FU46" s="383"/>
      <c r="FV46" s="383"/>
      <c r="FW46" s="383"/>
      <c r="FX46" s="383"/>
      <c r="FY46" s="383"/>
      <c r="FZ46" s="383"/>
      <c r="GA46" s="383"/>
      <c r="GB46" s="383"/>
      <c r="GC46" s="383"/>
      <c r="GD46" s="383"/>
      <c r="GE46" s="383"/>
      <c r="GF46" s="383"/>
      <c r="GG46" s="383"/>
      <c r="GH46" s="383"/>
      <c r="GI46" s="383"/>
      <c r="GJ46" s="383"/>
      <c r="GK46" s="383"/>
      <c r="GL46" s="383"/>
      <c r="GM46" s="383"/>
      <c r="GN46" s="383"/>
      <c r="GO46" s="383"/>
      <c r="GP46" s="383"/>
      <c r="GQ46" s="383"/>
      <c r="GR46" s="383"/>
      <c r="GS46" s="383"/>
      <c r="GT46" s="383"/>
      <c r="GU46" s="383"/>
      <c r="GV46" s="383"/>
      <c r="GW46" s="383"/>
      <c r="GX46" s="383"/>
      <c r="GY46" s="383"/>
      <c r="GZ46" s="383"/>
      <c r="HA46" s="383"/>
      <c r="HB46" s="383"/>
      <c r="HC46" s="383"/>
      <c r="HD46" s="383"/>
      <c r="HE46" s="383"/>
      <c r="HF46" s="383"/>
      <c r="HG46" s="383"/>
      <c r="HH46" s="383"/>
      <c r="HI46" s="383"/>
      <c r="HJ46" s="383"/>
      <c r="HK46" s="383"/>
      <c r="HL46" s="383"/>
      <c r="HM46" s="383"/>
      <c r="HN46" s="383"/>
      <c r="HO46" s="383"/>
      <c r="HP46" s="383"/>
      <c r="HQ46" s="383"/>
      <c r="HR46" s="383"/>
      <c r="HS46" s="383"/>
      <c r="HT46" s="383"/>
      <c r="HU46" s="383"/>
      <c r="HV46" s="383"/>
      <c r="HW46" s="383"/>
      <c r="HX46" s="383"/>
      <c r="HY46" s="383"/>
      <c r="HZ46" s="383"/>
      <c r="IA46" s="383"/>
      <c r="IB46" s="383"/>
      <c r="IC46" s="383"/>
      <c r="ID46" s="383"/>
      <c r="IE46" s="383"/>
      <c r="IF46" s="383"/>
      <c r="IG46" s="383"/>
      <c r="IH46" s="383"/>
      <c r="II46" s="383"/>
      <c r="IJ46" s="383"/>
      <c r="IK46" s="383"/>
      <c r="IL46" s="383"/>
      <c r="IM46" s="383"/>
      <c r="IN46" s="383"/>
      <c r="IO46" s="383"/>
      <c r="IP46" s="383"/>
      <c r="IQ46" s="383"/>
      <c r="IR46" s="383"/>
      <c r="IS46" s="383"/>
      <c r="IT46" s="383"/>
      <c r="IU46" s="383"/>
      <c r="IV46" s="383"/>
      <c r="IW46" s="383"/>
      <c r="IX46" s="383"/>
      <c r="IY46" s="383"/>
      <c r="IZ46" s="383"/>
      <c r="JA46" s="383"/>
      <c r="JB46" s="383"/>
      <c r="JC46" s="383"/>
      <c r="JD46" s="383"/>
      <c r="JE46" s="383"/>
      <c r="JF46" s="383"/>
      <c r="JG46" s="383"/>
      <c r="JH46" s="383"/>
      <c r="JI46" s="383"/>
      <c r="JJ46" s="383"/>
      <c r="JK46" s="383"/>
      <c r="JL46" s="383"/>
      <c r="JM46" s="383"/>
      <c r="JN46" s="383"/>
      <c r="JO46" s="383"/>
      <c r="JP46" s="383"/>
      <c r="JQ46" s="383"/>
      <c r="JR46" s="383"/>
      <c r="JS46" s="383"/>
      <c r="JT46" s="383"/>
      <c r="JU46" s="383"/>
      <c r="JV46" s="383"/>
      <c r="JW46" s="383"/>
      <c r="JX46" s="383"/>
      <c r="JY46" s="383"/>
      <c r="JZ46" s="383"/>
      <c r="KA46" s="383"/>
      <c r="KB46" s="383"/>
      <c r="KC46" s="383"/>
      <c r="KD46" s="383"/>
      <c r="KE46" s="383"/>
      <c r="KF46" s="383"/>
      <c r="KG46" s="383"/>
      <c r="KH46" s="383"/>
      <c r="KI46" s="383"/>
      <c r="KJ46" s="383"/>
      <c r="KK46" s="383"/>
      <c r="KL46" s="383"/>
      <c r="KM46" s="383"/>
      <c r="KN46" s="383"/>
      <c r="KO46" s="383"/>
      <c r="KP46" s="383"/>
      <c r="KQ46" s="383"/>
      <c r="KR46" s="383"/>
      <c r="KS46" s="383"/>
      <c r="KT46" s="383"/>
      <c r="KU46" s="383"/>
      <c r="KV46" s="383"/>
      <c r="KW46" s="383"/>
      <c r="KX46" s="383"/>
      <c r="KY46" s="383"/>
      <c r="KZ46" s="383"/>
      <c r="LA46" s="383"/>
      <c r="LB46" s="383"/>
      <c r="LC46" s="383"/>
      <c r="LD46" s="383"/>
      <c r="LE46" s="383"/>
      <c r="LF46" s="383"/>
      <c r="LG46" s="383"/>
      <c r="LH46" s="383"/>
      <c r="LI46" s="383"/>
      <c r="LJ46" s="383"/>
      <c r="LK46" s="383"/>
      <c r="LL46" s="383"/>
      <c r="LM46" s="383"/>
      <c r="LN46" s="383"/>
      <c r="LO46" s="383"/>
      <c r="LP46" s="383"/>
      <c r="LQ46" s="383"/>
      <c r="LR46" s="383"/>
      <c r="LS46" s="383"/>
      <c r="LT46" s="383"/>
      <c r="LU46" s="383"/>
      <c r="LV46" s="383"/>
      <c r="LW46" s="383"/>
      <c r="LX46" s="383"/>
      <c r="LY46" s="383"/>
      <c r="LZ46" s="383"/>
      <c r="MA46" s="383"/>
      <c r="MB46" s="383"/>
      <c r="MC46" s="383"/>
      <c r="MD46" s="383"/>
      <c r="ME46" s="383"/>
      <c r="MF46" s="383"/>
      <c r="MG46" s="383"/>
      <c r="MH46" s="383"/>
      <c r="MI46" s="383"/>
      <c r="MJ46" s="383"/>
      <c r="MK46" s="383"/>
      <c r="ML46" s="383"/>
      <c r="MM46" s="383"/>
      <c r="MN46" s="383"/>
      <c r="MO46" s="383"/>
      <c r="MP46" s="383"/>
      <c r="MQ46" s="383"/>
      <c r="MR46" s="383"/>
      <c r="MS46" s="383"/>
      <c r="MT46" s="383"/>
      <c r="MU46" s="383"/>
      <c r="MV46" s="383"/>
      <c r="MW46" s="383"/>
      <c r="MX46" s="383"/>
      <c r="MY46" s="383"/>
      <c r="MZ46" s="383"/>
      <c r="NA46" s="383"/>
      <c r="NB46" s="383"/>
      <c r="NC46" s="383"/>
      <c r="ND46" s="383"/>
      <c r="NE46" s="383"/>
      <c r="NF46" s="383"/>
      <c r="NG46" s="383"/>
      <c r="NH46" s="383"/>
      <c r="NI46" s="383"/>
      <c r="NJ46" s="383"/>
      <c r="NK46" s="383"/>
      <c r="NL46" s="383"/>
      <c r="NM46" s="383"/>
      <c r="NN46" s="383"/>
      <c r="NO46" s="383"/>
      <c r="NP46" s="383"/>
      <c r="NQ46" s="383"/>
      <c r="NR46" s="383"/>
      <c r="NS46" s="383"/>
      <c r="NT46" s="383"/>
      <c r="NU46" s="383"/>
      <c r="NV46" s="383"/>
      <c r="NW46" s="383"/>
      <c r="NX46" s="383"/>
      <c r="NY46" s="383"/>
      <c r="NZ46" s="383"/>
      <c r="OA46" s="383"/>
      <c r="OB46" s="383"/>
      <c r="OC46" s="383"/>
      <c r="OD46" s="383"/>
      <c r="OE46" s="383"/>
      <c r="OF46" s="383"/>
      <c r="OG46" s="383"/>
      <c r="OH46" s="383"/>
      <c r="OI46" s="383"/>
      <c r="OJ46" s="383"/>
      <c r="OK46" s="383"/>
      <c r="OL46" s="383"/>
      <c r="OM46" s="383"/>
      <c r="ON46" s="383"/>
      <c r="OO46" s="383"/>
      <c r="OP46" s="383"/>
      <c r="OQ46" s="383"/>
      <c r="OR46" s="383"/>
      <c r="OS46" s="383"/>
      <c r="OT46" s="383"/>
      <c r="OU46" s="383"/>
      <c r="OV46" s="383"/>
      <c r="OW46" s="383"/>
      <c r="OX46" s="383"/>
      <c r="OY46" s="383"/>
      <c r="OZ46" s="383"/>
      <c r="PA46" s="383"/>
      <c r="PB46" s="383"/>
      <c r="PC46" s="383"/>
      <c r="PD46" s="383"/>
      <c r="PE46" s="383"/>
      <c r="PF46" s="383"/>
      <c r="PG46" s="383"/>
      <c r="PH46" s="383"/>
      <c r="PI46" s="383"/>
      <c r="PJ46" s="383"/>
      <c r="PK46" s="383"/>
      <c r="PL46" s="383"/>
      <c r="PM46" s="383"/>
      <c r="PN46" s="383"/>
      <c r="PO46" s="383"/>
      <c r="PP46" s="383"/>
      <c r="PQ46" s="383"/>
      <c r="PR46" s="383"/>
      <c r="PS46" s="383"/>
      <c r="PT46" s="383"/>
      <c r="PU46" s="383"/>
      <c r="PV46" s="383"/>
      <c r="PW46" s="383"/>
      <c r="PX46" s="383"/>
      <c r="PY46" s="383"/>
      <c r="PZ46" s="383"/>
      <c r="QA46" s="383"/>
      <c r="QB46" s="383"/>
      <c r="QC46" s="383"/>
      <c r="QD46" s="383"/>
      <c r="QE46" s="383"/>
      <c r="QF46" s="383"/>
      <c r="QG46" s="383"/>
      <c r="QH46" s="383"/>
      <c r="QI46" s="383"/>
      <c r="QJ46" s="383"/>
      <c r="QK46" s="383"/>
      <c r="QL46" s="383"/>
      <c r="QM46" s="383"/>
      <c r="QN46" s="383"/>
      <c r="QO46" s="383"/>
      <c r="QP46" s="383"/>
      <c r="QQ46" s="383"/>
      <c r="QR46" s="383"/>
      <c r="QS46" s="383"/>
      <c r="QT46" s="383"/>
      <c r="QU46" s="383"/>
      <c r="QV46" s="383"/>
      <c r="QW46" s="383"/>
      <c r="QX46" s="383"/>
      <c r="QY46" s="383"/>
      <c r="QZ46" s="383"/>
      <c r="RA46" s="383"/>
      <c r="RB46" s="383"/>
      <c r="RC46" s="383"/>
      <c r="RD46" s="383"/>
      <c r="RE46" s="383"/>
      <c r="RF46" s="383"/>
      <c r="RG46" s="383"/>
      <c r="RH46" s="383"/>
      <c r="RI46" s="383"/>
      <c r="RJ46" s="383"/>
      <c r="RK46" s="383"/>
      <c r="RL46" s="383"/>
      <c r="RM46" s="383"/>
      <c r="RN46" s="383"/>
      <c r="RO46" s="383"/>
      <c r="RP46" s="383"/>
      <c r="RQ46" s="383"/>
      <c r="RR46" s="383"/>
      <c r="RS46" s="383"/>
      <c r="RT46" s="383"/>
      <c r="RU46" s="383"/>
      <c r="RV46" s="383"/>
      <c r="RW46" s="383"/>
      <c r="RX46" s="383"/>
      <c r="RY46" s="383"/>
      <c r="RZ46" s="383"/>
      <c r="SA46" s="383"/>
      <c r="SB46" s="383"/>
      <c r="SC46" s="383"/>
      <c r="SD46" s="383"/>
      <c r="SE46" s="383"/>
      <c r="SF46" s="383"/>
      <c r="SG46" s="383"/>
      <c r="SH46" s="383"/>
      <c r="SI46" s="383"/>
      <c r="SJ46" s="383"/>
      <c r="SK46" s="383"/>
      <c r="SL46" s="383"/>
      <c r="SM46" s="383"/>
      <c r="SN46" s="383"/>
      <c r="SO46" s="383"/>
      <c r="SP46" s="383"/>
      <c r="SQ46" s="383"/>
      <c r="SR46" s="383"/>
      <c r="SS46" s="383"/>
      <c r="ST46" s="383"/>
      <c r="SU46" s="383"/>
      <c r="SV46" s="383"/>
      <c r="SW46" s="383"/>
      <c r="SX46" s="383"/>
      <c r="SY46" s="383"/>
      <c r="SZ46" s="383"/>
      <c r="TA46" s="383"/>
      <c r="TB46" s="383"/>
      <c r="TC46" s="383"/>
      <c r="TD46" s="383"/>
      <c r="TE46" s="383"/>
      <c r="TF46" s="383"/>
      <c r="TG46" s="383"/>
      <c r="TH46" s="383"/>
      <c r="TI46" s="383"/>
      <c r="TJ46" s="383"/>
      <c r="TK46" s="383"/>
      <c r="TL46" s="383"/>
      <c r="TM46" s="383"/>
      <c r="TN46" s="383"/>
      <c r="TO46" s="383"/>
      <c r="TP46" s="383"/>
      <c r="TQ46" s="383"/>
      <c r="TR46" s="383"/>
      <c r="TS46" s="383"/>
      <c r="TT46" s="383"/>
      <c r="TU46" s="383"/>
      <c r="TV46" s="383"/>
      <c r="TW46" s="383"/>
      <c r="TX46" s="383"/>
      <c r="TY46" s="383"/>
      <c r="TZ46" s="383"/>
      <c r="UA46" s="383"/>
      <c r="UB46" s="383"/>
      <c r="UC46" s="383"/>
      <c r="UD46" s="383"/>
      <c r="UE46" s="383"/>
      <c r="UF46" s="383"/>
      <c r="UG46" s="383"/>
      <c r="UH46" s="383"/>
      <c r="UI46" s="383"/>
      <c r="UJ46" s="383"/>
      <c r="UK46" s="383"/>
      <c r="UL46" s="383"/>
      <c r="UM46" s="383"/>
      <c r="UN46" s="383"/>
      <c r="UO46" s="383"/>
      <c r="UP46" s="383"/>
      <c r="UQ46" s="383"/>
      <c r="UR46" s="383"/>
      <c r="US46" s="383"/>
      <c r="UT46" s="383"/>
      <c r="UU46" s="383"/>
      <c r="UV46" s="383"/>
      <c r="UW46" s="383"/>
      <c r="UX46" s="383"/>
      <c r="UY46" s="383"/>
      <c r="UZ46" s="383"/>
      <c r="VA46" s="383"/>
      <c r="VB46" s="383"/>
      <c r="VC46" s="383"/>
      <c r="VD46" s="383"/>
      <c r="VE46" s="383"/>
      <c r="VF46" s="383"/>
      <c r="VG46" s="383"/>
      <c r="VH46" s="383"/>
      <c r="VI46" s="383"/>
      <c r="VJ46" s="383"/>
      <c r="VK46" s="383"/>
      <c r="VL46" s="383"/>
      <c r="VM46" s="383"/>
      <c r="VN46" s="383"/>
      <c r="VO46" s="383"/>
      <c r="VP46" s="383"/>
      <c r="VQ46" s="383"/>
      <c r="VR46" s="383"/>
      <c r="VS46" s="383"/>
      <c r="VT46" s="383"/>
      <c r="VU46" s="383"/>
      <c r="VV46" s="383"/>
      <c r="VW46" s="383"/>
      <c r="VX46" s="383"/>
      <c r="VY46" s="383"/>
      <c r="VZ46" s="383"/>
      <c r="WA46" s="383"/>
      <c r="WB46" s="383"/>
      <c r="WC46" s="383"/>
      <c r="WD46" s="383"/>
      <c r="WE46" s="383"/>
      <c r="WF46" s="383"/>
      <c r="WG46" s="383"/>
      <c r="WH46" s="383"/>
      <c r="WI46" s="383"/>
      <c r="WJ46" s="383"/>
      <c r="WK46" s="383"/>
      <c r="WL46" s="383"/>
      <c r="WM46" s="383"/>
      <c r="WN46" s="383"/>
      <c r="WO46" s="383"/>
      <c r="WP46" s="383"/>
      <c r="WQ46" s="383"/>
      <c r="WR46" s="383"/>
      <c r="WS46" s="383"/>
      <c r="WT46" s="383"/>
      <c r="WU46" s="383"/>
      <c r="WV46" s="383"/>
      <c r="WW46" s="383"/>
      <c r="WX46" s="383"/>
      <c r="WY46" s="383"/>
      <c r="WZ46" s="383"/>
      <c r="XA46" s="383"/>
      <c r="XB46" s="383"/>
      <c r="XC46" s="383"/>
      <c r="XD46" s="383"/>
      <c r="XE46" s="383"/>
      <c r="XF46" s="383"/>
      <c r="XG46" s="383"/>
      <c r="XH46" s="383"/>
      <c r="XI46" s="383"/>
      <c r="XJ46" s="383"/>
      <c r="XK46" s="383"/>
      <c r="XL46" s="383"/>
      <c r="XM46" s="383"/>
      <c r="XN46" s="383"/>
      <c r="XO46" s="383"/>
      <c r="XP46" s="383"/>
      <c r="XQ46" s="383"/>
      <c r="XR46" s="383"/>
      <c r="XS46" s="383"/>
      <c r="XT46" s="383"/>
      <c r="XU46" s="383"/>
      <c r="XV46" s="383"/>
      <c r="XW46" s="383"/>
      <c r="XX46" s="383"/>
      <c r="XY46" s="383"/>
      <c r="XZ46" s="383"/>
      <c r="YA46" s="383"/>
      <c r="YB46" s="383"/>
      <c r="YC46" s="383"/>
      <c r="YD46" s="383"/>
      <c r="YE46" s="383"/>
      <c r="YF46" s="383"/>
      <c r="YG46" s="383"/>
      <c r="YH46" s="383"/>
      <c r="YI46" s="383"/>
      <c r="YJ46" s="383"/>
      <c r="YK46" s="383"/>
      <c r="YL46" s="383"/>
      <c r="YM46" s="383"/>
      <c r="YN46" s="383"/>
      <c r="YO46" s="383"/>
      <c r="YP46" s="383"/>
      <c r="YQ46" s="383"/>
      <c r="YR46" s="383"/>
      <c r="YS46" s="383"/>
      <c r="YT46" s="383"/>
      <c r="YU46" s="383"/>
      <c r="YV46" s="383"/>
      <c r="YW46" s="383"/>
      <c r="YX46" s="383"/>
      <c r="YY46" s="383"/>
      <c r="YZ46" s="383"/>
      <c r="ZA46" s="383"/>
      <c r="ZB46" s="383"/>
      <c r="ZC46" s="383"/>
      <c r="ZD46" s="383"/>
      <c r="ZE46" s="383"/>
      <c r="ZF46" s="383"/>
      <c r="ZG46" s="383"/>
      <c r="ZH46" s="383"/>
      <c r="ZI46" s="383"/>
      <c r="ZJ46" s="383"/>
      <c r="ZK46" s="383"/>
      <c r="ZL46" s="383"/>
      <c r="ZM46" s="383"/>
      <c r="ZN46" s="383"/>
      <c r="ZO46" s="383"/>
      <c r="ZP46" s="383"/>
      <c r="ZQ46" s="383"/>
      <c r="ZR46" s="383"/>
      <c r="ZS46" s="383"/>
      <c r="ZT46" s="383"/>
      <c r="ZU46" s="383"/>
      <c r="ZV46" s="383"/>
      <c r="ZW46" s="383"/>
      <c r="ZX46" s="383"/>
      <c r="ZY46" s="383"/>
      <c r="ZZ46" s="383"/>
      <c r="AAA46" s="383"/>
      <c r="AAB46" s="383"/>
      <c r="AAC46" s="383"/>
      <c r="AAD46" s="383"/>
      <c r="AAE46" s="383"/>
      <c r="AAF46" s="383"/>
      <c r="AAG46" s="383"/>
      <c r="AAH46" s="383"/>
      <c r="AAI46" s="383"/>
      <c r="AAJ46" s="383"/>
      <c r="AAK46" s="383"/>
      <c r="AAL46" s="383"/>
      <c r="AAM46" s="383"/>
      <c r="AAN46" s="383"/>
      <c r="AAO46" s="383"/>
      <c r="AAP46" s="383"/>
      <c r="AAQ46" s="383"/>
      <c r="AAR46" s="383"/>
      <c r="AAS46" s="383"/>
      <c r="AAT46" s="383"/>
      <c r="AAU46" s="383"/>
      <c r="AAV46" s="383"/>
      <c r="AAW46" s="383"/>
      <c r="AAX46" s="383"/>
      <c r="AAY46" s="383"/>
      <c r="AAZ46" s="383"/>
      <c r="ABA46" s="383"/>
      <c r="ABB46" s="383"/>
      <c r="ABC46" s="383"/>
      <c r="ABD46" s="383"/>
      <c r="ABE46" s="383"/>
      <c r="ABF46" s="383"/>
      <c r="ABG46" s="383"/>
      <c r="ABH46" s="383"/>
      <c r="ABI46" s="383"/>
      <c r="ABJ46" s="383"/>
      <c r="ABK46" s="383"/>
      <c r="ABL46" s="383"/>
      <c r="ABM46" s="383"/>
      <c r="ABN46" s="383"/>
      <c r="ABO46" s="383"/>
      <c r="ABP46" s="383"/>
      <c r="ABQ46" s="383"/>
      <c r="ABR46" s="383"/>
      <c r="ABS46" s="383"/>
      <c r="ABT46" s="383"/>
      <c r="ABU46" s="383"/>
      <c r="ABV46" s="383"/>
      <c r="ABW46" s="383"/>
      <c r="ABX46" s="383"/>
      <c r="ABY46" s="383"/>
      <c r="ABZ46" s="383"/>
      <c r="ACA46" s="383"/>
      <c r="ACB46" s="383"/>
      <c r="ACC46" s="383"/>
      <c r="ACD46" s="383"/>
      <c r="ACE46" s="383"/>
      <c r="ACF46" s="383"/>
      <c r="ACG46" s="383"/>
      <c r="ACH46" s="383"/>
      <c r="ACI46" s="383"/>
      <c r="ACJ46" s="383"/>
      <c r="ACK46" s="383"/>
      <c r="ACL46" s="383"/>
      <c r="ACM46" s="383"/>
      <c r="ACN46" s="383"/>
      <c r="ACO46" s="383"/>
      <c r="ACP46" s="383"/>
      <c r="ACQ46" s="383"/>
      <c r="ACR46" s="383"/>
      <c r="ACS46" s="383"/>
      <c r="ACT46" s="383"/>
      <c r="ACU46" s="383"/>
      <c r="ACV46" s="383"/>
      <c r="ACW46" s="383"/>
      <c r="ACX46" s="383"/>
      <c r="ACY46" s="383"/>
      <c r="ACZ46" s="383"/>
      <c r="ADA46" s="383"/>
      <c r="ADB46" s="383"/>
      <c r="ADC46" s="383"/>
      <c r="ADD46" s="383"/>
      <c r="ADE46" s="383"/>
      <c r="ADF46" s="383"/>
      <c r="ADG46" s="383"/>
      <c r="ADH46" s="383"/>
      <c r="ADI46" s="383"/>
      <c r="ADJ46" s="383"/>
      <c r="ADK46" s="383"/>
      <c r="ADL46" s="383"/>
      <c r="ADM46" s="383"/>
      <c r="ADN46" s="383"/>
      <c r="ADO46" s="383"/>
      <c r="ADP46" s="383"/>
      <c r="ADQ46" s="383"/>
      <c r="ADR46" s="383"/>
      <c r="ADS46" s="383"/>
      <c r="ADT46" s="383"/>
      <c r="ADU46" s="383"/>
      <c r="ADV46" s="383"/>
      <c r="ADW46" s="383"/>
      <c r="ADX46" s="383"/>
      <c r="ADY46" s="383"/>
      <c r="ADZ46" s="383"/>
      <c r="AEA46" s="383"/>
      <c r="AEB46" s="383"/>
      <c r="AEC46" s="383"/>
      <c r="AED46" s="383"/>
      <c r="AEE46" s="383"/>
      <c r="AEF46" s="383"/>
      <c r="AEG46" s="383"/>
      <c r="AEH46" s="383"/>
      <c r="AEI46" s="383"/>
      <c r="AEJ46" s="383"/>
      <c r="AEK46" s="383"/>
      <c r="AEL46" s="383"/>
      <c r="AEM46" s="383"/>
      <c r="AEN46" s="383"/>
      <c r="AEO46" s="383"/>
      <c r="AEP46" s="383"/>
      <c r="AEQ46" s="383"/>
      <c r="AER46" s="383"/>
      <c r="AES46" s="383"/>
      <c r="AET46" s="383"/>
      <c r="AEU46" s="383"/>
      <c r="AEV46" s="383"/>
      <c r="AEW46" s="383"/>
      <c r="AEX46" s="383"/>
      <c r="AEY46" s="383"/>
      <c r="AEZ46" s="383"/>
      <c r="AFA46" s="383"/>
      <c r="AFB46" s="383"/>
      <c r="AFC46" s="383"/>
      <c r="AFD46" s="383"/>
      <c r="AFE46" s="383"/>
      <c r="AFF46" s="383"/>
      <c r="AFG46" s="383"/>
      <c r="AFH46" s="383"/>
      <c r="AFI46" s="383"/>
      <c r="AFJ46" s="383"/>
      <c r="AFK46" s="383"/>
      <c r="AFL46" s="383"/>
      <c r="AFM46" s="383"/>
      <c r="AFN46" s="383"/>
      <c r="AFO46" s="383"/>
      <c r="AFP46" s="383"/>
      <c r="AFQ46" s="383"/>
      <c r="AFR46" s="383"/>
      <c r="AFS46" s="383"/>
      <c r="AFT46" s="383"/>
      <c r="AFU46" s="383"/>
      <c r="AFV46" s="383"/>
      <c r="AFW46" s="383"/>
      <c r="AFX46" s="383"/>
      <c r="AFY46" s="383"/>
      <c r="AFZ46" s="383"/>
      <c r="AGA46" s="383"/>
      <c r="AGB46" s="383"/>
      <c r="AGC46" s="383"/>
      <c r="AGD46" s="383"/>
      <c r="AGE46" s="383"/>
      <c r="AGF46" s="383"/>
      <c r="AGG46" s="383"/>
      <c r="AGH46" s="383"/>
      <c r="AGI46" s="383"/>
      <c r="AGJ46" s="383"/>
      <c r="AGK46" s="383"/>
      <c r="AGL46" s="383"/>
      <c r="AGM46" s="383"/>
      <c r="AGN46" s="383"/>
      <c r="AGO46" s="383"/>
      <c r="AGP46" s="383"/>
      <c r="AGQ46" s="383"/>
      <c r="AGR46" s="383"/>
      <c r="AGS46" s="383"/>
      <c r="AGT46" s="383"/>
      <c r="AGU46" s="383"/>
      <c r="AGV46" s="383"/>
      <c r="AGW46" s="383"/>
      <c r="AGX46" s="383"/>
      <c r="AGY46" s="383"/>
      <c r="AGZ46" s="383"/>
      <c r="AHA46" s="383"/>
      <c r="AHB46" s="383"/>
      <c r="AHC46" s="383"/>
      <c r="AHD46" s="383"/>
      <c r="AHE46" s="383"/>
      <c r="AHF46" s="383"/>
      <c r="AHG46" s="383"/>
      <c r="AHH46" s="383"/>
      <c r="AHI46" s="383"/>
      <c r="AHJ46" s="383"/>
      <c r="AHK46" s="383"/>
      <c r="AHL46" s="383"/>
      <c r="AHM46" s="383"/>
      <c r="AHN46" s="383"/>
      <c r="AHO46" s="383"/>
      <c r="AHP46" s="383"/>
      <c r="AHQ46" s="383"/>
      <c r="AHR46" s="383"/>
      <c r="AHS46" s="383"/>
      <c r="AHT46" s="383"/>
      <c r="AHU46" s="383"/>
      <c r="AHV46" s="383"/>
      <c r="AHW46" s="383"/>
      <c r="AHX46" s="383"/>
      <c r="AHY46" s="383"/>
      <c r="AHZ46" s="383"/>
      <c r="AIA46" s="383"/>
      <c r="AIB46" s="383"/>
      <c r="AIC46" s="383"/>
      <c r="AID46" s="383"/>
      <c r="AIE46" s="383"/>
      <c r="AIF46" s="383"/>
      <c r="AIG46" s="383"/>
      <c r="AIH46" s="383"/>
      <c r="AII46" s="383"/>
      <c r="AIJ46" s="383"/>
      <c r="AIK46" s="383"/>
      <c r="AIL46" s="383"/>
      <c r="AIM46" s="383"/>
      <c r="AIN46" s="383"/>
      <c r="AIO46" s="383"/>
      <c r="AIP46" s="383"/>
      <c r="AIQ46" s="383"/>
      <c r="AIR46" s="383"/>
      <c r="AIS46" s="383"/>
      <c r="AIT46" s="383"/>
      <c r="AIU46" s="383"/>
      <c r="AIV46" s="383"/>
      <c r="AIW46" s="383"/>
      <c r="AIX46" s="383"/>
      <c r="AIY46" s="383"/>
      <c r="AIZ46" s="383"/>
      <c r="AJA46" s="383"/>
      <c r="AJB46" s="383"/>
      <c r="AJC46" s="383"/>
      <c r="AJD46" s="383"/>
      <c r="AJE46" s="383"/>
      <c r="AJF46" s="383"/>
      <c r="AJG46" s="383"/>
      <c r="AJH46" s="383"/>
      <c r="AJI46" s="383"/>
      <c r="AJJ46" s="383"/>
      <c r="AJK46" s="383"/>
      <c r="AJL46" s="383"/>
      <c r="AJM46" s="383"/>
      <c r="AJN46" s="383"/>
      <c r="AJO46" s="383"/>
      <c r="AJP46" s="383"/>
      <c r="AJQ46" s="383"/>
      <c r="AJR46" s="383"/>
      <c r="AJS46" s="383"/>
      <c r="AJT46" s="383"/>
      <c r="AJU46" s="383"/>
      <c r="AJV46" s="383"/>
      <c r="AJW46" s="383"/>
      <c r="AJX46" s="383"/>
      <c r="AJY46" s="383"/>
      <c r="AJZ46" s="383"/>
      <c r="AKA46" s="383"/>
      <c r="AKB46" s="383"/>
      <c r="AKC46" s="383"/>
      <c r="AKD46" s="383"/>
      <c r="AKE46" s="383"/>
      <c r="AKF46" s="383"/>
      <c r="AKG46" s="383"/>
      <c r="AKH46" s="383"/>
      <c r="AKI46" s="383"/>
      <c r="AKJ46" s="383"/>
      <c r="AKK46" s="383"/>
      <c r="AKL46" s="383"/>
      <c r="AKM46" s="383"/>
      <c r="AKN46" s="383"/>
      <c r="AKO46" s="383"/>
      <c r="AKP46" s="383"/>
      <c r="AKQ46" s="383"/>
      <c r="AKR46" s="383"/>
      <c r="AKS46" s="383"/>
      <c r="AKT46" s="383"/>
      <c r="AKU46" s="383"/>
      <c r="AKV46" s="383"/>
      <c r="AKW46" s="383"/>
      <c r="AKX46" s="383"/>
      <c r="AKY46" s="383"/>
      <c r="AKZ46" s="383"/>
      <c r="ALA46" s="383"/>
      <c r="ALB46" s="383"/>
      <c r="ALC46" s="383"/>
      <c r="ALD46" s="383"/>
      <c r="ALE46" s="383"/>
      <c r="ALF46" s="383"/>
      <c r="ALG46" s="383"/>
      <c r="ALH46" s="383"/>
      <c r="ALI46" s="383"/>
      <c r="ALJ46" s="383"/>
      <c r="ALK46" s="383"/>
      <c r="ALL46" s="383"/>
      <c r="ALM46" s="383"/>
      <c r="ALN46" s="383"/>
      <c r="ALO46" s="383"/>
      <c r="ALP46" s="383"/>
      <c r="ALQ46" s="383"/>
      <c r="ALR46" s="383"/>
      <c r="ALS46" s="383"/>
      <c r="ALT46" s="383"/>
      <c r="ALU46" s="383"/>
      <c r="ALV46" s="383"/>
      <c r="ALW46" s="383"/>
      <c r="ALX46" s="383"/>
      <c r="ALY46" s="383"/>
      <c r="ALZ46" s="383"/>
      <c r="AMA46" s="383"/>
      <c r="AMB46" s="383"/>
      <c r="AMC46" s="383"/>
      <c r="AMD46" s="383"/>
      <c r="AME46" s="383"/>
      <c r="AMF46" s="383"/>
      <c r="AMG46" s="383"/>
      <c r="AMH46" s="383"/>
      <c r="AMI46" s="383"/>
      <c r="AMJ46" s="383"/>
      <c r="AMK46" s="383"/>
      <c r="AML46" s="383"/>
      <c r="AMM46" s="383"/>
      <c r="AMN46" s="383"/>
      <c r="AMO46" s="383"/>
      <c r="AMP46" s="383"/>
      <c r="AMQ46" s="383"/>
      <c r="AMR46" s="383"/>
      <c r="AMS46" s="383"/>
      <c r="AMT46" s="383"/>
      <c r="AMU46" s="383"/>
      <c r="AMV46" s="383"/>
      <c r="AMW46" s="383"/>
      <c r="AMX46" s="383"/>
      <c r="AMY46" s="383"/>
      <c r="AMZ46" s="383"/>
      <c r="ANA46" s="383"/>
      <c r="ANB46" s="383"/>
      <c r="ANC46" s="383"/>
      <c r="AND46" s="383"/>
      <c r="ANE46" s="383"/>
      <c r="ANF46" s="383"/>
      <c r="ANG46" s="383"/>
      <c r="ANH46" s="383"/>
      <c r="ANI46" s="383"/>
      <c r="ANJ46" s="383"/>
      <c r="ANK46" s="383"/>
      <c r="ANL46" s="383"/>
      <c r="ANM46" s="383"/>
      <c r="ANN46" s="383"/>
      <c r="ANO46" s="383"/>
      <c r="ANP46" s="383"/>
      <c r="ANQ46" s="383"/>
      <c r="ANR46" s="383"/>
      <c r="ANS46" s="383"/>
      <c r="ANT46" s="383"/>
      <c r="ANU46" s="383"/>
      <c r="ANV46" s="383"/>
      <c r="ANW46" s="383"/>
      <c r="ANX46" s="383"/>
      <c r="ANY46" s="383"/>
      <c r="ANZ46" s="383"/>
      <c r="AOA46" s="383"/>
      <c r="AOB46" s="383"/>
      <c r="AOC46" s="383"/>
      <c r="AOD46" s="383"/>
      <c r="AOE46" s="383"/>
      <c r="AOF46" s="383"/>
      <c r="AOG46" s="383"/>
      <c r="AOH46" s="383"/>
      <c r="AOI46" s="383"/>
      <c r="AOJ46" s="383"/>
      <c r="AOK46" s="383"/>
      <c r="AOL46" s="383"/>
      <c r="AOM46" s="383"/>
      <c r="AON46" s="383"/>
      <c r="AOO46" s="383"/>
      <c r="AOP46" s="383"/>
      <c r="AOQ46" s="383"/>
      <c r="AOR46" s="383"/>
      <c r="AOS46" s="383"/>
      <c r="AOT46" s="383"/>
      <c r="AOU46" s="383"/>
      <c r="AOV46" s="383"/>
      <c r="AOW46" s="383"/>
      <c r="AOX46" s="383"/>
      <c r="AOY46" s="383"/>
      <c r="AOZ46" s="383"/>
      <c r="APA46" s="383"/>
      <c r="APB46" s="383"/>
      <c r="APC46" s="383"/>
      <c r="APD46" s="383"/>
      <c r="APE46" s="383"/>
      <c r="APF46" s="383"/>
      <c r="APG46" s="383"/>
      <c r="APH46" s="383"/>
      <c r="API46" s="383"/>
      <c r="APJ46" s="383"/>
      <c r="APK46" s="383"/>
      <c r="APL46" s="383"/>
      <c r="APM46" s="383"/>
      <c r="APN46" s="383"/>
      <c r="APO46" s="383"/>
      <c r="APP46" s="383"/>
      <c r="APQ46" s="383"/>
      <c r="APR46" s="383"/>
      <c r="APS46" s="383"/>
      <c r="APT46" s="383"/>
      <c r="APU46" s="383"/>
      <c r="APV46" s="383"/>
      <c r="APW46" s="383"/>
      <c r="APX46" s="383"/>
      <c r="APY46" s="383"/>
      <c r="APZ46" s="383"/>
      <c r="AQA46" s="383"/>
      <c r="AQB46" s="383"/>
      <c r="AQC46" s="383"/>
      <c r="AQD46" s="383"/>
      <c r="AQE46" s="383"/>
      <c r="AQF46" s="383"/>
      <c r="AQG46" s="383"/>
      <c r="AQH46" s="383"/>
      <c r="AQI46" s="383"/>
      <c r="AQJ46" s="383"/>
      <c r="AQK46" s="383"/>
      <c r="AQL46" s="383"/>
      <c r="AQM46" s="383"/>
      <c r="AQN46" s="383"/>
      <c r="AQO46" s="383"/>
      <c r="AQP46" s="383"/>
      <c r="AQQ46" s="383"/>
      <c r="AQR46" s="383"/>
      <c r="AQS46" s="383"/>
      <c r="AQT46" s="383"/>
      <c r="AQU46" s="383"/>
      <c r="AQV46" s="383"/>
      <c r="AQW46" s="383"/>
      <c r="AQX46" s="383"/>
      <c r="AQY46" s="383"/>
      <c r="AQZ46" s="383"/>
      <c r="ARA46" s="383"/>
      <c r="ARB46" s="383"/>
      <c r="ARC46" s="383"/>
      <c r="ARD46" s="383"/>
      <c r="ARE46" s="383"/>
      <c r="ARF46" s="383"/>
      <c r="ARG46" s="383"/>
      <c r="ARH46" s="383"/>
      <c r="ARI46" s="383"/>
      <c r="ARJ46" s="383"/>
      <c r="ARK46" s="383"/>
      <c r="ARL46" s="383"/>
      <c r="ARM46" s="383"/>
      <c r="ARN46" s="383"/>
      <c r="ARO46" s="383"/>
      <c r="ARP46" s="383"/>
      <c r="ARQ46" s="383"/>
      <c r="ARR46" s="383"/>
      <c r="ARS46" s="383"/>
      <c r="ART46" s="383"/>
      <c r="ARU46" s="383"/>
      <c r="ARV46" s="383"/>
      <c r="ARW46" s="383"/>
      <c r="ARX46" s="383"/>
      <c r="ARY46" s="383"/>
      <c r="ARZ46" s="383"/>
      <c r="ASA46" s="383"/>
      <c r="ASB46" s="383"/>
      <c r="ASC46" s="383"/>
      <c r="ASD46" s="383"/>
      <c r="ASE46" s="383"/>
      <c r="ASF46" s="383"/>
      <c r="ASG46" s="383"/>
      <c r="ASH46" s="383"/>
      <c r="ASI46" s="383"/>
      <c r="ASJ46" s="383"/>
      <c r="ASK46" s="383"/>
      <c r="ASL46" s="383"/>
      <c r="ASM46" s="383"/>
      <c r="ASN46" s="383"/>
      <c r="ASO46" s="383"/>
      <c r="ASP46" s="383"/>
      <c r="ASQ46" s="383"/>
      <c r="ASR46" s="383"/>
      <c r="ASS46" s="383"/>
      <c r="AST46" s="383"/>
      <c r="ASU46" s="383"/>
      <c r="ASV46" s="383"/>
      <c r="ASW46" s="383"/>
      <c r="ASX46" s="383"/>
      <c r="ASY46" s="383"/>
      <c r="ASZ46" s="383"/>
      <c r="ATA46" s="383"/>
      <c r="ATB46" s="383"/>
      <c r="ATC46" s="383"/>
      <c r="ATD46" s="383"/>
      <c r="ATE46" s="383"/>
      <c r="ATF46" s="383"/>
      <c r="ATG46" s="383"/>
      <c r="ATH46" s="383"/>
      <c r="ATI46" s="383"/>
      <c r="ATJ46" s="383"/>
      <c r="ATK46" s="383"/>
      <c r="ATL46" s="383"/>
      <c r="ATM46" s="383"/>
      <c r="ATN46" s="383"/>
      <c r="ATO46" s="383"/>
      <c r="ATP46" s="383"/>
      <c r="ATQ46" s="383"/>
      <c r="ATR46" s="383"/>
      <c r="ATS46" s="383"/>
      <c r="ATT46" s="383"/>
      <c r="ATU46" s="383"/>
      <c r="ATV46" s="383"/>
      <c r="ATW46" s="383"/>
      <c r="ATX46" s="383"/>
      <c r="ATY46" s="383"/>
      <c r="ATZ46" s="383"/>
      <c r="AUA46" s="383"/>
      <c r="AUB46" s="383"/>
      <c r="AUC46" s="383"/>
      <c r="AUD46" s="383"/>
      <c r="AUE46" s="383"/>
      <c r="AUF46" s="383"/>
      <c r="AUG46" s="383"/>
      <c r="AUH46" s="383"/>
      <c r="AUI46" s="383"/>
      <c r="AUJ46" s="383"/>
      <c r="AUK46" s="383"/>
      <c r="AUL46" s="383"/>
      <c r="AUM46" s="383"/>
      <c r="AUN46" s="383"/>
      <c r="AUO46" s="383"/>
      <c r="AUP46" s="383"/>
      <c r="AUQ46" s="383"/>
      <c r="AUR46" s="383"/>
      <c r="AUS46" s="383"/>
      <c r="AUT46" s="383"/>
      <c r="AUU46" s="383"/>
      <c r="AUV46" s="383"/>
      <c r="AUW46" s="383"/>
      <c r="AUX46" s="383"/>
      <c r="AUY46" s="383"/>
      <c r="AUZ46" s="383"/>
      <c r="AVA46" s="383"/>
      <c r="AVB46" s="383"/>
      <c r="AVC46" s="383"/>
      <c r="AVD46" s="383"/>
      <c r="AVE46" s="383"/>
      <c r="AVF46" s="383"/>
      <c r="AVG46" s="383"/>
      <c r="AVH46" s="383"/>
      <c r="AVI46" s="383"/>
      <c r="AVJ46" s="383"/>
      <c r="AVK46" s="383"/>
      <c r="AVL46" s="383"/>
      <c r="AVM46" s="383"/>
      <c r="AVN46" s="383"/>
      <c r="AVO46" s="383"/>
      <c r="AVP46" s="383"/>
      <c r="AVQ46" s="383"/>
      <c r="AVR46" s="383"/>
      <c r="AVS46" s="383"/>
      <c r="AVT46" s="383"/>
      <c r="AVU46" s="383"/>
      <c r="AVV46" s="383"/>
      <c r="AVW46" s="383"/>
      <c r="AVX46" s="383"/>
      <c r="AVY46" s="383"/>
      <c r="AVZ46" s="383"/>
      <c r="AWA46" s="383"/>
      <c r="AWB46" s="383"/>
      <c r="AWC46" s="383"/>
      <c r="AWD46" s="383"/>
      <c r="AWE46" s="383"/>
      <c r="AWF46" s="383"/>
      <c r="AWG46" s="383"/>
      <c r="AWH46" s="383"/>
      <c r="AWI46" s="383"/>
      <c r="AWJ46" s="383"/>
      <c r="AWK46" s="383"/>
      <c r="AWL46" s="383"/>
      <c r="AWM46" s="383"/>
      <c r="AWN46" s="383"/>
      <c r="AWO46" s="383"/>
      <c r="AWP46" s="383"/>
      <c r="AWQ46" s="383"/>
      <c r="AWR46" s="383"/>
      <c r="AWS46" s="383"/>
      <c r="AWT46" s="383"/>
      <c r="AWU46" s="383"/>
      <c r="AWV46" s="383"/>
      <c r="AWW46" s="383"/>
      <c r="AWX46" s="383"/>
      <c r="AWY46" s="383"/>
      <c r="AWZ46" s="383"/>
      <c r="AXA46" s="383"/>
      <c r="AXB46" s="383"/>
      <c r="AXC46" s="383"/>
      <c r="AXD46" s="383"/>
      <c r="AXE46" s="383"/>
      <c r="AXF46" s="383"/>
      <c r="AXG46" s="383"/>
      <c r="AXH46" s="383"/>
      <c r="AXI46" s="383"/>
      <c r="AXJ46" s="383"/>
      <c r="AXK46" s="383"/>
      <c r="AXL46" s="383"/>
      <c r="AXM46" s="383"/>
      <c r="AXN46" s="383"/>
      <c r="AXO46" s="383"/>
      <c r="AXP46" s="383"/>
      <c r="AXQ46" s="383"/>
      <c r="AXR46" s="383"/>
      <c r="AXS46" s="383"/>
      <c r="AXT46" s="383"/>
      <c r="AXU46" s="383"/>
      <c r="AXV46" s="383"/>
      <c r="AXW46" s="383"/>
      <c r="AXX46" s="383"/>
      <c r="AXY46" s="383"/>
      <c r="AXZ46" s="383"/>
      <c r="AYA46" s="383"/>
      <c r="AYB46" s="383"/>
      <c r="AYC46" s="383"/>
      <c r="AYD46" s="383"/>
      <c r="AYE46" s="383"/>
      <c r="AYF46" s="383"/>
      <c r="AYG46" s="383"/>
      <c r="AYH46" s="383"/>
      <c r="AYI46" s="383"/>
      <c r="AYJ46" s="383"/>
      <c r="AYK46" s="383"/>
      <c r="AYL46" s="383"/>
      <c r="AYM46" s="383"/>
      <c r="AYN46" s="383"/>
      <c r="AYO46" s="383"/>
      <c r="AYP46" s="383"/>
      <c r="AYQ46" s="383"/>
      <c r="AYR46" s="383"/>
      <c r="AYS46" s="383"/>
      <c r="AYT46" s="383"/>
      <c r="AYU46" s="383"/>
      <c r="AYV46" s="383"/>
      <c r="AYW46" s="383"/>
      <c r="AYX46" s="383"/>
      <c r="AYY46" s="383"/>
      <c r="AYZ46" s="383"/>
      <c r="AZA46" s="383"/>
      <c r="AZB46" s="383"/>
      <c r="AZC46" s="383"/>
      <c r="AZD46" s="383"/>
      <c r="AZE46" s="383"/>
      <c r="AZF46" s="383"/>
      <c r="AZG46" s="383"/>
      <c r="AZH46" s="383"/>
      <c r="AZI46" s="383"/>
      <c r="AZJ46" s="383"/>
      <c r="AZK46" s="383"/>
      <c r="AZL46" s="383"/>
      <c r="AZM46" s="383"/>
      <c r="AZN46" s="383"/>
      <c r="AZO46" s="383"/>
      <c r="AZP46" s="383"/>
      <c r="AZQ46" s="383"/>
      <c r="AZR46" s="383"/>
      <c r="AZS46" s="383"/>
      <c r="AZT46" s="383"/>
      <c r="AZU46" s="383"/>
      <c r="AZV46" s="383"/>
      <c r="AZW46" s="383"/>
      <c r="AZX46" s="383"/>
      <c r="AZY46" s="383"/>
      <c r="AZZ46" s="383"/>
      <c r="BAA46" s="383"/>
      <c r="BAB46" s="383"/>
      <c r="BAC46" s="383"/>
      <c r="BAD46" s="383"/>
      <c r="BAE46" s="383"/>
      <c r="BAF46" s="383"/>
      <c r="BAG46" s="383"/>
      <c r="BAH46" s="383"/>
      <c r="BAI46" s="383"/>
      <c r="BAJ46" s="383"/>
      <c r="BAK46" s="383"/>
      <c r="BAL46" s="383"/>
      <c r="BAM46" s="383"/>
      <c r="BAN46" s="383"/>
      <c r="BAO46" s="383"/>
      <c r="BAP46" s="383"/>
      <c r="BAQ46" s="383"/>
      <c r="BAR46" s="383"/>
      <c r="BAS46" s="383"/>
      <c r="BAT46" s="383"/>
      <c r="BAU46" s="383"/>
      <c r="BAV46" s="383"/>
      <c r="BAW46" s="383"/>
      <c r="BAX46" s="383"/>
      <c r="BAY46" s="383"/>
      <c r="BAZ46" s="383"/>
      <c r="BBA46" s="383"/>
      <c r="BBB46" s="383"/>
      <c r="BBC46" s="383"/>
      <c r="BBD46" s="383"/>
      <c r="BBE46" s="383"/>
      <c r="BBF46" s="383"/>
      <c r="BBG46" s="383"/>
      <c r="BBH46" s="383"/>
      <c r="BBI46" s="383"/>
      <c r="BBJ46" s="383"/>
      <c r="BBK46" s="383"/>
      <c r="BBL46" s="383"/>
      <c r="BBM46" s="383"/>
      <c r="BBN46" s="383"/>
      <c r="BBO46" s="383"/>
      <c r="BBP46" s="383"/>
      <c r="BBQ46" s="383"/>
      <c r="BBR46" s="383"/>
      <c r="BBS46" s="383"/>
      <c r="BBT46" s="383"/>
      <c r="BBU46" s="383"/>
      <c r="BBV46" s="383"/>
      <c r="BBW46" s="383"/>
      <c r="BBX46" s="383"/>
      <c r="BBY46" s="383"/>
      <c r="BBZ46" s="383"/>
      <c r="BCA46" s="383"/>
      <c r="BCB46" s="383"/>
      <c r="BCC46" s="383"/>
      <c r="BCD46" s="383"/>
      <c r="BCE46" s="383"/>
      <c r="BCF46" s="383"/>
      <c r="BCG46" s="383"/>
      <c r="BCH46" s="383"/>
      <c r="BCI46" s="383"/>
      <c r="BCJ46" s="383"/>
      <c r="BCK46" s="383"/>
      <c r="BCL46" s="383"/>
      <c r="BCM46" s="383"/>
      <c r="BCN46" s="383"/>
      <c r="BCO46" s="383"/>
      <c r="BCP46" s="383"/>
      <c r="BCQ46" s="383"/>
      <c r="BCR46" s="383"/>
      <c r="BCS46" s="383"/>
      <c r="BCT46" s="383"/>
      <c r="BCU46" s="383"/>
      <c r="BCV46" s="383"/>
      <c r="BCW46" s="383"/>
      <c r="BCX46" s="383"/>
      <c r="BCY46" s="383"/>
      <c r="BCZ46" s="383"/>
      <c r="BDA46" s="383"/>
      <c r="BDB46" s="383"/>
      <c r="BDC46" s="383"/>
      <c r="BDD46" s="383"/>
      <c r="BDE46" s="383"/>
      <c r="BDF46" s="383"/>
      <c r="BDG46" s="383"/>
      <c r="BDH46" s="383"/>
      <c r="BDI46" s="383"/>
      <c r="BDJ46" s="383"/>
      <c r="BDK46" s="383"/>
      <c r="BDL46" s="383"/>
      <c r="BDM46" s="383"/>
      <c r="BDN46" s="383"/>
      <c r="BDO46" s="383"/>
      <c r="BDP46" s="383"/>
      <c r="BDQ46" s="383"/>
      <c r="BDR46" s="383"/>
      <c r="BDS46" s="383"/>
      <c r="BDT46" s="383"/>
      <c r="BDU46" s="383"/>
      <c r="BDV46" s="383"/>
      <c r="BDW46" s="383"/>
      <c r="BDX46" s="383"/>
      <c r="BDY46" s="383"/>
      <c r="BDZ46" s="383"/>
      <c r="BEA46" s="383"/>
      <c r="BEB46" s="383"/>
      <c r="BEC46" s="383"/>
      <c r="BED46" s="383"/>
      <c r="BEE46" s="383"/>
      <c r="BEF46" s="383"/>
      <c r="BEG46" s="383"/>
      <c r="BEH46" s="383"/>
      <c r="BEI46" s="383"/>
      <c r="BEJ46" s="383"/>
      <c r="BEK46" s="383"/>
      <c r="BEL46" s="383"/>
      <c r="BEM46" s="383"/>
      <c r="BEN46" s="383"/>
      <c r="BEO46" s="383"/>
      <c r="BEP46" s="383"/>
      <c r="BEQ46" s="383"/>
      <c r="BER46" s="383"/>
      <c r="BES46" s="383"/>
      <c r="BET46" s="383"/>
      <c r="BEU46" s="383"/>
      <c r="BEV46" s="383"/>
      <c r="BEW46" s="383"/>
      <c r="BEX46" s="383"/>
      <c r="BEY46" s="383"/>
      <c r="BEZ46" s="383"/>
      <c r="BFA46" s="383"/>
      <c r="BFB46" s="383"/>
      <c r="BFC46" s="383"/>
      <c r="BFD46" s="383"/>
      <c r="BFE46" s="383"/>
      <c r="BFF46" s="383"/>
      <c r="BFG46" s="383"/>
      <c r="BFH46" s="383"/>
      <c r="BFI46" s="383"/>
      <c r="BFJ46" s="383"/>
      <c r="BFK46" s="383"/>
      <c r="BFL46" s="383"/>
      <c r="BFM46" s="383"/>
      <c r="BFN46" s="383"/>
      <c r="BFO46" s="383"/>
      <c r="BFP46" s="383"/>
      <c r="BFQ46" s="383"/>
      <c r="BFR46" s="383"/>
      <c r="BFS46" s="383"/>
      <c r="BFT46" s="383"/>
      <c r="BFU46" s="383"/>
      <c r="BFV46" s="383"/>
      <c r="BFW46" s="383"/>
      <c r="BFX46" s="383"/>
      <c r="BFY46" s="383"/>
      <c r="BFZ46" s="383"/>
      <c r="BGA46" s="383"/>
      <c r="BGB46" s="383"/>
      <c r="BGC46" s="383"/>
      <c r="BGD46" s="383"/>
      <c r="BGE46" s="383"/>
      <c r="BGF46" s="383"/>
      <c r="BGG46" s="383"/>
      <c r="BGH46" s="383"/>
      <c r="BGI46" s="383"/>
      <c r="BGJ46" s="383"/>
      <c r="BGK46" s="383"/>
      <c r="BGL46" s="383"/>
      <c r="BGM46" s="383"/>
      <c r="BGN46" s="383"/>
      <c r="BGO46" s="383"/>
      <c r="BGP46" s="383"/>
      <c r="BGQ46" s="383"/>
      <c r="BGR46" s="383"/>
      <c r="BGS46" s="383"/>
      <c r="BGT46" s="383"/>
      <c r="BGU46" s="383"/>
      <c r="BGV46" s="383"/>
      <c r="BGW46" s="383"/>
      <c r="BGX46" s="383"/>
      <c r="BGY46" s="383"/>
      <c r="BGZ46" s="383"/>
      <c r="BHA46" s="383"/>
      <c r="BHB46" s="383"/>
      <c r="BHC46" s="383"/>
      <c r="BHD46" s="383"/>
      <c r="BHE46" s="383"/>
      <c r="BHF46" s="383"/>
      <c r="BHG46" s="383"/>
      <c r="BHH46" s="383"/>
      <c r="BHI46" s="383"/>
      <c r="BHJ46" s="383"/>
      <c r="BHK46" s="383"/>
      <c r="BHL46" s="383"/>
      <c r="BHM46" s="383"/>
      <c r="BHN46" s="383"/>
      <c r="BHO46" s="383"/>
      <c r="BHP46" s="383"/>
      <c r="BHQ46" s="383"/>
      <c r="BHR46" s="383"/>
      <c r="BHS46" s="383"/>
      <c r="BHT46" s="383"/>
      <c r="BHU46" s="383"/>
      <c r="BHV46" s="383"/>
      <c r="BHW46" s="383"/>
      <c r="BHX46" s="383"/>
      <c r="BHY46" s="383"/>
      <c r="BHZ46" s="383"/>
      <c r="BIA46" s="383"/>
      <c r="BIB46" s="383"/>
      <c r="BIC46" s="383"/>
      <c r="BID46" s="383"/>
      <c r="BIE46" s="383"/>
      <c r="BIF46" s="383"/>
      <c r="BIG46" s="383"/>
      <c r="BIH46" s="383"/>
      <c r="BII46" s="383"/>
      <c r="BIJ46" s="383"/>
      <c r="BIK46" s="383"/>
      <c r="BIL46" s="383"/>
      <c r="BIM46" s="383"/>
      <c r="BIN46" s="383"/>
      <c r="BIO46" s="383"/>
      <c r="BIP46" s="383"/>
      <c r="BIQ46" s="383"/>
      <c r="BIR46" s="383"/>
      <c r="BIS46" s="383"/>
      <c r="BIT46" s="383"/>
      <c r="BIU46" s="383"/>
      <c r="BIV46" s="383"/>
      <c r="BIW46" s="383"/>
      <c r="BIX46" s="383"/>
      <c r="BIY46" s="383"/>
      <c r="BIZ46" s="383"/>
      <c r="BJA46" s="383"/>
      <c r="BJB46" s="383"/>
      <c r="BJC46" s="383"/>
      <c r="BJD46" s="383"/>
      <c r="BJE46" s="383"/>
      <c r="BJF46" s="383"/>
      <c r="BJG46" s="383"/>
      <c r="BJH46" s="383"/>
      <c r="BJI46" s="383"/>
      <c r="BJJ46" s="383"/>
      <c r="BJK46" s="383"/>
      <c r="BJL46" s="383"/>
      <c r="BJM46" s="383"/>
      <c r="BJN46" s="383"/>
      <c r="BJO46" s="383"/>
      <c r="BJP46" s="383"/>
      <c r="BJQ46" s="383"/>
      <c r="BJR46" s="383"/>
      <c r="BJS46" s="383"/>
      <c r="BJT46" s="383"/>
      <c r="BJU46" s="383"/>
      <c r="BJV46" s="383"/>
      <c r="BJW46" s="383"/>
      <c r="BJX46" s="383"/>
      <c r="BJY46" s="383"/>
      <c r="BJZ46" s="383"/>
      <c r="BKA46" s="383"/>
      <c r="BKB46" s="383"/>
      <c r="BKC46" s="383"/>
      <c r="BKD46" s="383"/>
      <c r="BKE46" s="383"/>
      <c r="BKF46" s="383"/>
      <c r="BKG46" s="383"/>
      <c r="BKH46" s="383"/>
      <c r="BKI46" s="383"/>
      <c r="BKJ46" s="383"/>
      <c r="BKK46" s="383"/>
      <c r="BKL46" s="383"/>
      <c r="BKM46" s="383"/>
      <c r="BKN46" s="383"/>
      <c r="BKO46" s="383"/>
      <c r="BKP46" s="383"/>
      <c r="BKQ46" s="383"/>
      <c r="BKR46" s="383"/>
      <c r="BKS46" s="383"/>
      <c r="BKT46" s="383"/>
      <c r="BKU46" s="383"/>
      <c r="BKV46" s="383"/>
      <c r="BKW46" s="383"/>
      <c r="BKX46" s="383"/>
      <c r="BKY46" s="383"/>
      <c r="BKZ46" s="383"/>
      <c r="BLA46" s="383"/>
      <c r="BLB46" s="383"/>
      <c r="BLC46" s="383"/>
      <c r="BLD46" s="383"/>
      <c r="BLE46" s="383"/>
      <c r="BLF46" s="383"/>
      <c r="BLG46" s="383"/>
      <c r="BLH46" s="383"/>
      <c r="BLI46" s="383"/>
      <c r="BLJ46" s="383"/>
      <c r="BLK46" s="383"/>
      <c r="BLL46" s="383"/>
      <c r="BLM46" s="383"/>
      <c r="BLN46" s="383"/>
      <c r="BLO46" s="383"/>
      <c r="BLP46" s="383"/>
      <c r="BLQ46" s="383"/>
      <c r="BLR46" s="383"/>
      <c r="BLS46" s="383"/>
      <c r="BLT46" s="383"/>
      <c r="BLU46" s="383"/>
      <c r="BLV46" s="383"/>
      <c r="BLW46" s="383"/>
      <c r="BLX46" s="383"/>
      <c r="BLY46" s="383"/>
      <c r="BLZ46" s="383"/>
      <c r="BMA46" s="383"/>
      <c r="BMB46" s="383"/>
      <c r="BMC46" s="383"/>
      <c r="BMD46" s="383"/>
      <c r="BME46" s="383"/>
      <c r="BMF46" s="383"/>
      <c r="BMG46" s="383"/>
      <c r="BMH46" s="383"/>
      <c r="BMI46" s="383"/>
      <c r="BMJ46" s="383"/>
      <c r="BMK46" s="383"/>
      <c r="BML46" s="383"/>
      <c r="BMM46" s="383"/>
      <c r="BMN46" s="383"/>
      <c r="BMO46" s="383"/>
      <c r="BMP46" s="383"/>
      <c r="BMQ46" s="383"/>
      <c r="BMR46" s="383"/>
      <c r="BMS46" s="383"/>
      <c r="BMT46" s="383"/>
      <c r="BMU46" s="383"/>
      <c r="BMV46" s="383"/>
      <c r="BMW46" s="383"/>
      <c r="BMX46" s="383"/>
      <c r="BMY46" s="383"/>
      <c r="BMZ46" s="383"/>
      <c r="BNA46" s="383"/>
      <c r="BNB46" s="383"/>
      <c r="BNC46" s="383"/>
      <c r="BND46" s="383"/>
      <c r="BNE46" s="383"/>
      <c r="BNF46" s="383"/>
      <c r="BNG46" s="383"/>
      <c r="BNH46" s="383"/>
      <c r="BNI46" s="383"/>
      <c r="BNJ46" s="383"/>
      <c r="BNK46" s="383"/>
      <c r="BNL46" s="383"/>
      <c r="BNM46" s="383"/>
      <c r="BNN46" s="383"/>
      <c r="BNO46" s="383"/>
      <c r="BNP46" s="383"/>
      <c r="BNQ46" s="383"/>
      <c r="BNR46" s="383"/>
      <c r="BNS46" s="383"/>
      <c r="BNT46" s="383"/>
      <c r="BNU46" s="383"/>
      <c r="BNV46" s="383"/>
      <c r="BNW46" s="383"/>
      <c r="BNX46" s="383"/>
      <c r="BNY46" s="383"/>
      <c r="BNZ46" s="383"/>
      <c r="BOA46" s="383"/>
      <c r="BOB46" s="383"/>
      <c r="BOC46" s="383"/>
      <c r="BOD46" s="383"/>
      <c r="BOE46" s="383"/>
      <c r="BOF46" s="383"/>
      <c r="BOG46" s="383"/>
      <c r="BOH46" s="383"/>
      <c r="BOI46" s="383"/>
      <c r="BOJ46" s="383"/>
      <c r="BOK46" s="383"/>
      <c r="BOL46" s="383"/>
      <c r="BOM46" s="383"/>
      <c r="BON46" s="383"/>
      <c r="BOO46" s="383"/>
      <c r="BOP46" s="383"/>
      <c r="BOQ46" s="383"/>
      <c r="BOR46" s="383"/>
      <c r="BOS46" s="383"/>
      <c r="BOT46" s="383"/>
      <c r="BOU46" s="383"/>
      <c r="BOV46" s="383"/>
      <c r="BOW46" s="383"/>
      <c r="BOX46" s="383"/>
      <c r="BOY46" s="383"/>
      <c r="BOZ46" s="383"/>
      <c r="BPA46" s="383"/>
      <c r="BPB46" s="383"/>
      <c r="BPC46" s="383"/>
      <c r="BPD46" s="383"/>
      <c r="BPE46" s="383"/>
      <c r="BPF46" s="383"/>
      <c r="BPG46" s="383"/>
      <c r="BPH46" s="383"/>
      <c r="BPI46" s="383"/>
      <c r="BPJ46" s="383"/>
      <c r="BPK46" s="383"/>
      <c r="BPL46" s="383"/>
      <c r="BPM46" s="383"/>
      <c r="BPN46" s="383"/>
      <c r="BPO46" s="383"/>
      <c r="BPP46" s="383"/>
      <c r="BPQ46" s="383"/>
      <c r="BPR46" s="383"/>
      <c r="BPS46" s="383"/>
      <c r="BPT46" s="383"/>
      <c r="BPU46" s="383"/>
      <c r="BPV46" s="383"/>
      <c r="BPW46" s="383"/>
      <c r="BPX46" s="383"/>
      <c r="BPY46" s="383"/>
      <c r="BPZ46" s="383"/>
      <c r="BQA46" s="383"/>
      <c r="BQB46" s="383"/>
      <c r="BQC46" s="383"/>
      <c r="BQD46" s="383"/>
      <c r="BQE46" s="383"/>
      <c r="BQF46" s="383"/>
      <c r="BQG46" s="383"/>
      <c r="BQH46" s="383"/>
      <c r="BQI46" s="383"/>
      <c r="BQJ46" s="383"/>
      <c r="BQK46" s="383"/>
      <c r="BQL46" s="383"/>
      <c r="BQM46" s="383"/>
      <c r="BQN46" s="383"/>
      <c r="BQO46" s="383"/>
      <c r="BQP46" s="383"/>
      <c r="BQQ46" s="383"/>
      <c r="BQR46" s="383"/>
      <c r="BQS46" s="383"/>
      <c r="BQT46" s="383"/>
      <c r="BQU46" s="383"/>
      <c r="BQV46" s="383"/>
      <c r="BQW46" s="383"/>
      <c r="BQX46" s="383"/>
      <c r="BQY46" s="383"/>
      <c r="BQZ46" s="383"/>
      <c r="BRA46" s="383"/>
      <c r="BRB46" s="383"/>
      <c r="BRC46" s="383"/>
      <c r="BRD46" s="383"/>
      <c r="BRE46" s="383"/>
      <c r="BRF46" s="383"/>
      <c r="BRG46" s="383"/>
      <c r="BRH46" s="383"/>
      <c r="BRI46" s="383"/>
      <c r="BRJ46" s="383"/>
      <c r="BRK46" s="383"/>
      <c r="BRL46" s="383"/>
      <c r="BRM46" s="383"/>
      <c r="BRN46" s="383"/>
      <c r="BRO46" s="383"/>
      <c r="BRP46" s="383"/>
      <c r="BRQ46" s="383"/>
      <c r="BRR46" s="383"/>
      <c r="BRS46" s="383"/>
      <c r="BRT46" s="383"/>
      <c r="BRU46" s="383"/>
      <c r="BRV46" s="383"/>
      <c r="BRW46" s="383"/>
      <c r="BRX46" s="383"/>
      <c r="BRY46" s="383"/>
      <c r="BRZ46" s="383"/>
      <c r="BSA46" s="383"/>
      <c r="BSB46" s="383"/>
      <c r="BSC46" s="383"/>
      <c r="BSD46" s="383"/>
      <c r="BSE46" s="383"/>
      <c r="BSF46" s="383"/>
      <c r="BSG46" s="383"/>
      <c r="BSH46" s="383"/>
      <c r="BSI46" s="383"/>
      <c r="BSJ46" s="383"/>
      <c r="BSK46" s="383"/>
      <c r="BSL46" s="383"/>
      <c r="BSM46" s="383"/>
      <c r="BSN46" s="383"/>
      <c r="BSO46" s="383"/>
      <c r="BSP46" s="383"/>
      <c r="BSQ46" s="383"/>
      <c r="BSR46" s="383"/>
      <c r="BSS46" s="383"/>
      <c r="BST46" s="383"/>
      <c r="BSU46" s="383"/>
      <c r="BSV46" s="383"/>
      <c r="BSW46" s="383"/>
      <c r="BSX46" s="383"/>
      <c r="BSY46" s="383"/>
      <c r="BSZ46" s="383"/>
      <c r="BTA46" s="383"/>
      <c r="BTB46" s="383"/>
      <c r="BTC46" s="383"/>
      <c r="BTD46" s="383"/>
      <c r="BTE46" s="383"/>
      <c r="BTF46" s="383"/>
      <c r="BTG46" s="383"/>
      <c r="BTH46" s="383"/>
      <c r="BTI46" s="383"/>
      <c r="BTJ46" s="383"/>
      <c r="BTK46" s="383"/>
      <c r="BTL46" s="383"/>
      <c r="BTM46" s="383"/>
      <c r="BTN46" s="383"/>
      <c r="BTO46" s="383"/>
      <c r="BTP46" s="383"/>
      <c r="BTQ46" s="383"/>
      <c r="BTR46" s="383"/>
      <c r="BTS46" s="383"/>
      <c r="BTT46" s="383"/>
      <c r="BTU46" s="383"/>
      <c r="BTV46" s="383"/>
      <c r="BTW46" s="383"/>
      <c r="BTX46" s="383"/>
      <c r="BTY46" s="383"/>
      <c r="BTZ46" s="383"/>
      <c r="BUA46" s="383"/>
      <c r="BUB46" s="383"/>
      <c r="BUC46" s="383"/>
      <c r="BUD46" s="383"/>
      <c r="BUE46" s="383"/>
      <c r="BUF46" s="383"/>
      <c r="BUG46" s="383"/>
      <c r="BUH46" s="383"/>
      <c r="BUI46" s="383"/>
      <c r="BUJ46" s="383"/>
      <c r="BUK46" s="383"/>
      <c r="BUL46" s="383"/>
      <c r="BUM46" s="383"/>
      <c r="BUN46" s="383"/>
      <c r="BUO46" s="383"/>
      <c r="BUP46" s="383"/>
      <c r="BUQ46" s="383"/>
      <c r="BUR46" s="383"/>
      <c r="BUS46" s="383"/>
      <c r="BUT46" s="383"/>
      <c r="BUU46" s="383"/>
      <c r="BUV46" s="383"/>
      <c r="BUW46" s="383"/>
      <c r="BUX46" s="383"/>
      <c r="BUY46" s="383"/>
      <c r="BUZ46" s="383"/>
      <c r="BVA46" s="383"/>
      <c r="BVB46" s="383"/>
      <c r="BVC46" s="383"/>
      <c r="BVD46" s="383"/>
      <c r="BVE46" s="383"/>
      <c r="BVF46" s="383"/>
      <c r="BVG46" s="383"/>
      <c r="BVH46" s="383"/>
      <c r="BVI46" s="383"/>
      <c r="BVJ46" s="383"/>
      <c r="BVK46" s="383"/>
      <c r="BVL46" s="383"/>
      <c r="BVM46" s="383"/>
      <c r="BVN46" s="383"/>
      <c r="BVO46" s="383"/>
      <c r="BVP46" s="383"/>
      <c r="BVQ46" s="383"/>
      <c r="BVR46" s="383"/>
      <c r="BVS46" s="383"/>
      <c r="BVT46" s="383"/>
      <c r="BVU46" s="383"/>
      <c r="BVV46" s="383"/>
      <c r="BVW46" s="383"/>
      <c r="BVX46" s="383"/>
      <c r="BVY46" s="383"/>
      <c r="BVZ46" s="383"/>
      <c r="BWA46" s="383"/>
      <c r="BWB46" s="383"/>
      <c r="BWC46" s="383"/>
      <c r="BWD46" s="383"/>
      <c r="BWE46" s="383"/>
      <c r="BWF46" s="383"/>
      <c r="BWG46" s="383"/>
      <c r="BWH46" s="383"/>
      <c r="BWI46" s="383"/>
      <c r="BWJ46" s="383"/>
      <c r="BWK46" s="383"/>
      <c r="BWL46" s="383"/>
      <c r="BWM46" s="383"/>
      <c r="BWN46" s="383"/>
      <c r="BWO46" s="383"/>
      <c r="BWP46" s="383"/>
      <c r="BWQ46" s="383"/>
      <c r="BWR46" s="383"/>
      <c r="BWS46" s="383"/>
      <c r="BWT46" s="383"/>
      <c r="BWU46" s="383"/>
      <c r="BWV46" s="383"/>
      <c r="BWW46" s="383"/>
      <c r="BWX46" s="383"/>
      <c r="BWY46" s="383"/>
      <c r="BWZ46" s="383"/>
      <c r="BXA46" s="383"/>
      <c r="BXB46" s="383"/>
      <c r="BXC46" s="383"/>
      <c r="BXD46" s="383"/>
      <c r="BXE46" s="383"/>
      <c r="BXF46" s="383"/>
      <c r="BXG46" s="383"/>
      <c r="BXH46" s="383"/>
      <c r="BXI46" s="383"/>
      <c r="BXJ46" s="383"/>
      <c r="BXK46" s="383"/>
      <c r="BXL46" s="383"/>
      <c r="BXM46" s="383"/>
      <c r="BXN46" s="383"/>
      <c r="BXO46" s="383"/>
      <c r="BXP46" s="383"/>
      <c r="BXQ46" s="383"/>
      <c r="BXR46" s="383"/>
      <c r="BXS46" s="383"/>
      <c r="BXT46" s="383"/>
      <c r="BXU46" s="383"/>
      <c r="BXV46" s="383"/>
      <c r="BXW46" s="383"/>
      <c r="BXX46" s="383"/>
      <c r="BXY46" s="383"/>
      <c r="BXZ46" s="383"/>
      <c r="BYA46" s="383"/>
      <c r="BYB46" s="383"/>
      <c r="BYC46" s="383"/>
      <c r="BYD46" s="383"/>
      <c r="BYE46" s="383"/>
      <c r="BYF46" s="383"/>
      <c r="BYG46" s="383"/>
      <c r="BYH46" s="383"/>
      <c r="BYI46" s="383"/>
      <c r="BYJ46" s="383"/>
      <c r="BYK46" s="383"/>
      <c r="BYL46" s="383"/>
      <c r="BYM46" s="383"/>
      <c r="BYN46" s="383"/>
      <c r="BYO46" s="383"/>
      <c r="BYP46" s="383"/>
      <c r="BYQ46" s="383"/>
      <c r="BYR46" s="383"/>
      <c r="BYS46" s="383"/>
      <c r="BYT46" s="383"/>
      <c r="BYU46" s="383"/>
      <c r="BYV46" s="383"/>
      <c r="BYW46" s="383"/>
      <c r="BYX46" s="383"/>
      <c r="BYY46" s="383"/>
      <c r="BYZ46" s="383"/>
      <c r="BZA46" s="383"/>
      <c r="BZB46" s="383"/>
      <c r="BZC46" s="383"/>
      <c r="BZD46" s="383"/>
      <c r="BZE46" s="383"/>
      <c r="BZF46" s="383"/>
      <c r="BZG46" s="383"/>
      <c r="BZH46" s="383"/>
      <c r="BZI46" s="383"/>
    </row>
    <row r="47" spans="2:2037" ht="13.35" customHeight="1">
      <c r="B47" s="141"/>
      <c r="C47" s="386"/>
      <c r="D47" s="386"/>
      <c r="E47" s="386"/>
      <c r="F47" s="386"/>
      <c r="G47" s="375"/>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c r="AI47" s="383"/>
      <c r="AJ47" s="383"/>
      <c r="AK47" s="383"/>
      <c r="AL47" s="383"/>
      <c r="AM47" s="383"/>
      <c r="AN47" s="383"/>
      <c r="AO47" s="383"/>
      <c r="AP47" s="383"/>
      <c r="AQ47" s="383"/>
      <c r="AR47" s="383"/>
      <c r="AS47" s="383"/>
      <c r="AT47" s="383"/>
      <c r="AU47" s="383"/>
      <c r="AV47" s="383"/>
      <c r="AW47" s="383"/>
      <c r="AX47" s="383"/>
      <c r="AY47" s="383"/>
      <c r="AZ47" s="383"/>
      <c r="BA47" s="383"/>
      <c r="BB47" s="383"/>
      <c r="BC47" s="383"/>
      <c r="BD47" s="383"/>
      <c r="BE47" s="383"/>
      <c r="BF47" s="383"/>
      <c r="BG47" s="383"/>
      <c r="BH47" s="383"/>
      <c r="BI47" s="383"/>
      <c r="BJ47" s="383"/>
      <c r="BK47" s="383"/>
      <c r="BL47" s="383"/>
      <c r="BM47" s="383"/>
      <c r="BN47" s="383"/>
      <c r="BO47" s="383"/>
      <c r="BP47" s="383"/>
      <c r="BQ47" s="383"/>
      <c r="BR47" s="383"/>
      <c r="BS47" s="383"/>
      <c r="BT47" s="383"/>
      <c r="BU47" s="383"/>
      <c r="BV47" s="383"/>
      <c r="BW47" s="383"/>
      <c r="BX47" s="383"/>
      <c r="BY47" s="383"/>
      <c r="BZ47" s="383"/>
      <c r="CA47" s="383"/>
      <c r="CB47" s="383"/>
      <c r="CC47" s="383"/>
      <c r="CD47" s="383"/>
      <c r="CE47" s="383"/>
      <c r="CF47" s="383"/>
      <c r="CG47" s="383"/>
      <c r="CH47" s="383"/>
      <c r="CI47" s="383"/>
      <c r="CJ47" s="383"/>
      <c r="CK47" s="383"/>
      <c r="CL47" s="383"/>
      <c r="CM47" s="383"/>
      <c r="CN47" s="383"/>
      <c r="CO47" s="383"/>
      <c r="CP47" s="383"/>
      <c r="CQ47" s="383"/>
      <c r="CR47" s="383"/>
      <c r="CS47" s="383"/>
      <c r="CT47" s="383"/>
      <c r="CU47" s="383"/>
      <c r="CV47" s="383"/>
      <c r="CW47" s="383"/>
      <c r="CX47" s="383"/>
      <c r="CY47" s="383"/>
      <c r="CZ47" s="383"/>
      <c r="DA47" s="383"/>
      <c r="DB47" s="383"/>
      <c r="DC47" s="383"/>
      <c r="DD47" s="383"/>
      <c r="DE47" s="383"/>
      <c r="DF47" s="383"/>
      <c r="DG47" s="383"/>
      <c r="DH47" s="383"/>
      <c r="DI47" s="383"/>
      <c r="DJ47" s="383"/>
      <c r="DK47" s="383"/>
      <c r="DL47" s="383"/>
      <c r="DM47" s="383"/>
      <c r="DN47" s="383"/>
      <c r="DO47" s="383"/>
      <c r="DP47" s="383"/>
      <c r="DQ47" s="383"/>
      <c r="DR47" s="383"/>
      <c r="DS47" s="383"/>
      <c r="DT47" s="383"/>
      <c r="DU47" s="383"/>
      <c r="DV47" s="383"/>
      <c r="DW47" s="383"/>
      <c r="DX47" s="383"/>
      <c r="DY47" s="383"/>
      <c r="DZ47" s="383"/>
      <c r="EA47" s="383"/>
      <c r="EB47" s="383"/>
      <c r="EC47" s="383"/>
      <c r="ED47" s="383"/>
      <c r="EE47" s="383"/>
      <c r="EF47" s="383"/>
      <c r="EG47" s="383"/>
      <c r="EH47" s="383"/>
      <c r="EI47" s="383"/>
      <c r="EJ47" s="383"/>
      <c r="EK47" s="383"/>
      <c r="EL47" s="383"/>
      <c r="EM47" s="383"/>
      <c r="EN47" s="383"/>
      <c r="EO47" s="383"/>
      <c r="EP47" s="383"/>
      <c r="EQ47" s="383"/>
      <c r="ER47" s="383"/>
      <c r="ES47" s="383"/>
      <c r="ET47" s="383"/>
      <c r="EU47" s="383"/>
      <c r="EV47" s="383"/>
      <c r="EW47" s="383"/>
      <c r="EX47" s="383"/>
      <c r="EY47" s="383"/>
      <c r="EZ47" s="383"/>
      <c r="FA47" s="383"/>
      <c r="FB47" s="383"/>
      <c r="FC47" s="383"/>
      <c r="FD47" s="383"/>
      <c r="FE47" s="383"/>
      <c r="FF47" s="383"/>
      <c r="FG47" s="383"/>
      <c r="FH47" s="383"/>
      <c r="FI47" s="383"/>
      <c r="FJ47" s="383"/>
      <c r="FK47" s="383"/>
      <c r="FL47" s="383"/>
      <c r="FM47" s="383"/>
      <c r="FN47" s="383"/>
      <c r="FO47" s="383"/>
      <c r="FP47" s="383"/>
      <c r="FQ47" s="383"/>
      <c r="FR47" s="383"/>
      <c r="FS47" s="383"/>
      <c r="FT47" s="383"/>
      <c r="FU47" s="383"/>
      <c r="FV47" s="383"/>
      <c r="FW47" s="383"/>
      <c r="FX47" s="383"/>
      <c r="FY47" s="383"/>
      <c r="FZ47" s="383"/>
      <c r="GA47" s="383"/>
      <c r="GB47" s="383"/>
      <c r="GC47" s="383"/>
      <c r="GD47" s="383"/>
      <c r="GE47" s="383"/>
      <c r="GF47" s="383"/>
      <c r="GG47" s="383"/>
      <c r="GH47" s="383"/>
      <c r="GI47" s="383"/>
      <c r="GJ47" s="383"/>
      <c r="GK47" s="383"/>
      <c r="GL47" s="383"/>
      <c r="GM47" s="383"/>
      <c r="GN47" s="383"/>
      <c r="GO47" s="383"/>
      <c r="GP47" s="383"/>
      <c r="GQ47" s="383"/>
      <c r="GR47" s="383"/>
      <c r="GS47" s="383"/>
      <c r="GT47" s="383"/>
      <c r="GU47" s="383"/>
      <c r="GV47" s="383"/>
      <c r="GW47" s="383"/>
      <c r="GX47" s="383"/>
      <c r="GY47" s="383"/>
      <c r="GZ47" s="383"/>
      <c r="HA47" s="383"/>
      <c r="HB47" s="383"/>
      <c r="HC47" s="383"/>
      <c r="HD47" s="383"/>
      <c r="HE47" s="383"/>
      <c r="HF47" s="383"/>
      <c r="HG47" s="383"/>
      <c r="HH47" s="383"/>
      <c r="HI47" s="383"/>
      <c r="HJ47" s="383"/>
      <c r="HK47" s="383"/>
      <c r="HL47" s="383"/>
      <c r="HM47" s="383"/>
      <c r="HN47" s="383"/>
      <c r="HO47" s="383"/>
      <c r="HP47" s="383"/>
      <c r="HQ47" s="383"/>
      <c r="HR47" s="383"/>
      <c r="HS47" s="383"/>
      <c r="HT47" s="383"/>
      <c r="HU47" s="383"/>
      <c r="HV47" s="383"/>
      <c r="HW47" s="383"/>
      <c r="HX47" s="383"/>
      <c r="HY47" s="383"/>
      <c r="HZ47" s="383"/>
      <c r="IA47" s="383"/>
      <c r="IB47" s="383"/>
      <c r="IC47" s="383"/>
      <c r="ID47" s="383"/>
      <c r="IE47" s="383"/>
      <c r="IF47" s="383"/>
      <c r="IG47" s="383"/>
      <c r="IH47" s="383"/>
      <c r="II47" s="383"/>
      <c r="IJ47" s="383"/>
      <c r="IK47" s="383"/>
      <c r="IL47" s="383"/>
      <c r="IM47" s="383"/>
      <c r="IN47" s="383"/>
      <c r="IO47" s="383"/>
      <c r="IP47" s="383"/>
      <c r="IQ47" s="383"/>
      <c r="IR47" s="383"/>
      <c r="IS47" s="383"/>
      <c r="IT47" s="383"/>
      <c r="IU47" s="383"/>
      <c r="IV47" s="383"/>
      <c r="IW47" s="383"/>
      <c r="IX47" s="383"/>
      <c r="IY47" s="383"/>
      <c r="IZ47" s="383"/>
      <c r="JA47" s="383"/>
      <c r="JB47" s="383"/>
      <c r="JC47" s="383"/>
      <c r="JD47" s="383"/>
      <c r="JE47" s="383"/>
      <c r="JF47" s="383"/>
      <c r="JG47" s="383"/>
      <c r="JH47" s="383"/>
      <c r="JI47" s="383"/>
      <c r="JJ47" s="383"/>
      <c r="JK47" s="383"/>
      <c r="JL47" s="383"/>
      <c r="JM47" s="383"/>
      <c r="JN47" s="383"/>
      <c r="JO47" s="383"/>
      <c r="JP47" s="383"/>
      <c r="JQ47" s="383"/>
      <c r="JR47" s="383"/>
      <c r="JS47" s="383"/>
      <c r="JT47" s="383"/>
      <c r="JU47" s="383"/>
      <c r="JV47" s="383"/>
      <c r="JW47" s="383"/>
      <c r="JX47" s="383"/>
      <c r="JY47" s="383"/>
      <c r="JZ47" s="383"/>
      <c r="KA47" s="383"/>
      <c r="KB47" s="383"/>
      <c r="KC47" s="383"/>
      <c r="KD47" s="383"/>
      <c r="KE47" s="383"/>
      <c r="KF47" s="383"/>
      <c r="KG47" s="383"/>
      <c r="KH47" s="383"/>
      <c r="KI47" s="383"/>
      <c r="KJ47" s="383"/>
      <c r="KK47" s="383"/>
      <c r="KL47" s="383"/>
      <c r="KM47" s="383"/>
      <c r="KN47" s="383"/>
      <c r="KO47" s="383"/>
      <c r="KP47" s="383"/>
      <c r="KQ47" s="383"/>
      <c r="KR47" s="383"/>
      <c r="KS47" s="383"/>
      <c r="KT47" s="383"/>
      <c r="KU47" s="383"/>
      <c r="KV47" s="383"/>
      <c r="KW47" s="383"/>
      <c r="KX47" s="383"/>
      <c r="KY47" s="383"/>
      <c r="KZ47" s="383"/>
      <c r="LA47" s="383"/>
      <c r="LB47" s="383"/>
      <c r="LC47" s="383"/>
      <c r="LD47" s="383"/>
      <c r="LE47" s="383"/>
      <c r="LF47" s="383"/>
      <c r="LG47" s="383"/>
      <c r="LH47" s="383"/>
      <c r="LI47" s="383"/>
      <c r="LJ47" s="383"/>
      <c r="LK47" s="383"/>
      <c r="LL47" s="383"/>
      <c r="LM47" s="383"/>
      <c r="LN47" s="383"/>
      <c r="LO47" s="383"/>
      <c r="LP47" s="383"/>
      <c r="LQ47" s="383"/>
      <c r="LR47" s="383"/>
      <c r="LS47" s="383"/>
      <c r="LT47" s="383"/>
      <c r="LU47" s="383"/>
      <c r="LV47" s="383"/>
      <c r="LW47" s="383"/>
      <c r="LX47" s="383"/>
      <c r="LY47" s="383"/>
      <c r="LZ47" s="383"/>
      <c r="MA47" s="383"/>
      <c r="MB47" s="383"/>
      <c r="MC47" s="383"/>
      <c r="MD47" s="383"/>
      <c r="ME47" s="383"/>
      <c r="MF47" s="383"/>
      <c r="MG47" s="383"/>
      <c r="MH47" s="383"/>
      <c r="MI47" s="383"/>
      <c r="MJ47" s="383"/>
      <c r="MK47" s="383"/>
      <c r="ML47" s="383"/>
      <c r="MM47" s="383"/>
      <c r="MN47" s="383"/>
      <c r="MO47" s="383"/>
      <c r="MP47" s="383"/>
      <c r="MQ47" s="383"/>
      <c r="MR47" s="383"/>
      <c r="MS47" s="383"/>
      <c r="MT47" s="383"/>
      <c r="MU47" s="383"/>
      <c r="MV47" s="383"/>
      <c r="MW47" s="383"/>
      <c r="MX47" s="383"/>
      <c r="MY47" s="383"/>
      <c r="MZ47" s="383"/>
      <c r="NA47" s="383"/>
      <c r="NB47" s="383"/>
      <c r="NC47" s="383"/>
      <c r="ND47" s="383"/>
      <c r="NE47" s="383"/>
      <c r="NF47" s="383"/>
      <c r="NG47" s="383"/>
      <c r="NH47" s="383"/>
      <c r="NI47" s="383"/>
      <c r="NJ47" s="383"/>
      <c r="NK47" s="383"/>
      <c r="NL47" s="383"/>
      <c r="NM47" s="383"/>
      <c r="NN47" s="383"/>
      <c r="NO47" s="383"/>
      <c r="NP47" s="383"/>
      <c r="NQ47" s="383"/>
      <c r="NR47" s="383"/>
      <c r="NS47" s="383"/>
      <c r="NT47" s="383"/>
      <c r="NU47" s="383"/>
      <c r="NV47" s="383"/>
      <c r="NW47" s="383"/>
      <c r="NX47" s="383"/>
      <c r="NY47" s="383"/>
      <c r="NZ47" s="383"/>
      <c r="OA47" s="383"/>
      <c r="OB47" s="383"/>
      <c r="OC47" s="383"/>
      <c r="OD47" s="383"/>
      <c r="OE47" s="383"/>
      <c r="OF47" s="383"/>
      <c r="OG47" s="383"/>
      <c r="OH47" s="383"/>
      <c r="OI47" s="383"/>
      <c r="OJ47" s="383"/>
      <c r="OK47" s="383"/>
      <c r="OL47" s="383"/>
      <c r="OM47" s="383"/>
      <c r="ON47" s="383"/>
      <c r="OO47" s="383"/>
      <c r="OP47" s="383"/>
      <c r="OQ47" s="383"/>
      <c r="OR47" s="383"/>
      <c r="OS47" s="383"/>
      <c r="OT47" s="383"/>
      <c r="OU47" s="383"/>
      <c r="OV47" s="383"/>
      <c r="OW47" s="383"/>
      <c r="OX47" s="383"/>
      <c r="OY47" s="383"/>
      <c r="OZ47" s="383"/>
      <c r="PA47" s="383"/>
      <c r="PB47" s="383"/>
      <c r="PC47" s="383"/>
      <c r="PD47" s="383"/>
      <c r="PE47" s="383"/>
      <c r="PF47" s="383"/>
      <c r="PG47" s="383"/>
      <c r="PH47" s="383"/>
      <c r="PI47" s="383"/>
      <c r="PJ47" s="383"/>
      <c r="PK47" s="383"/>
      <c r="PL47" s="383"/>
      <c r="PM47" s="383"/>
      <c r="PN47" s="383"/>
      <c r="PO47" s="383"/>
      <c r="PP47" s="383"/>
      <c r="PQ47" s="383"/>
      <c r="PR47" s="383"/>
      <c r="PS47" s="383"/>
      <c r="PT47" s="383"/>
      <c r="PU47" s="383"/>
      <c r="PV47" s="383"/>
      <c r="PW47" s="383"/>
      <c r="PX47" s="383"/>
      <c r="PY47" s="383"/>
      <c r="PZ47" s="383"/>
      <c r="QA47" s="383"/>
      <c r="QB47" s="383"/>
      <c r="QC47" s="383"/>
      <c r="QD47" s="383"/>
      <c r="QE47" s="383"/>
      <c r="QF47" s="383"/>
      <c r="QG47" s="383"/>
      <c r="QH47" s="383"/>
      <c r="QI47" s="383"/>
      <c r="QJ47" s="383"/>
      <c r="QK47" s="383"/>
      <c r="QL47" s="383"/>
      <c r="QM47" s="383"/>
      <c r="QN47" s="383"/>
      <c r="QO47" s="383"/>
      <c r="QP47" s="383"/>
      <c r="QQ47" s="383"/>
      <c r="QR47" s="383"/>
      <c r="QS47" s="383"/>
      <c r="QT47" s="383"/>
      <c r="QU47" s="383"/>
      <c r="QV47" s="383"/>
      <c r="QW47" s="383"/>
      <c r="QX47" s="383"/>
      <c r="QY47" s="383"/>
      <c r="QZ47" s="383"/>
      <c r="RA47" s="383"/>
      <c r="RB47" s="383"/>
      <c r="RC47" s="383"/>
      <c r="RD47" s="383"/>
      <c r="RE47" s="383"/>
      <c r="RF47" s="383"/>
      <c r="RG47" s="383"/>
      <c r="RH47" s="383"/>
      <c r="RI47" s="383"/>
      <c r="RJ47" s="383"/>
      <c r="RK47" s="383"/>
      <c r="RL47" s="383"/>
      <c r="RM47" s="383"/>
      <c r="RN47" s="383"/>
      <c r="RO47" s="383"/>
      <c r="RP47" s="383"/>
      <c r="RQ47" s="383"/>
      <c r="RR47" s="383"/>
      <c r="RS47" s="383"/>
      <c r="RT47" s="383"/>
      <c r="RU47" s="383"/>
      <c r="RV47" s="383"/>
      <c r="RW47" s="383"/>
      <c r="RX47" s="383"/>
      <c r="RY47" s="383"/>
      <c r="RZ47" s="383"/>
      <c r="SA47" s="383"/>
      <c r="SB47" s="383"/>
      <c r="SC47" s="383"/>
      <c r="SD47" s="383"/>
      <c r="SE47" s="383"/>
      <c r="SF47" s="383"/>
      <c r="SG47" s="383"/>
      <c r="SH47" s="383"/>
      <c r="SI47" s="383"/>
      <c r="SJ47" s="383"/>
      <c r="SK47" s="383"/>
      <c r="SL47" s="383"/>
      <c r="SM47" s="383"/>
      <c r="SN47" s="383"/>
      <c r="SO47" s="383"/>
      <c r="SP47" s="383"/>
      <c r="SQ47" s="383"/>
      <c r="SR47" s="383"/>
      <c r="SS47" s="383"/>
      <c r="ST47" s="383"/>
      <c r="SU47" s="383"/>
      <c r="SV47" s="383"/>
      <c r="SW47" s="383"/>
      <c r="SX47" s="383"/>
      <c r="SY47" s="383"/>
      <c r="SZ47" s="383"/>
      <c r="TA47" s="383"/>
      <c r="TB47" s="383"/>
      <c r="TC47" s="383"/>
      <c r="TD47" s="383"/>
      <c r="TE47" s="383"/>
      <c r="TF47" s="383"/>
      <c r="TG47" s="383"/>
      <c r="TH47" s="383"/>
      <c r="TI47" s="383"/>
      <c r="TJ47" s="383"/>
      <c r="TK47" s="383"/>
      <c r="TL47" s="383"/>
      <c r="TM47" s="383"/>
      <c r="TN47" s="383"/>
      <c r="TO47" s="383"/>
      <c r="TP47" s="383"/>
      <c r="TQ47" s="383"/>
      <c r="TR47" s="383"/>
      <c r="TS47" s="383"/>
      <c r="TT47" s="383"/>
      <c r="TU47" s="383"/>
      <c r="TV47" s="383"/>
      <c r="TW47" s="383"/>
      <c r="TX47" s="383"/>
      <c r="TY47" s="383"/>
      <c r="TZ47" s="383"/>
      <c r="UA47" s="383"/>
      <c r="UB47" s="383"/>
      <c r="UC47" s="383"/>
      <c r="UD47" s="383"/>
      <c r="UE47" s="383"/>
      <c r="UF47" s="383"/>
      <c r="UG47" s="383"/>
      <c r="UH47" s="383"/>
      <c r="UI47" s="383"/>
      <c r="UJ47" s="383"/>
      <c r="UK47" s="383"/>
      <c r="UL47" s="383"/>
      <c r="UM47" s="383"/>
      <c r="UN47" s="383"/>
      <c r="UO47" s="383"/>
      <c r="UP47" s="383"/>
      <c r="UQ47" s="383"/>
      <c r="UR47" s="383"/>
      <c r="US47" s="383"/>
      <c r="UT47" s="383"/>
      <c r="UU47" s="383"/>
      <c r="UV47" s="383"/>
      <c r="UW47" s="383"/>
      <c r="UX47" s="383"/>
      <c r="UY47" s="383"/>
      <c r="UZ47" s="383"/>
      <c r="VA47" s="383"/>
      <c r="VB47" s="383"/>
      <c r="VC47" s="383"/>
      <c r="VD47" s="383"/>
      <c r="VE47" s="383"/>
      <c r="VF47" s="383"/>
      <c r="VG47" s="383"/>
      <c r="VH47" s="383"/>
      <c r="VI47" s="383"/>
      <c r="VJ47" s="383"/>
      <c r="VK47" s="383"/>
      <c r="VL47" s="383"/>
      <c r="VM47" s="383"/>
      <c r="VN47" s="383"/>
      <c r="VO47" s="383"/>
      <c r="VP47" s="383"/>
      <c r="VQ47" s="383"/>
      <c r="VR47" s="383"/>
      <c r="VS47" s="383"/>
      <c r="VT47" s="383"/>
      <c r="VU47" s="383"/>
      <c r="VV47" s="383"/>
      <c r="VW47" s="383"/>
      <c r="VX47" s="383"/>
      <c r="VY47" s="383"/>
      <c r="VZ47" s="383"/>
      <c r="WA47" s="383"/>
      <c r="WB47" s="383"/>
      <c r="WC47" s="383"/>
      <c r="WD47" s="383"/>
      <c r="WE47" s="383"/>
      <c r="WF47" s="383"/>
      <c r="WG47" s="383"/>
      <c r="WH47" s="383"/>
      <c r="WI47" s="383"/>
      <c r="WJ47" s="383"/>
      <c r="WK47" s="383"/>
      <c r="WL47" s="383"/>
      <c r="WM47" s="383"/>
      <c r="WN47" s="383"/>
      <c r="WO47" s="383"/>
      <c r="WP47" s="383"/>
      <c r="WQ47" s="383"/>
      <c r="WR47" s="383"/>
      <c r="WS47" s="383"/>
      <c r="WT47" s="383"/>
      <c r="WU47" s="383"/>
      <c r="WV47" s="383"/>
      <c r="WW47" s="383"/>
      <c r="WX47" s="383"/>
      <c r="WY47" s="383"/>
      <c r="WZ47" s="383"/>
      <c r="XA47" s="383"/>
      <c r="XB47" s="383"/>
      <c r="XC47" s="383"/>
      <c r="XD47" s="383"/>
      <c r="XE47" s="383"/>
      <c r="XF47" s="383"/>
      <c r="XG47" s="383"/>
      <c r="XH47" s="383"/>
      <c r="XI47" s="383"/>
      <c r="XJ47" s="383"/>
      <c r="XK47" s="383"/>
      <c r="XL47" s="383"/>
      <c r="XM47" s="383"/>
      <c r="XN47" s="383"/>
      <c r="XO47" s="383"/>
      <c r="XP47" s="383"/>
      <c r="XQ47" s="383"/>
      <c r="XR47" s="383"/>
      <c r="XS47" s="383"/>
      <c r="XT47" s="383"/>
      <c r="XU47" s="383"/>
      <c r="XV47" s="383"/>
      <c r="XW47" s="383"/>
      <c r="XX47" s="383"/>
      <c r="XY47" s="383"/>
      <c r="XZ47" s="383"/>
      <c r="YA47" s="383"/>
      <c r="YB47" s="383"/>
      <c r="YC47" s="383"/>
      <c r="YD47" s="383"/>
      <c r="YE47" s="383"/>
      <c r="YF47" s="383"/>
      <c r="YG47" s="383"/>
      <c r="YH47" s="383"/>
      <c r="YI47" s="383"/>
      <c r="YJ47" s="383"/>
      <c r="YK47" s="383"/>
      <c r="YL47" s="383"/>
      <c r="YM47" s="383"/>
      <c r="YN47" s="383"/>
      <c r="YO47" s="383"/>
      <c r="YP47" s="383"/>
      <c r="YQ47" s="383"/>
      <c r="YR47" s="383"/>
      <c r="YS47" s="383"/>
      <c r="YT47" s="383"/>
      <c r="YU47" s="383"/>
      <c r="YV47" s="383"/>
      <c r="YW47" s="383"/>
      <c r="YX47" s="383"/>
      <c r="YY47" s="383"/>
      <c r="YZ47" s="383"/>
      <c r="ZA47" s="383"/>
      <c r="ZB47" s="383"/>
      <c r="ZC47" s="383"/>
      <c r="ZD47" s="383"/>
      <c r="ZE47" s="383"/>
      <c r="ZF47" s="383"/>
      <c r="ZG47" s="383"/>
      <c r="ZH47" s="383"/>
      <c r="ZI47" s="383"/>
      <c r="ZJ47" s="383"/>
      <c r="ZK47" s="383"/>
      <c r="ZL47" s="383"/>
      <c r="ZM47" s="383"/>
      <c r="ZN47" s="383"/>
      <c r="ZO47" s="383"/>
      <c r="ZP47" s="383"/>
      <c r="ZQ47" s="383"/>
      <c r="ZR47" s="383"/>
      <c r="ZS47" s="383"/>
      <c r="ZT47" s="383"/>
      <c r="ZU47" s="383"/>
      <c r="ZV47" s="383"/>
      <c r="ZW47" s="383"/>
      <c r="ZX47" s="383"/>
      <c r="ZY47" s="383"/>
      <c r="ZZ47" s="383"/>
      <c r="AAA47" s="383"/>
      <c r="AAB47" s="383"/>
      <c r="AAC47" s="383"/>
      <c r="AAD47" s="383"/>
      <c r="AAE47" s="383"/>
      <c r="AAF47" s="383"/>
      <c r="AAG47" s="383"/>
      <c r="AAH47" s="383"/>
      <c r="AAI47" s="383"/>
      <c r="AAJ47" s="383"/>
      <c r="AAK47" s="383"/>
      <c r="AAL47" s="383"/>
      <c r="AAM47" s="383"/>
      <c r="AAN47" s="383"/>
      <c r="AAO47" s="383"/>
      <c r="AAP47" s="383"/>
      <c r="AAQ47" s="383"/>
      <c r="AAR47" s="383"/>
      <c r="AAS47" s="383"/>
      <c r="AAT47" s="383"/>
      <c r="AAU47" s="383"/>
      <c r="AAV47" s="383"/>
      <c r="AAW47" s="383"/>
      <c r="AAX47" s="383"/>
      <c r="AAY47" s="383"/>
      <c r="AAZ47" s="383"/>
      <c r="ABA47" s="383"/>
      <c r="ABB47" s="383"/>
      <c r="ABC47" s="383"/>
      <c r="ABD47" s="383"/>
      <c r="ABE47" s="383"/>
      <c r="ABF47" s="383"/>
      <c r="ABG47" s="383"/>
      <c r="ABH47" s="383"/>
      <c r="ABI47" s="383"/>
      <c r="ABJ47" s="383"/>
      <c r="ABK47" s="383"/>
      <c r="ABL47" s="383"/>
      <c r="ABM47" s="383"/>
      <c r="ABN47" s="383"/>
      <c r="ABO47" s="383"/>
      <c r="ABP47" s="383"/>
      <c r="ABQ47" s="383"/>
      <c r="ABR47" s="383"/>
      <c r="ABS47" s="383"/>
      <c r="ABT47" s="383"/>
      <c r="ABU47" s="383"/>
      <c r="ABV47" s="383"/>
      <c r="ABW47" s="383"/>
      <c r="ABX47" s="383"/>
      <c r="ABY47" s="383"/>
      <c r="ABZ47" s="383"/>
      <c r="ACA47" s="383"/>
      <c r="ACB47" s="383"/>
      <c r="ACC47" s="383"/>
      <c r="ACD47" s="383"/>
      <c r="ACE47" s="383"/>
      <c r="ACF47" s="383"/>
      <c r="ACG47" s="383"/>
      <c r="ACH47" s="383"/>
      <c r="ACI47" s="383"/>
      <c r="ACJ47" s="383"/>
      <c r="ACK47" s="383"/>
      <c r="ACL47" s="383"/>
      <c r="ACM47" s="383"/>
      <c r="ACN47" s="383"/>
      <c r="ACO47" s="383"/>
      <c r="ACP47" s="383"/>
      <c r="ACQ47" s="383"/>
      <c r="ACR47" s="383"/>
      <c r="ACS47" s="383"/>
      <c r="ACT47" s="383"/>
      <c r="ACU47" s="383"/>
      <c r="ACV47" s="383"/>
      <c r="ACW47" s="383"/>
      <c r="ACX47" s="383"/>
      <c r="ACY47" s="383"/>
      <c r="ACZ47" s="383"/>
      <c r="ADA47" s="383"/>
      <c r="ADB47" s="383"/>
      <c r="ADC47" s="383"/>
      <c r="ADD47" s="383"/>
      <c r="ADE47" s="383"/>
      <c r="ADF47" s="383"/>
      <c r="ADG47" s="383"/>
      <c r="ADH47" s="383"/>
      <c r="ADI47" s="383"/>
      <c r="ADJ47" s="383"/>
      <c r="ADK47" s="383"/>
      <c r="ADL47" s="383"/>
      <c r="ADM47" s="383"/>
      <c r="ADN47" s="383"/>
      <c r="ADO47" s="383"/>
      <c r="ADP47" s="383"/>
      <c r="ADQ47" s="383"/>
      <c r="ADR47" s="383"/>
      <c r="ADS47" s="383"/>
      <c r="ADT47" s="383"/>
      <c r="ADU47" s="383"/>
      <c r="ADV47" s="383"/>
      <c r="ADW47" s="383"/>
      <c r="ADX47" s="383"/>
      <c r="ADY47" s="383"/>
      <c r="ADZ47" s="383"/>
      <c r="AEA47" s="383"/>
      <c r="AEB47" s="383"/>
      <c r="AEC47" s="383"/>
      <c r="AED47" s="383"/>
      <c r="AEE47" s="383"/>
      <c r="AEF47" s="383"/>
      <c r="AEG47" s="383"/>
      <c r="AEH47" s="383"/>
      <c r="AEI47" s="383"/>
      <c r="AEJ47" s="383"/>
      <c r="AEK47" s="383"/>
      <c r="AEL47" s="383"/>
      <c r="AEM47" s="383"/>
      <c r="AEN47" s="383"/>
      <c r="AEO47" s="383"/>
      <c r="AEP47" s="383"/>
      <c r="AEQ47" s="383"/>
      <c r="AER47" s="383"/>
      <c r="AES47" s="383"/>
      <c r="AET47" s="383"/>
      <c r="AEU47" s="383"/>
      <c r="AEV47" s="383"/>
      <c r="AEW47" s="383"/>
      <c r="AEX47" s="383"/>
      <c r="AEY47" s="383"/>
      <c r="AEZ47" s="383"/>
      <c r="AFA47" s="383"/>
      <c r="AFB47" s="383"/>
      <c r="AFC47" s="383"/>
      <c r="AFD47" s="383"/>
      <c r="AFE47" s="383"/>
      <c r="AFF47" s="383"/>
      <c r="AFG47" s="383"/>
      <c r="AFH47" s="383"/>
      <c r="AFI47" s="383"/>
      <c r="AFJ47" s="383"/>
      <c r="AFK47" s="383"/>
      <c r="AFL47" s="383"/>
      <c r="AFM47" s="383"/>
      <c r="AFN47" s="383"/>
      <c r="AFO47" s="383"/>
      <c r="AFP47" s="383"/>
      <c r="AFQ47" s="383"/>
      <c r="AFR47" s="383"/>
      <c r="AFS47" s="383"/>
      <c r="AFT47" s="383"/>
      <c r="AFU47" s="383"/>
      <c r="AFV47" s="383"/>
      <c r="AFW47" s="383"/>
      <c r="AFX47" s="383"/>
      <c r="AFY47" s="383"/>
      <c r="AFZ47" s="383"/>
      <c r="AGA47" s="383"/>
      <c r="AGB47" s="383"/>
      <c r="AGC47" s="383"/>
      <c r="AGD47" s="383"/>
      <c r="AGE47" s="383"/>
      <c r="AGF47" s="383"/>
      <c r="AGG47" s="383"/>
      <c r="AGH47" s="383"/>
      <c r="AGI47" s="383"/>
      <c r="AGJ47" s="383"/>
      <c r="AGK47" s="383"/>
      <c r="AGL47" s="383"/>
      <c r="AGM47" s="383"/>
      <c r="AGN47" s="383"/>
      <c r="AGO47" s="383"/>
      <c r="AGP47" s="383"/>
      <c r="AGQ47" s="383"/>
      <c r="AGR47" s="383"/>
      <c r="AGS47" s="383"/>
      <c r="AGT47" s="383"/>
      <c r="AGU47" s="383"/>
      <c r="AGV47" s="383"/>
      <c r="AGW47" s="383"/>
      <c r="AGX47" s="383"/>
      <c r="AGY47" s="383"/>
      <c r="AGZ47" s="383"/>
      <c r="AHA47" s="383"/>
      <c r="AHB47" s="383"/>
      <c r="AHC47" s="383"/>
      <c r="AHD47" s="383"/>
      <c r="AHE47" s="383"/>
      <c r="AHF47" s="383"/>
      <c r="AHG47" s="383"/>
      <c r="AHH47" s="383"/>
      <c r="AHI47" s="383"/>
      <c r="AHJ47" s="383"/>
      <c r="AHK47" s="383"/>
      <c r="AHL47" s="383"/>
      <c r="AHM47" s="383"/>
      <c r="AHN47" s="383"/>
      <c r="AHO47" s="383"/>
      <c r="AHP47" s="383"/>
      <c r="AHQ47" s="383"/>
      <c r="AHR47" s="383"/>
      <c r="AHS47" s="383"/>
      <c r="AHT47" s="383"/>
      <c r="AHU47" s="383"/>
      <c r="AHV47" s="383"/>
      <c r="AHW47" s="383"/>
      <c r="AHX47" s="383"/>
      <c r="AHY47" s="383"/>
      <c r="AHZ47" s="383"/>
      <c r="AIA47" s="383"/>
      <c r="AIB47" s="383"/>
      <c r="AIC47" s="383"/>
      <c r="AID47" s="383"/>
      <c r="AIE47" s="383"/>
      <c r="AIF47" s="383"/>
      <c r="AIG47" s="383"/>
      <c r="AIH47" s="383"/>
      <c r="AII47" s="383"/>
      <c r="AIJ47" s="383"/>
      <c r="AIK47" s="383"/>
      <c r="AIL47" s="383"/>
      <c r="AIM47" s="383"/>
      <c r="AIN47" s="383"/>
      <c r="AIO47" s="383"/>
      <c r="AIP47" s="383"/>
      <c r="AIQ47" s="383"/>
      <c r="AIR47" s="383"/>
      <c r="AIS47" s="383"/>
      <c r="AIT47" s="383"/>
      <c r="AIU47" s="383"/>
      <c r="AIV47" s="383"/>
      <c r="AIW47" s="383"/>
      <c r="AIX47" s="383"/>
      <c r="AIY47" s="383"/>
      <c r="AIZ47" s="383"/>
      <c r="AJA47" s="383"/>
      <c r="AJB47" s="383"/>
      <c r="AJC47" s="383"/>
      <c r="AJD47" s="383"/>
      <c r="AJE47" s="383"/>
      <c r="AJF47" s="383"/>
      <c r="AJG47" s="383"/>
      <c r="AJH47" s="383"/>
      <c r="AJI47" s="383"/>
      <c r="AJJ47" s="383"/>
      <c r="AJK47" s="383"/>
      <c r="AJL47" s="383"/>
      <c r="AJM47" s="383"/>
      <c r="AJN47" s="383"/>
      <c r="AJO47" s="383"/>
      <c r="AJP47" s="383"/>
      <c r="AJQ47" s="383"/>
      <c r="AJR47" s="383"/>
      <c r="AJS47" s="383"/>
      <c r="AJT47" s="383"/>
      <c r="AJU47" s="383"/>
      <c r="AJV47" s="383"/>
      <c r="AJW47" s="383"/>
      <c r="AJX47" s="383"/>
      <c r="AJY47" s="383"/>
      <c r="AJZ47" s="383"/>
      <c r="AKA47" s="383"/>
      <c r="AKB47" s="383"/>
      <c r="AKC47" s="383"/>
      <c r="AKD47" s="383"/>
      <c r="AKE47" s="383"/>
      <c r="AKF47" s="383"/>
      <c r="AKG47" s="383"/>
      <c r="AKH47" s="383"/>
      <c r="AKI47" s="383"/>
      <c r="AKJ47" s="383"/>
      <c r="AKK47" s="383"/>
      <c r="AKL47" s="383"/>
      <c r="AKM47" s="383"/>
      <c r="AKN47" s="383"/>
      <c r="AKO47" s="383"/>
      <c r="AKP47" s="383"/>
      <c r="AKQ47" s="383"/>
      <c r="AKR47" s="383"/>
      <c r="AKS47" s="383"/>
      <c r="AKT47" s="383"/>
      <c r="AKU47" s="383"/>
      <c r="AKV47" s="383"/>
      <c r="AKW47" s="383"/>
      <c r="AKX47" s="383"/>
      <c r="AKY47" s="383"/>
      <c r="AKZ47" s="383"/>
      <c r="ALA47" s="383"/>
      <c r="ALB47" s="383"/>
      <c r="ALC47" s="383"/>
      <c r="ALD47" s="383"/>
      <c r="ALE47" s="383"/>
      <c r="ALF47" s="383"/>
      <c r="ALG47" s="383"/>
      <c r="ALH47" s="383"/>
      <c r="ALI47" s="383"/>
      <c r="ALJ47" s="383"/>
      <c r="ALK47" s="383"/>
      <c r="ALL47" s="383"/>
      <c r="ALM47" s="383"/>
      <c r="ALN47" s="383"/>
      <c r="ALO47" s="383"/>
      <c r="ALP47" s="383"/>
      <c r="ALQ47" s="383"/>
      <c r="ALR47" s="383"/>
      <c r="ALS47" s="383"/>
      <c r="ALT47" s="383"/>
      <c r="ALU47" s="383"/>
      <c r="ALV47" s="383"/>
      <c r="ALW47" s="383"/>
      <c r="ALX47" s="383"/>
      <c r="ALY47" s="383"/>
      <c r="ALZ47" s="383"/>
      <c r="AMA47" s="383"/>
      <c r="AMB47" s="383"/>
      <c r="AMC47" s="383"/>
      <c r="AMD47" s="383"/>
      <c r="AME47" s="383"/>
      <c r="AMF47" s="383"/>
      <c r="AMG47" s="383"/>
      <c r="AMH47" s="383"/>
      <c r="AMI47" s="383"/>
      <c r="AMJ47" s="383"/>
      <c r="AMK47" s="383"/>
      <c r="AML47" s="383"/>
      <c r="AMM47" s="383"/>
      <c r="AMN47" s="383"/>
      <c r="AMO47" s="383"/>
      <c r="AMP47" s="383"/>
      <c r="AMQ47" s="383"/>
      <c r="AMR47" s="383"/>
      <c r="AMS47" s="383"/>
      <c r="AMT47" s="383"/>
      <c r="AMU47" s="383"/>
      <c r="AMV47" s="383"/>
      <c r="AMW47" s="383"/>
      <c r="AMX47" s="383"/>
      <c r="AMY47" s="383"/>
      <c r="AMZ47" s="383"/>
      <c r="ANA47" s="383"/>
      <c r="ANB47" s="383"/>
      <c r="ANC47" s="383"/>
      <c r="AND47" s="383"/>
      <c r="ANE47" s="383"/>
      <c r="ANF47" s="383"/>
      <c r="ANG47" s="383"/>
      <c r="ANH47" s="383"/>
      <c r="ANI47" s="383"/>
      <c r="ANJ47" s="383"/>
      <c r="ANK47" s="383"/>
      <c r="ANL47" s="383"/>
      <c r="ANM47" s="383"/>
      <c r="ANN47" s="383"/>
      <c r="ANO47" s="383"/>
      <c r="ANP47" s="383"/>
      <c r="ANQ47" s="383"/>
      <c r="ANR47" s="383"/>
      <c r="ANS47" s="383"/>
      <c r="ANT47" s="383"/>
      <c r="ANU47" s="383"/>
      <c r="ANV47" s="383"/>
      <c r="ANW47" s="383"/>
      <c r="ANX47" s="383"/>
      <c r="ANY47" s="383"/>
      <c r="ANZ47" s="383"/>
      <c r="AOA47" s="383"/>
      <c r="AOB47" s="383"/>
      <c r="AOC47" s="383"/>
      <c r="AOD47" s="383"/>
      <c r="AOE47" s="383"/>
      <c r="AOF47" s="383"/>
      <c r="AOG47" s="383"/>
      <c r="AOH47" s="383"/>
      <c r="AOI47" s="383"/>
      <c r="AOJ47" s="383"/>
      <c r="AOK47" s="383"/>
      <c r="AOL47" s="383"/>
      <c r="AOM47" s="383"/>
      <c r="AON47" s="383"/>
      <c r="AOO47" s="383"/>
      <c r="AOP47" s="383"/>
      <c r="AOQ47" s="383"/>
      <c r="AOR47" s="383"/>
      <c r="AOS47" s="383"/>
      <c r="AOT47" s="383"/>
      <c r="AOU47" s="383"/>
      <c r="AOV47" s="383"/>
      <c r="AOW47" s="383"/>
      <c r="AOX47" s="383"/>
      <c r="AOY47" s="383"/>
      <c r="AOZ47" s="383"/>
      <c r="APA47" s="383"/>
      <c r="APB47" s="383"/>
      <c r="APC47" s="383"/>
      <c r="APD47" s="383"/>
      <c r="APE47" s="383"/>
      <c r="APF47" s="383"/>
      <c r="APG47" s="383"/>
      <c r="APH47" s="383"/>
      <c r="API47" s="383"/>
      <c r="APJ47" s="383"/>
      <c r="APK47" s="383"/>
      <c r="APL47" s="383"/>
      <c r="APM47" s="383"/>
      <c r="APN47" s="383"/>
      <c r="APO47" s="383"/>
      <c r="APP47" s="383"/>
      <c r="APQ47" s="383"/>
      <c r="APR47" s="383"/>
      <c r="APS47" s="383"/>
      <c r="APT47" s="383"/>
      <c r="APU47" s="383"/>
      <c r="APV47" s="383"/>
      <c r="APW47" s="383"/>
      <c r="APX47" s="383"/>
      <c r="APY47" s="383"/>
      <c r="APZ47" s="383"/>
      <c r="AQA47" s="383"/>
      <c r="AQB47" s="383"/>
      <c r="AQC47" s="383"/>
      <c r="AQD47" s="383"/>
      <c r="AQE47" s="383"/>
      <c r="AQF47" s="383"/>
      <c r="AQG47" s="383"/>
      <c r="AQH47" s="383"/>
      <c r="AQI47" s="383"/>
      <c r="AQJ47" s="383"/>
      <c r="AQK47" s="383"/>
      <c r="AQL47" s="383"/>
      <c r="AQM47" s="383"/>
      <c r="AQN47" s="383"/>
      <c r="AQO47" s="383"/>
      <c r="AQP47" s="383"/>
      <c r="AQQ47" s="383"/>
      <c r="AQR47" s="383"/>
      <c r="AQS47" s="383"/>
      <c r="AQT47" s="383"/>
      <c r="AQU47" s="383"/>
      <c r="AQV47" s="383"/>
      <c r="AQW47" s="383"/>
      <c r="AQX47" s="383"/>
      <c r="AQY47" s="383"/>
      <c r="AQZ47" s="383"/>
      <c r="ARA47" s="383"/>
      <c r="ARB47" s="383"/>
      <c r="ARC47" s="383"/>
      <c r="ARD47" s="383"/>
      <c r="ARE47" s="383"/>
      <c r="ARF47" s="383"/>
      <c r="ARG47" s="383"/>
      <c r="ARH47" s="383"/>
      <c r="ARI47" s="383"/>
      <c r="ARJ47" s="383"/>
      <c r="ARK47" s="383"/>
      <c r="ARL47" s="383"/>
      <c r="ARM47" s="383"/>
      <c r="ARN47" s="383"/>
      <c r="ARO47" s="383"/>
      <c r="ARP47" s="383"/>
      <c r="ARQ47" s="383"/>
      <c r="ARR47" s="383"/>
      <c r="ARS47" s="383"/>
      <c r="ART47" s="383"/>
      <c r="ARU47" s="383"/>
      <c r="ARV47" s="383"/>
      <c r="ARW47" s="383"/>
      <c r="ARX47" s="383"/>
      <c r="ARY47" s="383"/>
      <c r="ARZ47" s="383"/>
      <c r="ASA47" s="383"/>
      <c r="ASB47" s="383"/>
      <c r="ASC47" s="383"/>
      <c r="ASD47" s="383"/>
      <c r="ASE47" s="383"/>
      <c r="ASF47" s="383"/>
      <c r="ASG47" s="383"/>
      <c r="ASH47" s="383"/>
      <c r="ASI47" s="383"/>
      <c r="ASJ47" s="383"/>
      <c r="ASK47" s="383"/>
      <c r="ASL47" s="383"/>
      <c r="ASM47" s="383"/>
      <c r="ASN47" s="383"/>
      <c r="ASO47" s="383"/>
      <c r="ASP47" s="383"/>
      <c r="ASQ47" s="383"/>
      <c r="ASR47" s="383"/>
      <c r="ASS47" s="383"/>
      <c r="AST47" s="383"/>
      <c r="ASU47" s="383"/>
      <c r="ASV47" s="383"/>
      <c r="ASW47" s="383"/>
      <c r="ASX47" s="383"/>
      <c r="ASY47" s="383"/>
      <c r="ASZ47" s="383"/>
      <c r="ATA47" s="383"/>
      <c r="ATB47" s="383"/>
      <c r="ATC47" s="383"/>
      <c r="ATD47" s="383"/>
      <c r="ATE47" s="383"/>
      <c r="ATF47" s="383"/>
      <c r="ATG47" s="383"/>
      <c r="ATH47" s="383"/>
      <c r="ATI47" s="383"/>
      <c r="ATJ47" s="383"/>
      <c r="ATK47" s="383"/>
      <c r="ATL47" s="383"/>
      <c r="ATM47" s="383"/>
      <c r="ATN47" s="383"/>
      <c r="ATO47" s="383"/>
      <c r="ATP47" s="383"/>
      <c r="ATQ47" s="383"/>
      <c r="ATR47" s="383"/>
      <c r="ATS47" s="383"/>
      <c r="ATT47" s="383"/>
      <c r="ATU47" s="383"/>
      <c r="ATV47" s="383"/>
      <c r="ATW47" s="383"/>
      <c r="ATX47" s="383"/>
      <c r="ATY47" s="383"/>
      <c r="ATZ47" s="383"/>
      <c r="AUA47" s="383"/>
      <c r="AUB47" s="383"/>
      <c r="AUC47" s="383"/>
      <c r="AUD47" s="383"/>
      <c r="AUE47" s="383"/>
      <c r="AUF47" s="383"/>
      <c r="AUG47" s="383"/>
      <c r="AUH47" s="383"/>
      <c r="AUI47" s="383"/>
      <c r="AUJ47" s="383"/>
      <c r="AUK47" s="383"/>
      <c r="AUL47" s="383"/>
      <c r="AUM47" s="383"/>
      <c r="AUN47" s="383"/>
      <c r="AUO47" s="383"/>
      <c r="AUP47" s="383"/>
      <c r="AUQ47" s="383"/>
      <c r="AUR47" s="383"/>
      <c r="AUS47" s="383"/>
      <c r="AUT47" s="383"/>
      <c r="AUU47" s="383"/>
      <c r="AUV47" s="383"/>
      <c r="AUW47" s="383"/>
      <c r="AUX47" s="383"/>
      <c r="AUY47" s="383"/>
      <c r="AUZ47" s="383"/>
      <c r="AVA47" s="383"/>
      <c r="AVB47" s="383"/>
      <c r="AVC47" s="383"/>
      <c r="AVD47" s="383"/>
      <c r="AVE47" s="383"/>
      <c r="AVF47" s="383"/>
      <c r="AVG47" s="383"/>
      <c r="AVH47" s="383"/>
      <c r="AVI47" s="383"/>
      <c r="AVJ47" s="383"/>
      <c r="AVK47" s="383"/>
      <c r="AVL47" s="383"/>
      <c r="AVM47" s="383"/>
      <c r="AVN47" s="383"/>
      <c r="AVO47" s="383"/>
      <c r="AVP47" s="383"/>
      <c r="AVQ47" s="383"/>
      <c r="AVR47" s="383"/>
      <c r="AVS47" s="383"/>
      <c r="AVT47" s="383"/>
      <c r="AVU47" s="383"/>
      <c r="AVV47" s="383"/>
      <c r="AVW47" s="383"/>
      <c r="AVX47" s="383"/>
      <c r="AVY47" s="383"/>
      <c r="AVZ47" s="383"/>
      <c r="AWA47" s="383"/>
      <c r="AWB47" s="383"/>
      <c r="AWC47" s="383"/>
      <c r="AWD47" s="383"/>
      <c r="AWE47" s="383"/>
      <c r="AWF47" s="383"/>
      <c r="AWG47" s="383"/>
      <c r="AWH47" s="383"/>
      <c r="AWI47" s="383"/>
      <c r="AWJ47" s="383"/>
      <c r="AWK47" s="383"/>
      <c r="AWL47" s="383"/>
      <c r="AWM47" s="383"/>
      <c r="AWN47" s="383"/>
      <c r="AWO47" s="383"/>
      <c r="AWP47" s="383"/>
      <c r="AWQ47" s="383"/>
      <c r="AWR47" s="383"/>
      <c r="AWS47" s="383"/>
      <c r="AWT47" s="383"/>
      <c r="AWU47" s="383"/>
      <c r="AWV47" s="383"/>
      <c r="AWW47" s="383"/>
      <c r="AWX47" s="383"/>
      <c r="AWY47" s="383"/>
      <c r="AWZ47" s="383"/>
      <c r="AXA47" s="383"/>
      <c r="AXB47" s="383"/>
      <c r="AXC47" s="383"/>
      <c r="AXD47" s="383"/>
      <c r="AXE47" s="383"/>
      <c r="AXF47" s="383"/>
      <c r="AXG47" s="383"/>
      <c r="AXH47" s="383"/>
      <c r="AXI47" s="383"/>
      <c r="AXJ47" s="383"/>
      <c r="AXK47" s="383"/>
      <c r="AXL47" s="383"/>
      <c r="AXM47" s="383"/>
      <c r="AXN47" s="383"/>
      <c r="AXO47" s="383"/>
      <c r="AXP47" s="383"/>
      <c r="AXQ47" s="383"/>
      <c r="AXR47" s="383"/>
      <c r="AXS47" s="383"/>
      <c r="AXT47" s="383"/>
      <c r="AXU47" s="383"/>
      <c r="AXV47" s="383"/>
      <c r="AXW47" s="383"/>
      <c r="AXX47" s="383"/>
      <c r="AXY47" s="383"/>
      <c r="AXZ47" s="383"/>
      <c r="AYA47" s="383"/>
      <c r="AYB47" s="383"/>
      <c r="AYC47" s="383"/>
      <c r="AYD47" s="383"/>
      <c r="AYE47" s="383"/>
      <c r="AYF47" s="383"/>
      <c r="AYG47" s="383"/>
      <c r="AYH47" s="383"/>
      <c r="AYI47" s="383"/>
      <c r="AYJ47" s="383"/>
      <c r="AYK47" s="383"/>
      <c r="AYL47" s="383"/>
      <c r="AYM47" s="383"/>
      <c r="AYN47" s="383"/>
      <c r="AYO47" s="383"/>
      <c r="AYP47" s="383"/>
      <c r="AYQ47" s="383"/>
      <c r="AYR47" s="383"/>
      <c r="AYS47" s="383"/>
      <c r="AYT47" s="383"/>
      <c r="AYU47" s="383"/>
      <c r="AYV47" s="383"/>
      <c r="AYW47" s="383"/>
      <c r="AYX47" s="383"/>
      <c r="AYY47" s="383"/>
      <c r="AYZ47" s="383"/>
      <c r="AZA47" s="383"/>
      <c r="AZB47" s="383"/>
      <c r="AZC47" s="383"/>
      <c r="AZD47" s="383"/>
      <c r="AZE47" s="383"/>
      <c r="AZF47" s="383"/>
      <c r="AZG47" s="383"/>
      <c r="AZH47" s="383"/>
      <c r="AZI47" s="383"/>
      <c r="AZJ47" s="383"/>
      <c r="AZK47" s="383"/>
      <c r="AZL47" s="383"/>
      <c r="AZM47" s="383"/>
      <c r="AZN47" s="383"/>
      <c r="AZO47" s="383"/>
      <c r="AZP47" s="383"/>
      <c r="AZQ47" s="383"/>
      <c r="AZR47" s="383"/>
      <c r="AZS47" s="383"/>
      <c r="AZT47" s="383"/>
      <c r="AZU47" s="383"/>
      <c r="AZV47" s="383"/>
      <c r="AZW47" s="383"/>
      <c r="AZX47" s="383"/>
      <c r="AZY47" s="383"/>
      <c r="AZZ47" s="383"/>
      <c r="BAA47" s="383"/>
      <c r="BAB47" s="383"/>
      <c r="BAC47" s="383"/>
      <c r="BAD47" s="383"/>
      <c r="BAE47" s="383"/>
      <c r="BAF47" s="383"/>
      <c r="BAG47" s="383"/>
      <c r="BAH47" s="383"/>
      <c r="BAI47" s="383"/>
      <c r="BAJ47" s="383"/>
      <c r="BAK47" s="383"/>
      <c r="BAL47" s="383"/>
      <c r="BAM47" s="383"/>
      <c r="BAN47" s="383"/>
      <c r="BAO47" s="383"/>
      <c r="BAP47" s="383"/>
      <c r="BAQ47" s="383"/>
      <c r="BAR47" s="383"/>
      <c r="BAS47" s="383"/>
      <c r="BAT47" s="383"/>
      <c r="BAU47" s="383"/>
      <c r="BAV47" s="383"/>
      <c r="BAW47" s="383"/>
      <c r="BAX47" s="383"/>
      <c r="BAY47" s="383"/>
      <c r="BAZ47" s="383"/>
      <c r="BBA47" s="383"/>
      <c r="BBB47" s="383"/>
      <c r="BBC47" s="383"/>
      <c r="BBD47" s="383"/>
      <c r="BBE47" s="383"/>
      <c r="BBF47" s="383"/>
      <c r="BBG47" s="383"/>
      <c r="BBH47" s="383"/>
      <c r="BBI47" s="383"/>
      <c r="BBJ47" s="383"/>
      <c r="BBK47" s="383"/>
      <c r="BBL47" s="383"/>
      <c r="BBM47" s="383"/>
      <c r="BBN47" s="383"/>
      <c r="BBO47" s="383"/>
      <c r="BBP47" s="383"/>
      <c r="BBQ47" s="383"/>
      <c r="BBR47" s="383"/>
      <c r="BBS47" s="383"/>
      <c r="BBT47" s="383"/>
      <c r="BBU47" s="383"/>
      <c r="BBV47" s="383"/>
      <c r="BBW47" s="383"/>
      <c r="BBX47" s="383"/>
      <c r="BBY47" s="383"/>
      <c r="BBZ47" s="383"/>
      <c r="BCA47" s="383"/>
      <c r="BCB47" s="383"/>
      <c r="BCC47" s="383"/>
      <c r="BCD47" s="383"/>
      <c r="BCE47" s="383"/>
      <c r="BCF47" s="383"/>
      <c r="BCG47" s="383"/>
      <c r="BCH47" s="383"/>
      <c r="BCI47" s="383"/>
      <c r="BCJ47" s="383"/>
      <c r="BCK47" s="383"/>
      <c r="BCL47" s="383"/>
      <c r="BCM47" s="383"/>
      <c r="BCN47" s="383"/>
      <c r="BCO47" s="383"/>
      <c r="BCP47" s="383"/>
      <c r="BCQ47" s="383"/>
      <c r="BCR47" s="383"/>
      <c r="BCS47" s="383"/>
      <c r="BCT47" s="383"/>
      <c r="BCU47" s="383"/>
      <c r="BCV47" s="383"/>
      <c r="BCW47" s="383"/>
      <c r="BCX47" s="383"/>
      <c r="BCY47" s="383"/>
      <c r="BCZ47" s="383"/>
      <c r="BDA47" s="383"/>
      <c r="BDB47" s="383"/>
      <c r="BDC47" s="383"/>
      <c r="BDD47" s="383"/>
      <c r="BDE47" s="383"/>
      <c r="BDF47" s="383"/>
      <c r="BDG47" s="383"/>
      <c r="BDH47" s="383"/>
      <c r="BDI47" s="383"/>
      <c r="BDJ47" s="383"/>
      <c r="BDK47" s="383"/>
      <c r="BDL47" s="383"/>
      <c r="BDM47" s="383"/>
      <c r="BDN47" s="383"/>
      <c r="BDO47" s="383"/>
      <c r="BDP47" s="383"/>
      <c r="BDQ47" s="383"/>
      <c r="BDR47" s="383"/>
      <c r="BDS47" s="383"/>
      <c r="BDT47" s="383"/>
      <c r="BDU47" s="383"/>
      <c r="BDV47" s="383"/>
      <c r="BDW47" s="383"/>
      <c r="BDX47" s="383"/>
      <c r="BDY47" s="383"/>
      <c r="BDZ47" s="383"/>
      <c r="BEA47" s="383"/>
      <c r="BEB47" s="383"/>
      <c r="BEC47" s="383"/>
      <c r="BED47" s="383"/>
      <c r="BEE47" s="383"/>
      <c r="BEF47" s="383"/>
      <c r="BEG47" s="383"/>
      <c r="BEH47" s="383"/>
      <c r="BEI47" s="383"/>
      <c r="BEJ47" s="383"/>
      <c r="BEK47" s="383"/>
      <c r="BEL47" s="383"/>
      <c r="BEM47" s="383"/>
      <c r="BEN47" s="383"/>
      <c r="BEO47" s="383"/>
      <c r="BEP47" s="383"/>
      <c r="BEQ47" s="383"/>
      <c r="BER47" s="383"/>
      <c r="BES47" s="383"/>
      <c r="BET47" s="383"/>
      <c r="BEU47" s="383"/>
      <c r="BEV47" s="383"/>
      <c r="BEW47" s="383"/>
      <c r="BEX47" s="383"/>
      <c r="BEY47" s="383"/>
      <c r="BEZ47" s="383"/>
      <c r="BFA47" s="383"/>
      <c r="BFB47" s="383"/>
      <c r="BFC47" s="383"/>
      <c r="BFD47" s="383"/>
      <c r="BFE47" s="383"/>
      <c r="BFF47" s="383"/>
      <c r="BFG47" s="383"/>
      <c r="BFH47" s="383"/>
      <c r="BFI47" s="383"/>
      <c r="BFJ47" s="383"/>
      <c r="BFK47" s="383"/>
      <c r="BFL47" s="383"/>
      <c r="BFM47" s="383"/>
      <c r="BFN47" s="383"/>
      <c r="BFO47" s="383"/>
      <c r="BFP47" s="383"/>
      <c r="BFQ47" s="383"/>
      <c r="BFR47" s="383"/>
      <c r="BFS47" s="383"/>
      <c r="BFT47" s="383"/>
      <c r="BFU47" s="383"/>
      <c r="BFV47" s="383"/>
      <c r="BFW47" s="383"/>
      <c r="BFX47" s="383"/>
      <c r="BFY47" s="383"/>
      <c r="BFZ47" s="383"/>
      <c r="BGA47" s="383"/>
      <c r="BGB47" s="383"/>
      <c r="BGC47" s="383"/>
      <c r="BGD47" s="383"/>
      <c r="BGE47" s="383"/>
      <c r="BGF47" s="383"/>
      <c r="BGG47" s="383"/>
      <c r="BGH47" s="383"/>
      <c r="BGI47" s="383"/>
      <c r="BGJ47" s="383"/>
      <c r="BGK47" s="383"/>
      <c r="BGL47" s="383"/>
      <c r="BGM47" s="383"/>
      <c r="BGN47" s="383"/>
      <c r="BGO47" s="383"/>
      <c r="BGP47" s="383"/>
      <c r="BGQ47" s="383"/>
      <c r="BGR47" s="383"/>
      <c r="BGS47" s="383"/>
      <c r="BGT47" s="383"/>
      <c r="BGU47" s="383"/>
      <c r="BGV47" s="383"/>
      <c r="BGW47" s="383"/>
      <c r="BGX47" s="383"/>
      <c r="BGY47" s="383"/>
      <c r="BGZ47" s="383"/>
      <c r="BHA47" s="383"/>
      <c r="BHB47" s="383"/>
      <c r="BHC47" s="383"/>
      <c r="BHD47" s="383"/>
      <c r="BHE47" s="383"/>
      <c r="BHF47" s="383"/>
      <c r="BHG47" s="383"/>
      <c r="BHH47" s="383"/>
      <c r="BHI47" s="383"/>
      <c r="BHJ47" s="383"/>
      <c r="BHK47" s="383"/>
      <c r="BHL47" s="383"/>
      <c r="BHM47" s="383"/>
      <c r="BHN47" s="383"/>
      <c r="BHO47" s="383"/>
      <c r="BHP47" s="383"/>
      <c r="BHQ47" s="383"/>
      <c r="BHR47" s="383"/>
      <c r="BHS47" s="383"/>
      <c r="BHT47" s="383"/>
      <c r="BHU47" s="383"/>
      <c r="BHV47" s="383"/>
      <c r="BHW47" s="383"/>
      <c r="BHX47" s="383"/>
      <c r="BHY47" s="383"/>
      <c r="BHZ47" s="383"/>
      <c r="BIA47" s="383"/>
      <c r="BIB47" s="383"/>
      <c r="BIC47" s="383"/>
      <c r="BID47" s="383"/>
      <c r="BIE47" s="383"/>
      <c r="BIF47" s="383"/>
      <c r="BIG47" s="383"/>
      <c r="BIH47" s="383"/>
      <c r="BII47" s="383"/>
      <c r="BIJ47" s="383"/>
      <c r="BIK47" s="383"/>
      <c r="BIL47" s="383"/>
      <c r="BIM47" s="383"/>
      <c r="BIN47" s="383"/>
      <c r="BIO47" s="383"/>
      <c r="BIP47" s="383"/>
      <c r="BIQ47" s="383"/>
      <c r="BIR47" s="383"/>
      <c r="BIS47" s="383"/>
      <c r="BIT47" s="383"/>
      <c r="BIU47" s="383"/>
      <c r="BIV47" s="383"/>
      <c r="BIW47" s="383"/>
      <c r="BIX47" s="383"/>
      <c r="BIY47" s="383"/>
      <c r="BIZ47" s="383"/>
      <c r="BJA47" s="383"/>
      <c r="BJB47" s="383"/>
      <c r="BJC47" s="383"/>
      <c r="BJD47" s="383"/>
      <c r="BJE47" s="383"/>
      <c r="BJF47" s="383"/>
      <c r="BJG47" s="383"/>
      <c r="BJH47" s="383"/>
      <c r="BJI47" s="383"/>
      <c r="BJJ47" s="383"/>
      <c r="BJK47" s="383"/>
      <c r="BJL47" s="383"/>
      <c r="BJM47" s="383"/>
      <c r="BJN47" s="383"/>
      <c r="BJO47" s="383"/>
      <c r="BJP47" s="383"/>
      <c r="BJQ47" s="383"/>
      <c r="BJR47" s="383"/>
      <c r="BJS47" s="383"/>
      <c r="BJT47" s="383"/>
      <c r="BJU47" s="383"/>
      <c r="BJV47" s="383"/>
      <c r="BJW47" s="383"/>
      <c r="BJX47" s="383"/>
      <c r="BJY47" s="383"/>
      <c r="BJZ47" s="383"/>
      <c r="BKA47" s="383"/>
      <c r="BKB47" s="383"/>
      <c r="BKC47" s="383"/>
      <c r="BKD47" s="383"/>
      <c r="BKE47" s="383"/>
      <c r="BKF47" s="383"/>
      <c r="BKG47" s="383"/>
      <c r="BKH47" s="383"/>
      <c r="BKI47" s="383"/>
      <c r="BKJ47" s="383"/>
      <c r="BKK47" s="383"/>
      <c r="BKL47" s="383"/>
      <c r="BKM47" s="383"/>
      <c r="BKN47" s="383"/>
      <c r="BKO47" s="383"/>
      <c r="BKP47" s="383"/>
      <c r="BKQ47" s="383"/>
      <c r="BKR47" s="383"/>
      <c r="BKS47" s="383"/>
      <c r="BKT47" s="383"/>
      <c r="BKU47" s="383"/>
      <c r="BKV47" s="383"/>
      <c r="BKW47" s="383"/>
      <c r="BKX47" s="383"/>
      <c r="BKY47" s="383"/>
      <c r="BKZ47" s="383"/>
      <c r="BLA47" s="383"/>
      <c r="BLB47" s="383"/>
      <c r="BLC47" s="383"/>
      <c r="BLD47" s="383"/>
      <c r="BLE47" s="383"/>
      <c r="BLF47" s="383"/>
      <c r="BLG47" s="383"/>
      <c r="BLH47" s="383"/>
      <c r="BLI47" s="383"/>
      <c r="BLJ47" s="383"/>
      <c r="BLK47" s="383"/>
      <c r="BLL47" s="383"/>
      <c r="BLM47" s="383"/>
      <c r="BLN47" s="383"/>
      <c r="BLO47" s="383"/>
      <c r="BLP47" s="383"/>
      <c r="BLQ47" s="383"/>
      <c r="BLR47" s="383"/>
      <c r="BLS47" s="383"/>
      <c r="BLT47" s="383"/>
      <c r="BLU47" s="383"/>
      <c r="BLV47" s="383"/>
      <c r="BLW47" s="383"/>
      <c r="BLX47" s="383"/>
      <c r="BLY47" s="383"/>
      <c r="BLZ47" s="383"/>
      <c r="BMA47" s="383"/>
      <c r="BMB47" s="383"/>
      <c r="BMC47" s="383"/>
      <c r="BMD47" s="383"/>
      <c r="BME47" s="383"/>
      <c r="BMF47" s="383"/>
      <c r="BMG47" s="383"/>
      <c r="BMH47" s="383"/>
      <c r="BMI47" s="383"/>
      <c r="BMJ47" s="383"/>
      <c r="BMK47" s="383"/>
      <c r="BML47" s="383"/>
      <c r="BMM47" s="383"/>
      <c r="BMN47" s="383"/>
      <c r="BMO47" s="383"/>
      <c r="BMP47" s="383"/>
      <c r="BMQ47" s="383"/>
      <c r="BMR47" s="383"/>
      <c r="BMS47" s="383"/>
      <c r="BMT47" s="383"/>
      <c r="BMU47" s="383"/>
      <c r="BMV47" s="383"/>
      <c r="BMW47" s="383"/>
      <c r="BMX47" s="383"/>
      <c r="BMY47" s="383"/>
      <c r="BMZ47" s="383"/>
      <c r="BNA47" s="383"/>
      <c r="BNB47" s="383"/>
      <c r="BNC47" s="383"/>
      <c r="BND47" s="383"/>
      <c r="BNE47" s="383"/>
      <c r="BNF47" s="383"/>
      <c r="BNG47" s="383"/>
      <c r="BNH47" s="383"/>
      <c r="BNI47" s="383"/>
      <c r="BNJ47" s="383"/>
      <c r="BNK47" s="383"/>
      <c r="BNL47" s="383"/>
      <c r="BNM47" s="383"/>
      <c r="BNN47" s="383"/>
      <c r="BNO47" s="383"/>
      <c r="BNP47" s="383"/>
      <c r="BNQ47" s="383"/>
      <c r="BNR47" s="383"/>
      <c r="BNS47" s="383"/>
      <c r="BNT47" s="383"/>
      <c r="BNU47" s="383"/>
      <c r="BNV47" s="383"/>
      <c r="BNW47" s="383"/>
      <c r="BNX47" s="383"/>
      <c r="BNY47" s="383"/>
      <c r="BNZ47" s="383"/>
      <c r="BOA47" s="383"/>
      <c r="BOB47" s="383"/>
      <c r="BOC47" s="383"/>
      <c r="BOD47" s="383"/>
      <c r="BOE47" s="383"/>
      <c r="BOF47" s="383"/>
      <c r="BOG47" s="383"/>
      <c r="BOH47" s="383"/>
      <c r="BOI47" s="383"/>
      <c r="BOJ47" s="383"/>
      <c r="BOK47" s="383"/>
      <c r="BOL47" s="383"/>
      <c r="BOM47" s="383"/>
      <c r="BON47" s="383"/>
      <c r="BOO47" s="383"/>
      <c r="BOP47" s="383"/>
      <c r="BOQ47" s="383"/>
      <c r="BOR47" s="383"/>
      <c r="BOS47" s="383"/>
      <c r="BOT47" s="383"/>
      <c r="BOU47" s="383"/>
      <c r="BOV47" s="383"/>
      <c r="BOW47" s="383"/>
      <c r="BOX47" s="383"/>
      <c r="BOY47" s="383"/>
      <c r="BOZ47" s="383"/>
      <c r="BPA47" s="383"/>
      <c r="BPB47" s="383"/>
      <c r="BPC47" s="383"/>
      <c r="BPD47" s="383"/>
      <c r="BPE47" s="383"/>
      <c r="BPF47" s="383"/>
      <c r="BPG47" s="383"/>
      <c r="BPH47" s="383"/>
      <c r="BPI47" s="383"/>
      <c r="BPJ47" s="383"/>
      <c r="BPK47" s="383"/>
      <c r="BPL47" s="383"/>
      <c r="BPM47" s="383"/>
      <c r="BPN47" s="383"/>
      <c r="BPO47" s="383"/>
      <c r="BPP47" s="383"/>
      <c r="BPQ47" s="383"/>
      <c r="BPR47" s="383"/>
      <c r="BPS47" s="383"/>
      <c r="BPT47" s="383"/>
      <c r="BPU47" s="383"/>
      <c r="BPV47" s="383"/>
      <c r="BPW47" s="383"/>
      <c r="BPX47" s="383"/>
      <c r="BPY47" s="383"/>
      <c r="BPZ47" s="383"/>
      <c r="BQA47" s="383"/>
      <c r="BQB47" s="383"/>
      <c r="BQC47" s="383"/>
      <c r="BQD47" s="383"/>
      <c r="BQE47" s="383"/>
      <c r="BQF47" s="383"/>
      <c r="BQG47" s="383"/>
      <c r="BQH47" s="383"/>
      <c r="BQI47" s="383"/>
      <c r="BQJ47" s="383"/>
      <c r="BQK47" s="383"/>
      <c r="BQL47" s="383"/>
      <c r="BQM47" s="383"/>
      <c r="BQN47" s="383"/>
      <c r="BQO47" s="383"/>
      <c r="BQP47" s="383"/>
      <c r="BQQ47" s="383"/>
      <c r="BQR47" s="383"/>
      <c r="BQS47" s="383"/>
      <c r="BQT47" s="383"/>
      <c r="BQU47" s="383"/>
      <c r="BQV47" s="383"/>
      <c r="BQW47" s="383"/>
      <c r="BQX47" s="383"/>
      <c r="BQY47" s="383"/>
      <c r="BQZ47" s="383"/>
      <c r="BRA47" s="383"/>
      <c r="BRB47" s="383"/>
      <c r="BRC47" s="383"/>
      <c r="BRD47" s="383"/>
      <c r="BRE47" s="383"/>
      <c r="BRF47" s="383"/>
      <c r="BRG47" s="383"/>
      <c r="BRH47" s="383"/>
      <c r="BRI47" s="383"/>
      <c r="BRJ47" s="383"/>
      <c r="BRK47" s="383"/>
      <c r="BRL47" s="383"/>
      <c r="BRM47" s="383"/>
      <c r="BRN47" s="383"/>
      <c r="BRO47" s="383"/>
      <c r="BRP47" s="383"/>
      <c r="BRQ47" s="383"/>
      <c r="BRR47" s="383"/>
      <c r="BRS47" s="383"/>
      <c r="BRT47" s="383"/>
      <c r="BRU47" s="383"/>
      <c r="BRV47" s="383"/>
      <c r="BRW47" s="383"/>
      <c r="BRX47" s="383"/>
      <c r="BRY47" s="383"/>
      <c r="BRZ47" s="383"/>
      <c r="BSA47" s="383"/>
      <c r="BSB47" s="383"/>
      <c r="BSC47" s="383"/>
      <c r="BSD47" s="383"/>
      <c r="BSE47" s="383"/>
      <c r="BSF47" s="383"/>
      <c r="BSG47" s="383"/>
      <c r="BSH47" s="383"/>
      <c r="BSI47" s="383"/>
      <c r="BSJ47" s="383"/>
      <c r="BSK47" s="383"/>
      <c r="BSL47" s="383"/>
      <c r="BSM47" s="383"/>
      <c r="BSN47" s="383"/>
      <c r="BSO47" s="383"/>
      <c r="BSP47" s="383"/>
      <c r="BSQ47" s="383"/>
      <c r="BSR47" s="383"/>
      <c r="BSS47" s="383"/>
      <c r="BST47" s="383"/>
      <c r="BSU47" s="383"/>
      <c r="BSV47" s="383"/>
      <c r="BSW47" s="383"/>
      <c r="BSX47" s="383"/>
      <c r="BSY47" s="383"/>
      <c r="BSZ47" s="383"/>
      <c r="BTA47" s="383"/>
      <c r="BTB47" s="383"/>
      <c r="BTC47" s="383"/>
      <c r="BTD47" s="383"/>
      <c r="BTE47" s="383"/>
      <c r="BTF47" s="383"/>
      <c r="BTG47" s="383"/>
      <c r="BTH47" s="383"/>
      <c r="BTI47" s="383"/>
      <c r="BTJ47" s="383"/>
      <c r="BTK47" s="383"/>
      <c r="BTL47" s="383"/>
      <c r="BTM47" s="383"/>
      <c r="BTN47" s="383"/>
      <c r="BTO47" s="383"/>
      <c r="BTP47" s="383"/>
      <c r="BTQ47" s="383"/>
      <c r="BTR47" s="383"/>
      <c r="BTS47" s="383"/>
      <c r="BTT47" s="383"/>
      <c r="BTU47" s="383"/>
      <c r="BTV47" s="383"/>
      <c r="BTW47" s="383"/>
      <c r="BTX47" s="383"/>
      <c r="BTY47" s="383"/>
      <c r="BTZ47" s="383"/>
      <c r="BUA47" s="383"/>
      <c r="BUB47" s="383"/>
      <c r="BUC47" s="383"/>
      <c r="BUD47" s="383"/>
      <c r="BUE47" s="383"/>
      <c r="BUF47" s="383"/>
      <c r="BUG47" s="383"/>
      <c r="BUH47" s="383"/>
      <c r="BUI47" s="383"/>
      <c r="BUJ47" s="383"/>
      <c r="BUK47" s="383"/>
      <c r="BUL47" s="383"/>
      <c r="BUM47" s="383"/>
      <c r="BUN47" s="383"/>
      <c r="BUO47" s="383"/>
      <c r="BUP47" s="383"/>
      <c r="BUQ47" s="383"/>
      <c r="BUR47" s="383"/>
      <c r="BUS47" s="383"/>
      <c r="BUT47" s="383"/>
      <c r="BUU47" s="383"/>
      <c r="BUV47" s="383"/>
      <c r="BUW47" s="383"/>
      <c r="BUX47" s="383"/>
      <c r="BUY47" s="383"/>
      <c r="BUZ47" s="383"/>
      <c r="BVA47" s="383"/>
      <c r="BVB47" s="383"/>
      <c r="BVC47" s="383"/>
      <c r="BVD47" s="383"/>
      <c r="BVE47" s="383"/>
      <c r="BVF47" s="383"/>
      <c r="BVG47" s="383"/>
      <c r="BVH47" s="383"/>
      <c r="BVI47" s="383"/>
      <c r="BVJ47" s="383"/>
      <c r="BVK47" s="383"/>
      <c r="BVL47" s="383"/>
      <c r="BVM47" s="383"/>
      <c r="BVN47" s="383"/>
      <c r="BVO47" s="383"/>
      <c r="BVP47" s="383"/>
      <c r="BVQ47" s="383"/>
      <c r="BVR47" s="383"/>
      <c r="BVS47" s="383"/>
      <c r="BVT47" s="383"/>
      <c r="BVU47" s="383"/>
      <c r="BVV47" s="383"/>
      <c r="BVW47" s="383"/>
      <c r="BVX47" s="383"/>
      <c r="BVY47" s="383"/>
      <c r="BVZ47" s="383"/>
      <c r="BWA47" s="383"/>
      <c r="BWB47" s="383"/>
      <c r="BWC47" s="383"/>
      <c r="BWD47" s="383"/>
      <c r="BWE47" s="383"/>
      <c r="BWF47" s="383"/>
      <c r="BWG47" s="383"/>
      <c r="BWH47" s="383"/>
      <c r="BWI47" s="383"/>
      <c r="BWJ47" s="383"/>
      <c r="BWK47" s="383"/>
      <c r="BWL47" s="383"/>
      <c r="BWM47" s="383"/>
      <c r="BWN47" s="383"/>
      <c r="BWO47" s="383"/>
      <c r="BWP47" s="383"/>
      <c r="BWQ47" s="383"/>
      <c r="BWR47" s="383"/>
      <c r="BWS47" s="383"/>
      <c r="BWT47" s="383"/>
      <c r="BWU47" s="383"/>
      <c r="BWV47" s="383"/>
      <c r="BWW47" s="383"/>
      <c r="BWX47" s="383"/>
      <c r="BWY47" s="383"/>
      <c r="BWZ47" s="383"/>
      <c r="BXA47" s="383"/>
      <c r="BXB47" s="383"/>
      <c r="BXC47" s="383"/>
      <c r="BXD47" s="383"/>
      <c r="BXE47" s="383"/>
      <c r="BXF47" s="383"/>
      <c r="BXG47" s="383"/>
      <c r="BXH47" s="383"/>
      <c r="BXI47" s="383"/>
      <c r="BXJ47" s="383"/>
      <c r="BXK47" s="383"/>
      <c r="BXL47" s="383"/>
      <c r="BXM47" s="383"/>
      <c r="BXN47" s="383"/>
      <c r="BXO47" s="383"/>
      <c r="BXP47" s="383"/>
      <c r="BXQ47" s="383"/>
      <c r="BXR47" s="383"/>
      <c r="BXS47" s="383"/>
      <c r="BXT47" s="383"/>
      <c r="BXU47" s="383"/>
      <c r="BXV47" s="383"/>
      <c r="BXW47" s="383"/>
      <c r="BXX47" s="383"/>
      <c r="BXY47" s="383"/>
      <c r="BXZ47" s="383"/>
      <c r="BYA47" s="383"/>
      <c r="BYB47" s="383"/>
      <c r="BYC47" s="383"/>
      <c r="BYD47" s="383"/>
      <c r="BYE47" s="383"/>
      <c r="BYF47" s="383"/>
      <c r="BYG47" s="383"/>
      <c r="BYH47" s="383"/>
      <c r="BYI47" s="383"/>
      <c r="BYJ47" s="383"/>
      <c r="BYK47" s="383"/>
      <c r="BYL47" s="383"/>
      <c r="BYM47" s="383"/>
      <c r="BYN47" s="383"/>
      <c r="BYO47" s="383"/>
      <c r="BYP47" s="383"/>
      <c r="BYQ47" s="383"/>
      <c r="BYR47" s="383"/>
      <c r="BYS47" s="383"/>
      <c r="BYT47" s="383"/>
      <c r="BYU47" s="383"/>
      <c r="BYV47" s="383"/>
      <c r="BYW47" s="383"/>
      <c r="BYX47" s="383"/>
      <c r="BYY47" s="383"/>
      <c r="BYZ47" s="383"/>
      <c r="BZA47" s="383"/>
      <c r="BZB47" s="383"/>
      <c r="BZC47" s="383"/>
      <c r="BZD47" s="383"/>
      <c r="BZE47" s="383"/>
      <c r="BZF47" s="383"/>
      <c r="BZG47" s="383"/>
      <c r="BZH47" s="383"/>
      <c r="BZI47" s="383"/>
    </row>
    <row r="48" spans="2:2037" ht="13.35" customHeight="1">
      <c r="B48" s="141"/>
      <c r="C48" s="386"/>
      <c r="D48" s="386"/>
      <c r="E48" s="386"/>
      <c r="F48" s="386"/>
      <c r="G48" s="13"/>
      <c r="H48" s="12"/>
      <c r="I48" s="12"/>
      <c r="J48" s="377"/>
      <c r="K48" s="377"/>
      <c r="L48" s="377"/>
      <c r="M48" s="377"/>
      <c r="N48" s="383"/>
      <c r="O48" s="383"/>
      <c r="P48" s="383"/>
      <c r="Q48" s="383"/>
      <c r="R48" s="383"/>
      <c r="S48" s="383"/>
      <c r="T48" s="383"/>
      <c r="U48" s="383"/>
      <c r="V48" s="383"/>
      <c r="W48" s="383"/>
      <c r="X48" s="383"/>
      <c r="Y48" s="383"/>
      <c r="Z48" s="383"/>
      <c r="AA48" s="383"/>
      <c r="AB48" s="383"/>
      <c r="AC48" s="383"/>
      <c r="AD48" s="383"/>
      <c r="AE48" s="383"/>
      <c r="AF48" s="383"/>
      <c r="AG48" s="383"/>
      <c r="AH48" s="383"/>
      <c r="AI48" s="383"/>
      <c r="AJ48" s="383"/>
      <c r="AK48" s="383"/>
      <c r="AL48" s="383"/>
      <c r="AM48" s="383"/>
      <c r="AN48" s="383"/>
      <c r="AO48" s="383"/>
      <c r="AP48" s="383"/>
      <c r="AQ48" s="383"/>
      <c r="AR48" s="383"/>
      <c r="AS48" s="383"/>
      <c r="AT48" s="383"/>
      <c r="AU48" s="383"/>
      <c r="AV48" s="383"/>
      <c r="AW48" s="383"/>
      <c r="AX48" s="383"/>
      <c r="AY48" s="383"/>
      <c r="AZ48" s="383"/>
      <c r="BA48" s="383"/>
      <c r="BB48" s="383"/>
      <c r="BC48" s="383"/>
      <c r="BD48" s="383"/>
      <c r="BE48" s="383"/>
      <c r="BF48" s="383"/>
      <c r="BG48" s="383"/>
      <c r="BH48" s="383"/>
      <c r="BI48" s="383"/>
      <c r="BJ48" s="383"/>
      <c r="BK48" s="383"/>
      <c r="BL48" s="383"/>
      <c r="BM48" s="383"/>
      <c r="BN48" s="383"/>
      <c r="BO48" s="383"/>
      <c r="BP48" s="383"/>
      <c r="BQ48" s="383"/>
      <c r="BR48" s="383"/>
      <c r="BS48" s="383"/>
      <c r="BT48" s="383"/>
      <c r="BU48" s="383"/>
      <c r="BV48" s="383"/>
      <c r="BW48" s="383"/>
      <c r="BX48" s="383"/>
      <c r="BY48" s="383"/>
      <c r="BZ48" s="383"/>
      <c r="CA48" s="383"/>
      <c r="CB48" s="383"/>
      <c r="CC48" s="383"/>
      <c r="CD48" s="383"/>
      <c r="CE48" s="383"/>
      <c r="CF48" s="383"/>
      <c r="CG48" s="383"/>
      <c r="CH48" s="383"/>
      <c r="CI48" s="383"/>
      <c r="CJ48" s="383"/>
      <c r="CK48" s="383"/>
      <c r="CL48" s="383"/>
      <c r="CM48" s="383"/>
      <c r="CN48" s="383"/>
      <c r="CO48" s="383"/>
      <c r="CP48" s="383"/>
      <c r="CQ48" s="383"/>
      <c r="CR48" s="383"/>
      <c r="CS48" s="383"/>
      <c r="CT48" s="383"/>
      <c r="CU48" s="383"/>
      <c r="CV48" s="383"/>
      <c r="CW48" s="383"/>
      <c r="CX48" s="383"/>
      <c r="CY48" s="383"/>
      <c r="CZ48" s="383"/>
      <c r="DA48" s="383"/>
      <c r="DB48" s="383"/>
      <c r="DC48" s="383"/>
      <c r="DD48" s="383"/>
      <c r="DE48" s="383"/>
      <c r="DF48" s="383"/>
      <c r="DG48" s="383"/>
      <c r="DH48" s="383"/>
      <c r="DI48" s="383"/>
      <c r="DJ48" s="383"/>
      <c r="DK48" s="383"/>
      <c r="DL48" s="383"/>
      <c r="DM48" s="383"/>
      <c r="DN48" s="383"/>
      <c r="DO48" s="383"/>
      <c r="DP48" s="383"/>
      <c r="DQ48" s="383"/>
      <c r="DR48" s="383"/>
      <c r="DS48" s="383"/>
      <c r="DT48" s="383"/>
      <c r="DU48" s="383"/>
      <c r="DV48" s="383"/>
      <c r="DW48" s="383"/>
      <c r="DX48" s="383"/>
      <c r="DY48" s="383"/>
      <c r="DZ48" s="383"/>
      <c r="EA48" s="383"/>
      <c r="EB48" s="383"/>
      <c r="EC48" s="383"/>
      <c r="ED48" s="383"/>
      <c r="EE48" s="383"/>
      <c r="EF48" s="383"/>
      <c r="EG48" s="383"/>
      <c r="EH48" s="383"/>
      <c r="EI48" s="383"/>
      <c r="EJ48" s="383"/>
      <c r="EK48" s="383"/>
      <c r="EL48" s="383"/>
      <c r="EM48" s="383"/>
      <c r="EN48" s="383"/>
      <c r="EO48" s="383"/>
      <c r="EP48" s="383"/>
      <c r="EQ48" s="383"/>
      <c r="ER48" s="383"/>
      <c r="ES48" s="383"/>
      <c r="ET48" s="383"/>
      <c r="EU48" s="383"/>
      <c r="EV48" s="383"/>
      <c r="EW48" s="383"/>
      <c r="EX48" s="383"/>
      <c r="EY48" s="383"/>
      <c r="EZ48" s="383"/>
      <c r="FA48" s="383"/>
      <c r="FB48" s="383"/>
      <c r="FC48" s="383"/>
      <c r="FD48" s="383"/>
      <c r="FE48" s="383"/>
      <c r="FF48" s="383"/>
      <c r="FG48" s="383"/>
      <c r="FH48" s="383"/>
      <c r="FI48" s="383"/>
      <c r="FJ48" s="383"/>
      <c r="FK48" s="383"/>
      <c r="FL48" s="383"/>
      <c r="FM48" s="383"/>
      <c r="FN48" s="383"/>
      <c r="FO48" s="383"/>
      <c r="FP48" s="383"/>
      <c r="FQ48" s="383"/>
      <c r="FR48" s="383"/>
      <c r="FS48" s="383"/>
      <c r="FT48" s="383"/>
      <c r="FU48" s="383"/>
      <c r="FV48" s="383"/>
      <c r="FW48" s="383"/>
      <c r="FX48" s="383"/>
      <c r="FY48" s="383"/>
      <c r="FZ48" s="383"/>
      <c r="GA48" s="383"/>
      <c r="GB48" s="383"/>
      <c r="GC48" s="383"/>
      <c r="GD48" s="383"/>
      <c r="GE48" s="383"/>
      <c r="GF48" s="383"/>
      <c r="GG48" s="383"/>
      <c r="GH48" s="383"/>
      <c r="GI48" s="383"/>
      <c r="GJ48" s="383"/>
      <c r="GK48" s="383"/>
      <c r="GL48" s="383"/>
      <c r="GM48" s="383"/>
      <c r="GN48" s="383"/>
      <c r="GO48" s="383"/>
      <c r="GP48" s="383"/>
      <c r="GQ48" s="383"/>
      <c r="GR48" s="383"/>
      <c r="GS48" s="383"/>
      <c r="GT48" s="383"/>
      <c r="GU48" s="383"/>
      <c r="GV48" s="383"/>
      <c r="GW48" s="383"/>
      <c r="GX48" s="383"/>
      <c r="GY48" s="383"/>
      <c r="GZ48" s="383"/>
      <c r="HA48" s="383"/>
      <c r="HB48" s="383"/>
      <c r="HC48" s="383"/>
      <c r="HD48" s="383"/>
      <c r="HE48" s="383"/>
      <c r="HF48" s="383"/>
      <c r="HG48" s="383"/>
      <c r="HH48" s="383"/>
      <c r="HI48" s="383"/>
      <c r="HJ48" s="383"/>
      <c r="HK48" s="383"/>
      <c r="HL48" s="383"/>
      <c r="HM48" s="383"/>
      <c r="HN48" s="383"/>
      <c r="HO48" s="383"/>
      <c r="HP48" s="383"/>
      <c r="HQ48" s="383"/>
      <c r="HR48" s="383"/>
      <c r="HS48" s="383"/>
      <c r="HT48" s="383"/>
      <c r="HU48" s="383"/>
      <c r="HV48" s="383"/>
      <c r="HW48" s="383"/>
      <c r="HX48" s="383"/>
      <c r="HY48" s="383"/>
      <c r="HZ48" s="383"/>
      <c r="IA48" s="383"/>
      <c r="IB48" s="383"/>
      <c r="IC48" s="383"/>
      <c r="ID48" s="383"/>
      <c r="IE48" s="383"/>
      <c r="IF48" s="383"/>
      <c r="IG48" s="383"/>
      <c r="IH48" s="383"/>
      <c r="II48" s="383"/>
      <c r="IJ48" s="383"/>
      <c r="IK48" s="383"/>
      <c r="IL48" s="383"/>
      <c r="IM48" s="383"/>
      <c r="IN48" s="383"/>
      <c r="IO48" s="383"/>
      <c r="IP48" s="383"/>
      <c r="IQ48" s="383"/>
      <c r="IR48" s="383"/>
      <c r="IS48" s="383"/>
      <c r="IT48" s="383"/>
      <c r="IU48" s="383"/>
      <c r="IV48" s="383"/>
      <c r="IW48" s="383"/>
      <c r="IX48" s="383"/>
      <c r="IY48" s="383"/>
      <c r="IZ48" s="383"/>
      <c r="JA48" s="383"/>
      <c r="JB48" s="383"/>
      <c r="JC48" s="383"/>
      <c r="JD48" s="383"/>
      <c r="JE48" s="383"/>
      <c r="JF48" s="383"/>
      <c r="JG48" s="383"/>
      <c r="JH48" s="383"/>
      <c r="JI48" s="383"/>
      <c r="JJ48" s="383"/>
      <c r="JK48" s="383"/>
      <c r="JL48" s="383"/>
      <c r="JM48" s="383"/>
      <c r="JN48" s="383"/>
      <c r="JO48" s="383"/>
      <c r="JP48" s="383"/>
      <c r="JQ48" s="383"/>
      <c r="JR48" s="383"/>
      <c r="JS48" s="383"/>
      <c r="JT48" s="383"/>
      <c r="JU48" s="383"/>
      <c r="JV48" s="383"/>
      <c r="JW48" s="383"/>
      <c r="JX48" s="383"/>
      <c r="JY48" s="383"/>
      <c r="JZ48" s="383"/>
      <c r="KA48" s="383"/>
      <c r="KB48" s="383"/>
      <c r="KC48" s="383"/>
      <c r="KD48" s="383"/>
      <c r="KE48" s="383"/>
      <c r="KF48" s="383"/>
      <c r="KG48" s="383"/>
      <c r="KH48" s="383"/>
      <c r="KI48" s="383"/>
      <c r="KJ48" s="383"/>
      <c r="KK48" s="383"/>
      <c r="KL48" s="383"/>
      <c r="KM48" s="383"/>
      <c r="KN48" s="383"/>
      <c r="KO48" s="383"/>
      <c r="KP48" s="383"/>
      <c r="KQ48" s="383"/>
      <c r="KR48" s="383"/>
      <c r="KS48" s="383"/>
      <c r="KT48" s="383"/>
      <c r="KU48" s="383"/>
      <c r="KV48" s="383"/>
      <c r="KW48" s="383"/>
      <c r="KX48" s="383"/>
      <c r="KY48" s="383"/>
      <c r="KZ48" s="383"/>
      <c r="LA48" s="383"/>
      <c r="LB48" s="383"/>
      <c r="LC48" s="383"/>
      <c r="LD48" s="383"/>
      <c r="LE48" s="383"/>
      <c r="LF48" s="383"/>
      <c r="LG48" s="383"/>
      <c r="LH48" s="383"/>
      <c r="LI48" s="383"/>
      <c r="LJ48" s="383"/>
      <c r="LK48" s="383"/>
      <c r="LL48" s="383"/>
      <c r="LM48" s="383"/>
      <c r="LN48" s="383"/>
      <c r="LO48" s="383"/>
      <c r="LP48" s="383"/>
      <c r="LQ48" s="383"/>
      <c r="LR48" s="383"/>
      <c r="LS48" s="383"/>
      <c r="LT48" s="383"/>
      <c r="LU48" s="383"/>
      <c r="LV48" s="383"/>
      <c r="LW48" s="383"/>
      <c r="LX48" s="383"/>
      <c r="LY48" s="383"/>
      <c r="LZ48" s="383"/>
      <c r="MA48" s="383"/>
      <c r="MB48" s="383"/>
      <c r="MC48" s="383"/>
      <c r="MD48" s="383"/>
      <c r="ME48" s="383"/>
      <c r="MF48" s="383"/>
      <c r="MG48" s="383"/>
      <c r="MH48" s="383"/>
      <c r="MI48" s="383"/>
      <c r="MJ48" s="383"/>
      <c r="MK48" s="383"/>
      <c r="ML48" s="383"/>
      <c r="MM48" s="383"/>
      <c r="MN48" s="383"/>
      <c r="MO48" s="383"/>
      <c r="MP48" s="383"/>
      <c r="MQ48" s="383"/>
      <c r="MR48" s="383"/>
      <c r="MS48" s="383"/>
      <c r="MT48" s="383"/>
      <c r="MU48" s="383"/>
      <c r="MV48" s="383"/>
      <c r="MW48" s="383"/>
      <c r="MX48" s="383"/>
      <c r="MY48" s="383"/>
      <c r="MZ48" s="383"/>
      <c r="NA48" s="383"/>
      <c r="NB48" s="383"/>
      <c r="NC48" s="383"/>
      <c r="ND48" s="383"/>
      <c r="NE48" s="383"/>
      <c r="NF48" s="383"/>
      <c r="NG48" s="383"/>
      <c r="NH48" s="383"/>
      <c r="NI48" s="383"/>
      <c r="NJ48" s="383"/>
      <c r="NK48" s="383"/>
      <c r="NL48" s="383"/>
      <c r="NM48" s="383"/>
      <c r="NN48" s="383"/>
      <c r="NO48" s="383"/>
      <c r="NP48" s="383"/>
      <c r="NQ48" s="383"/>
      <c r="NR48" s="383"/>
      <c r="NS48" s="383"/>
      <c r="NT48" s="383"/>
      <c r="NU48" s="383"/>
      <c r="NV48" s="383"/>
      <c r="NW48" s="383"/>
      <c r="NX48" s="383"/>
      <c r="NY48" s="383"/>
      <c r="NZ48" s="383"/>
      <c r="OA48" s="383"/>
      <c r="OB48" s="383"/>
      <c r="OC48" s="383"/>
      <c r="OD48" s="383"/>
      <c r="OE48" s="383"/>
      <c r="OF48" s="383"/>
      <c r="OG48" s="383"/>
      <c r="OH48" s="383"/>
      <c r="OI48" s="383"/>
      <c r="OJ48" s="383"/>
      <c r="OK48" s="383"/>
      <c r="OL48" s="383"/>
      <c r="OM48" s="383"/>
      <c r="ON48" s="383"/>
      <c r="OO48" s="383"/>
      <c r="OP48" s="383"/>
      <c r="OQ48" s="383"/>
      <c r="OR48" s="383"/>
      <c r="OS48" s="383"/>
      <c r="OT48" s="383"/>
      <c r="OU48" s="383"/>
      <c r="OV48" s="383"/>
      <c r="OW48" s="383"/>
      <c r="OX48" s="383"/>
      <c r="OY48" s="383"/>
      <c r="OZ48" s="383"/>
      <c r="PA48" s="383"/>
      <c r="PB48" s="383"/>
      <c r="PC48" s="383"/>
      <c r="PD48" s="383"/>
      <c r="PE48" s="383"/>
      <c r="PF48" s="383"/>
      <c r="PG48" s="383"/>
      <c r="PH48" s="383"/>
      <c r="PI48" s="383"/>
      <c r="PJ48" s="383"/>
      <c r="PK48" s="383"/>
      <c r="PL48" s="383"/>
      <c r="PM48" s="383"/>
      <c r="PN48" s="383"/>
      <c r="PO48" s="383"/>
      <c r="PP48" s="383"/>
      <c r="PQ48" s="383"/>
      <c r="PR48" s="383"/>
      <c r="PS48" s="383"/>
      <c r="PT48" s="383"/>
      <c r="PU48" s="383"/>
      <c r="PV48" s="383"/>
      <c r="PW48" s="383"/>
      <c r="PX48" s="383"/>
      <c r="PY48" s="383"/>
      <c r="PZ48" s="383"/>
      <c r="QA48" s="383"/>
      <c r="QB48" s="383"/>
      <c r="QC48" s="383"/>
      <c r="QD48" s="383"/>
      <c r="QE48" s="383"/>
      <c r="QF48" s="383"/>
      <c r="QG48" s="383"/>
      <c r="QH48" s="383"/>
      <c r="QI48" s="383"/>
      <c r="QJ48" s="383"/>
      <c r="QK48" s="383"/>
      <c r="QL48" s="383"/>
      <c r="QM48" s="383"/>
      <c r="QN48" s="383"/>
      <c r="QO48" s="383"/>
      <c r="QP48" s="383"/>
      <c r="QQ48" s="383"/>
      <c r="QR48" s="383"/>
      <c r="QS48" s="383"/>
      <c r="QT48" s="383"/>
      <c r="QU48" s="383"/>
      <c r="QV48" s="383"/>
      <c r="QW48" s="383"/>
      <c r="QX48" s="383"/>
      <c r="QY48" s="383"/>
      <c r="QZ48" s="383"/>
      <c r="RA48" s="383"/>
      <c r="RB48" s="383"/>
      <c r="RC48" s="383"/>
      <c r="RD48" s="383"/>
      <c r="RE48" s="383"/>
      <c r="RF48" s="383"/>
      <c r="RG48" s="383"/>
      <c r="RH48" s="383"/>
      <c r="RI48" s="383"/>
      <c r="RJ48" s="383"/>
      <c r="RK48" s="383"/>
      <c r="RL48" s="383"/>
      <c r="RM48" s="383"/>
      <c r="RN48" s="383"/>
      <c r="RO48" s="383"/>
      <c r="RP48" s="383"/>
      <c r="RQ48" s="383"/>
      <c r="RR48" s="383"/>
      <c r="RS48" s="383"/>
      <c r="RT48" s="383"/>
      <c r="RU48" s="383"/>
      <c r="RV48" s="383"/>
      <c r="RW48" s="383"/>
      <c r="RX48" s="383"/>
      <c r="RY48" s="383"/>
      <c r="RZ48" s="383"/>
      <c r="SA48" s="383"/>
      <c r="SB48" s="383"/>
      <c r="SC48" s="383"/>
      <c r="SD48" s="383"/>
      <c r="SE48" s="383"/>
      <c r="SF48" s="383"/>
      <c r="SG48" s="383"/>
      <c r="SH48" s="383"/>
      <c r="SI48" s="383"/>
      <c r="SJ48" s="383"/>
      <c r="SK48" s="383"/>
      <c r="SL48" s="383"/>
      <c r="SM48" s="383"/>
      <c r="SN48" s="383"/>
      <c r="SO48" s="383"/>
      <c r="SP48" s="383"/>
      <c r="SQ48" s="383"/>
      <c r="SR48" s="383"/>
      <c r="SS48" s="383"/>
      <c r="ST48" s="383"/>
      <c r="SU48" s="383"/>
      <c r="SV48" s="383"/>
      <c r="SW48" s="383"/>
      <c r="SX48" s="383"/>
      <c r="SY48" s="383"/>
      <c r="SZ48" s="383"/>
      <c r="TA48" s="383"/>
      <c r="TB48" s="383"/>
      <c r="TC48" s="383"/>
      <c r="TD48" s="383"/>
      <c r="TE48" s="383"/>
      <c r="TF48" s="383"/>
      <c r="TG48" s="383"/>
      <c r="TH48" s="383"/>
      <c r="TI48" s="383"/>
      <c r="TJ48" s="383"/>
      <c r="TK48" s="383"/>
      <c r="TL48" s="383"/>
      <c r="TM48" s="383"/>
      <c r="TN48" s="383"/>
      <c r="TO48" s="383"/>
      <c r="TP48" s="383"/>
      <c r="TQ48" s="383"/>
      <c r="TR48" s="383"/>
      <c r="TS48" s="383"/>
      <c r="TT48" s="383"/>
      <c r="TU48" s="383"/>
      <c r="TV48" s="383"/>
      <c r="TW48" s="383"/>
      <c r="TX48" s="383"/>
      <c r="TY48" s="383"/>
      <c r="TZ48" s="383"/>
      <c r="UA48" s="383"/>
      <c r="UB48" s="383"/>
      <c r="UC48" s="383"/>
      <c r="UD48" s="383"/>
      <c r="UE48" s="383"/>
      <c r="UF48" s="383"/>
      <c r="UG48" s="383"/>
      <c r="UH48" s="383"/>
      <c r="UI48" s="383"/>
      <c r="UJ48" s="383"/>
      <c r="UK48" s="383"/>
      <c r="UL48" s="383"/>
      <c r="UM48" s="383"/>
      <c r="UN48" s="383"/>
      <c r="UO48" s="383"/>
      <c r="UP48" s="383"/>
      <c r="UQ48" s="383"/>
      <c r="UR48" s="383"/>
      <c r="US48" s="383"/>
      <c r="UT48" s="383"/>
      <c r="UU48" s="383"/>
      <c r="UV48" s="383"/>
      <c r="UW48" s="383"/>
      <c r="UX48" s="383"/>
      <c r="UY48" s="383"/>
      <c r="UZ48" s="383"/>
      <c r="VA48" s="383"/>
      <c r="VB48" s="383"/>
      <c r="VC48" s="383"/>
      <c r="VD48" s="383"/>
      <c r="VE48" s="383"/>
      <c r="VF48" s="383"/>
      <c r="VG48" s="383"/>
      <c r="VH48" s="383"/>
      <c r="VI48" s="383"/>
      <c r="VJ48" s="383"/>
      <c r="VK48" s="383"/>
      <c r="VL48" s="383"/>
      <c r="VM48" s="383"/>
      <c r="VN48" s="383"/>
      <c r="VO48" s="383"/>
      <c r="VP48" s="383"/>
      <c r="VQ48" s="383"/>
      <c r="VR48" s="383"/>
      <c r="VS48" s="383"/>
      <c r="VT48" s="383"/>
      <c r="VU48" s="383"/>
      <c r="VV48" s="383"/>
      <c r="VW48" s="383"/>
      <c r="VX48" s="383"/>
      <c r="VY48" s="383"/>
      <c r="VZ48" s="383"/>
      <c r="WA48" s="383"/>
      <c r="WB48" s="383"/>
      <c r="WC48" s="383"/>
      <c r="WD48" s="383"/>
      <c r="WE48" s="383"/>
      <c r="WF48" s="383"/>
      <c r="WG48" s="383"/>
      <c r="WH48" s="383"/>
      <c r="WI48" s="383"/>
      <c r="WJ48" s="383"/>
      <c r="WK48" s="383"/>
      <c r="WL48" s="383"/>
      <c r="WM48" s="383"/>
      <c r="WN48" s="383"/>
      <c r="WO48" s="383"/>
      <c r="WP48" s="383"/>
      <c r="WQ48" s="383"/>
      <c r="WR48" s="383"/>
      <c r="WS48" s="383"/>
      <c r="WT48" s="383"/>
      <c r="WU48" s="383"/>
      <c r="WV48" s="383"/>
      <c r="WW48" s="383"/>
      <c r="WX48" s="383"/>
      <c r="WY48" s="383"/>
      <c r="WZ48" s="383"/>
      <c r="XA48" s="383"/>
      <c r="XB48" s="383"/>
      <c r="XC48" s="383"/>
      <c r="XD48" s="383"/>
      <c r="XE48" s="383"/>
      <c r="XF48" s="383"/>
      <c r="XG48" s="383"/>
      <c r="XH48" s="383"/>
      <c r="XI48" s="383"/>
      <c r="XJ48" s="383"/>
      <c r="XK48" s="383"/>
      <c r="XL48" s="383"/>
      <c r="XM48" s="383"/>
      <c r="XN48" s="383"/>
      <c r="XO48" s="383"/>
      <c r="XP48" s="383"/>
      <c r="XQ48" s="383"/>
      <c r="XR48" s="383"/>
      <c r="XS48" s="383"/>
      <c r="XT48" s="383"/>
      <c r="XU48" s="383"/>
      <c r="XV48" s="383"/>
      <c r="XW48" s="383"/>
      <c r="XX48" s="383"/>
      <c r="XY48" s="383"/>
      <c r="XZ48" s="383"/>
      <c r="YA48" s="383"/>
      <c r="YB48" s="383"/>
      <c r="YC48" s="383"/>
      <c r="YD48" s="383"/>
      <c r="YE48" s="383"/>
      <c r="YF48" s="383"/>
      <c r="YG48" s="383"/>
      <c r="YH48" s="383"/>
      <c r="YI48" s="383"/>
      <c r="YJ48" s="383"/>
      <c r="YK48" s="383"/>
      <c r="YL48" s="383"/>
      <c r="YM48" s="383"/>
      <c r="YN48" s="383"/>
      <c r="YO48" s="383"/>
      <c r="YP48" s="383"/>
      <c r="YQ48" s="383"/>
      <c r="YR48" s="383"/>
      <c r="YS48" s="383"/>
      <c r="YT48" s="383"/>
      <c r="YU48" s="383"/>
      <c r="YV48" s="383"/>
      <c r="YW48" s="383"/>
      <c r="YX48" s="383"/>
      <c r="YY48" s="383"/>
      <c r="YZ48" s="383"/>
      <c r="ZA48" s="383"/>
      <c r="ZB48" s="383"/>
      <c r="ZC48" s="383"/>
      <c r="ZD48" s="383"/>
      <c r="ZE48" s="383"/>
      <c r="ZF48" s="383"/>
      <c r="ZG48" s="383"/>
      <c r="ZH48" s="383"/>
      <c r="ZI48" s="383"/>
      <c r="ZJ48" s="383"/>
      <c r="ZK48" s="383"/>
      <c r="ZL48" s="383"/>
      <c r="ZM48" s="383"/>
      <c r="ZN48" s="383"/>
      <c r="ZO48" s="383"/>
      <c r="ZP48" s="383"/>
      <c r="ZQ48" s="383"/>
      <c r="ZR48" s="383"/>
      <c r="ZS48" s="383"/>
      <c r="ZT48" s="383"/>
      <c r="ZU48" s="383"/>
      <c r="ZV48" s="383"/>
      <c r="ZW48" s="383"/>
      <c r="ZX48" s="383"/>
      <c r="ZY48" s="383"/>
      <c r="ZZ48" s="383"/>
      <c r="AAA48" s="383"/>
      <c r="AAB48" s="383"/>
      <c r="AAC48" s="383"/>
      <c r="AAD48" s="383"/>
      <c r="AAE48" s="383"/>
      <c r="AAF48" s="383"/>
      <c r="AAG48" s="383"/>
      <c r="AAH48" s="383"/>
      <c r="AAI48" s="383"/>
      <c r="AAJ48" s="383"/>
      <c r="AAK48" s="383"/>
      <c r="AAL48" s="383"/>
      <c r="AAM48" s="383"/>
      <c r="AAN48" s="383"/>
      <c r="AAO48" s="383"/>
      <c r="AAP48" s="383"/>
      <c r="AAQ48" s="383"/>
      <c r="AAR48" s="383"/>
      <c r="AAS48" s="383"/>
      <c r="AAT48" s="383"/>
      <c r="AAU48" s="383"/>
      <c r="AAV48" s="383"/>
      <c r="AAW48" s="383"/>
      <c r="AAX48" s="383"/>
      <c r="AAY48" s="383"/>
      <c r="AAZ48" s="383"/>
      <c r="ABA48" s="383"/>
      <c r="ABB48" s="383"/>
      <c r="ABC48" s="383"/>
      <c r="ABD48" s="383"/>
      <c r="ABE48" s="383"/>
      <c r="ABF48" s="383"/>
      <c r="ABG48" s="383"/>
      <c r="ABH48" s="383"/>
      <c r="ABI48" s="383"/>
      <c r="ABJ48" s="383"/>
      <c r="ABK48" s="383"/>
      <c r="ABL48" s="383"/>
      <c r="ABM48" s="383"/>
      <c r="ABN48" s="383"/>
      <c r="ABO48" s="383"/>
      <c r="ABP48" s="383"/>
      <c r="ABQ48" s="383"/>
      <c r="ABR48" s="383"/>
      <c r="ABS48" s="383"/>
      <c r="ABT48" s="383"/>
      <c r="ABU48" s="383"/>
      <c r="ABV48" s="383"/>
      <c r="ABW48" s="383"/>
      <c r="ABX48" s="383"/>
      <c r="ABY48" s="383"/>
      <c r="ABZ48" s="383"/>
      <c r="ACA48" s="383"/>
      <c r="ACB48" s="383"/>
      <c r="ACC48" s="383"/>
      <c r="ACD48" s="383"/>
      <c r="ACE48" s="383"/>
      <c r="ACF48" s="383"/>
      <c r="ACG48" s="383"/>
      <c r="ACH48" s="383"/>
      <c r="ACI48" s="383"/>
      <c r="ACJ48" s="383"/>
      <c r="ACK48" s="383"/>
      <c r="ACL48" s="383"/>
      <c r="ACM48" s="383"/>
      <c r="ACN48" s="383"/>
      <c r="ACO48" s="383"/>
      <c r="ACP48" s="383"/>
      <c r="ACQ48" s="383"/>
      <c r="ACR48" s="383"/>
      <c r="ACS48" s="383"/>
      <c r="ACT48" s="383"/>
      <c r="ACU48" s="383"/>
      <c r="ACV48" s="383"/>
      <c r="ACW48" s="383"/>
      <c r="ACX48" s="383"/>
      <c r="ACY48" s="383"/>
      <c r="ACZ48" s="383"/>
      <c r="ADA48" s="383"/>
      <c r="ADB48" s="383"/>
      <c r="ADC48" s="383"/>
      <c r="ADD48" s="383"/>
      <c r="ADE48" s="383"/>
      <c r="ADF48" s="383"/>
      <c r="ADG48" s="383"/>
      <c r="ADH48" s="383"/>
      <c r="ADI48" s="383"/>
      <c r="ADJ48" s="383"/>
      <c r="ADK48" s="383"/>
      <c r="ADL48" s="383"/>
      <c r="ADM48" s="383"/>
      <c r="ADN48" s="383"/>
      <c r="ADO48" s="383"/>
      <c r="ADP48" s="383"/>
      <c r="ADQ48" s="383"/>
      <c r="ADR48" s="383"/>
      <c r="ADS48" s="383"/>
      <c r="ADT48" s="383"/>
      <c r="ADU48" s="383"/>
      <c r="ADV48" s="383"/>
      <c r="ADW48" s="383"/>
      <c r="ADX48" s="383"/>
      <c r="ADY48" s="383"/>
      <c r="ADZ48" s="383"/>
      <c r="AEA48" s="383"/>
      <c r="AEB48" s="383"/>
      <c r="AEC48" s="383"/>
      <c r="AED48" s="383"/>
      <c r="AEE48" s="383"/>
      <c r="AEF48" s="383"/>
      <c r="AEG48" s="383"/>
      <c r="AEH48" s="383"/>
      <c r="AEI48" s="383"/>
      <c r="AEJ48" s="383"/>
      <c r="AEK48" s="383"/>
      <c r="AEL48" s="383"/>
      <c r="AEM48" s="383"/>
      <c r="AEN48" s="383"/>
      <c r="AEO48" s="383"/>
      <c r="AEP48" s="383"/>
      <c r="AEQ48" s="383"/>
      <c r="AER48" s="383"/>
      <c r="AES48" s="383"/>
      <c r="AET48" s="383"/>
      <c r="AEU48" s="383"/>
      <c r="AEV48" s="383"/>
      <c r="AEW48" s="383"/>
      <c r="AEX48" s="383"/>
      <c r="AEY48" s="383"/>
      <c r="AEZ48" s="383"/>
      <c r="AFA48" s="383"/>
      <c r="AFB48" s="383"/>
      <c r="AFC48" s="383"/>
      <c r="AFD48" s="383"/>
      <c r="AFE48" s="383"/>
      <c r="AFF48" s="383"/>
      <c r="AFG48" s="383"/>
      <c r="AFH48" s="383"/>
      <c r="AFI48" s="383"/>
      <c r="AFJ48" s="383"/>
      <c r="AFK48" s="383"/>
      <c r="AFL48" s="383"/>
      <c r="AFM48" s="383"/>
      <c r="AFN48" s="383"/>
      <c r="AFO48" s="383"/>
      <c r="AFP48" s="383"/>
      <c r="AFQ48" s="383"/>
      <c r="AFR48" s="383"/>
      <c r="AFS48" s="383"/>
      <c r="AFT48" s="383"/>
      <c r="AFU48" s="383"/>
      <c r="AFV48" s="383"/>
      <c r="AFW48" s="383"/>
      <c r="AFX48" s="383"/>
      <c r="AFY48" s="383"/>
      <c r="AFZ48" s="383"/>
      <c r="AGA48" s="383"/>
      <c r="AGB48" s="383"/>
      <c r="AGC48" s="383"/>
      <c r="AGD48" s="383"/>
      <c r="AGE48" s="383"/>
      <c r="AGF48" s="383"/>
      <c r="AGG48" s="383"/>
      <c r="AGH48" s="383"/>
      <c r="AGI48" s="383"/>
      <c r="AGJ48" s="383"/>
      <c r="AGK48" s="383"/>
      <c r="AGL48" s="383"/>
      <c r="AGM48" s="383"/>
      <c r="AGN48" s="383"/>
      <c r="AGO48" s="383"/>
      <c r="AGP48" s="383"/>
      <c r="AGQ48" s="383"/>
      <c r="AGR48" s="383"/>
      <c r="AGS48" s="383"/>
      <c r="AGT48" s="383"/>
      <c r="AGU48" s="383"/>
      <c r="AGV48" s="383"/>
      <c r="AGW48" s="383"/>
      <c r="AGX48" s="383"/>
      <c r="AGY48" s="383"/>
      <c r="AGZ48" s="383"/>
      <c r="AHA48" s="383"/>
      <c r="AHB48" s="383"/>
      <c r="AHC48" s="383"/>
      <c r="AHD48" s="383"/>
      <c r="AHE48" s="383"/>
      <c r="AHF48" s="383"/>
      <c r="AHG48" s="383"/>
      <c r="AHH48" s="383"/>
      <c r="AHI48" s="383"/>
      <c r="AHJ48" s="383"/>
      <c r="AHK48" s="383"/>
      <c r="AHL48" s="383"/>
      <c r="AHM48" s="383"/>
      <c r="AHN48" s="383"/>
      <c r="AHO48" s="383"/>
      <c r="AHP48" s="383"/>
      <c r="AHQ48" s="383"/>
      <c r="AHR48" s="383"/>
      <c r="AHS48" s="383"/>
      <c r="AHT48" s="383"/>
      <c r="AHU48" s="383"/>
      <c r="AHV48" s="383"/>
      <c r="AHW48" s="383"/>
      <c r="AHX48" s="383"/>
      <c r="AHY48" s="383"/>
      <c r="AHZ48" s="383"/>
      <c r="AIA48" s="383"/>
      <c r="AIB48" s="383"/>
      <c r="AIC48" s="383"/>
      <c r="AID48" s="383"/>
      <c r="AIE48" s="383"/>
      <c r="AIF48" s="383"/>
      <c r="AIG48" s="383"/>
      <c r="AIH48" s="383"/>
      <c r="AII48" s="383"/>
      <c r="AIJ48" s="383"/>
      <c r="AIK48" s="383"/>
      <c r="AIL48" s="383"/>
      <c r="AIM48" s="383"/>
      <c r="AIN48" s="383"/>
      <c r="AIO48" s="383"/>
      <c r="AIP48" s="383"/>
      <c r="AIQ48" s="383"/>
      <c r="AIR48" s="383"/>
      <c r="AIS48" s="383"/>
      <c r="AIT48" s="383"/>
      <c r="AIU48" s="383"/>
      <c r="AIV48" s="383"/>
      <c r="AIW48" s="383"/>
      <c r="AIX48" s="383"/>
      <c r="AIY48" s="383"/>
      <c r="AIZ48" s="383"/>
      <c r="AJA48" s="383"/>
      <c r="AJB48" s="383"/>
      <c r="AJC48" s="383"/>
      <c r="AJD48" s="383"/>
      <c r="AJE48" s="383"/>
      <c r="AJF48" s="383"/>
      <c r="AJG48" s="383"/>
      <c r="AJH48" s="383"/>
      <c r="AJI48" s="383"/>
      <c r="AJJ48" s="383"/>
      <c r="AJK48" s="383"/>
      <c r="AJL48" s="383"/>
      <c r="AJM48" s="383"/>
      <c r="AJN48" s="383"/>
      <c r="AJO48" s="383"/>
      <c r="AJP48" s="383"/>
      <c r="AJQ48" s="383"/>
      <c r="AJR48" s="383"/>
      <c r="AJS48" s="383"/>
      <c r="AJT48" s="383"/>
      <c r="AJU48" s="383"/>
      <c r="AJV48" s="383"/>
      <c r="AJW48" s="383"/>
      <c r="AJX48" s="383"/>
      <c r="AJY48" s="383"/>
      <c r="AJZ48" s="383"/>
      <c r="AKA48" s="383"/>
      <c r="AKB48" s="383"/>
      <c r="AKC48" s="383"/>
      <c r="AKD48" s="383"/>
      <c r="AKE48" s="383"/>
      <c r="AKF48" s="383"/>
      <c r="AKG48" s="383"/>
      <c r="AKH48" s="383"/>
      <c r="AKI48" s="383"/>
      <c r="AKJ48" s="383"/>
      <c r="AKK48" s="383"/>
      <c r="AKL48" s="383"/>
      <c r="AKM48" s="383"/>
      <c r="AKN48" s="383"/>
      <c r="AKO48" s="383"/>
      <c r="AKP48" s="383"/>
      <c r="AKQ48" s="383"/>
      <c r="AKR48" s="383"/>
      <c r="AKS48" s="383"/>
      <c r="AKT48" s="383"/>
      <c r="AKU48" s="383"/>
      <c r="AKV48" s="383"/>
      <c r="AKW48" s="383"/>
      <c r="AKX48" s="383"/>
      <c r="AKY48" s="383"/>
      <c r="AKZ48" s="383"/>
      <c r="ALA48" s="383"/>
      <c r="ALB48" s="383"/>
      <c r="ALC48" s="383"/>
      <c r="ALD48" s="383"/>
      <c r="ALE48" s="383"/>
      <c r="ALF48" s="383"/>
      <c r="ALG48" s="383"/>
      <c r="ALH48" s="383"/>
      <c r="ALI48" s="383"/>
      <c r="ALJ48" s="383"/>
      <c r="ALK48" s="383"/>
      <c r="ALL48" s="383"/>
      <c r="ALM48" s="383"/>
      <c r="ALN48" s="383"/>
      <c r="ALO48" s="383"/>
      <c r="ALP48" s="383"/>
      <c r="ALQ48" s="383"/>
      <c r="ALR48" s="383"/>
      <c r="ALS48" s="383"/>
      <c r="ALT48" s="383"/>
      <c r="ALU48" s="383"/>
      <c r="ALV48" s="383"/>
      <c r="ALW48" s="383"/>
      <c r="ALX48" s="383"/>
      <c r="ALY48" s="383"/>
      <c r="ALZ48" s="383"/>
      <c r="AMA48" s="383"/>
      <c r="AMB48" s="383"/>
      <c r="AMC48" s="383"/>
      <c r="AMD48" s="383"/>
      <c r="AME48" s="383"/>
      <c r="AMF48" s="383"/>
      <c r="AMG48" s="383"/>
      <c r="AMH48" s="383"/>
      <c r="AMI48" s="383"/>
      <c r="AMJ48" s="383"/>
      <c r="AMK48" s="383"/>
      <c r="AML48" s="383"/>
      <c r="AMM48" s="383"/>
      <c r="AMN48" s="383"/>
      <c r="AMO48" s="383"/>
      <c r="AMP48" s="383"/>
      <c r="AMQ48" s="383"/>
      <c r="AMR48" s="383"/>
      <c r="AMS48" s="383"/>
      <c r="AMT48" s="383"/>
      <c r="AMU48" s="383"/>
      <c r="AMV48" s="383"/>
      <c r="AMW48" s="383"/>
      <c r="AMX48" s="383"/>
      <c r="AMY48" s="383"/>
      <c r="AMZ48" s="383"/>
      <c r="ANA48" s="383"/>
      <c r="ANB48" s="383"/>
      <c r="ANC48" s="383"/>
      <c r="AND48" s="383"/>
      <c r="ANE48" s="383"/>
      <c r="ANF48" s="383"/>
      <c r="ANG48" s="383"/>
      <c r="ANH48" s="383"/>
      <c r="ANI48" s="383"/>
      <c r="ANJ48" s="383"/>
      <c r="ANK48" s="383"/>
      <c r="ANL48" s="383"/>
      <c r="ANM48" s="383"/>
      <c r="ANN48" s="383"/>
      <c r="ANO48" s="383"/>
      <c r="ANP48" s="383"/>
      <c r="ANQ48" s="383"/>
      <c r="ANR48" s="383"/>
      <c r="ANS48" s="383"/>
      <c r="ANT48" s="383"/>
      <c r="ANU48" s="383"/>
      <c r="ANV48" s="383"/>
      <c r="ANW48" s="383"/>
      <c r="ANX48" s="383"/>
      <c r="ANY48" s="383"/>
      <c r="ANZ48" s="383"/>
      <c r="AOA48" s="383"/>
      <c r="AOB48" s="383"/>
      <c r="AOC48" s="383"/>
      <c r="AOD48" s="383"/>
      <c r="AOE48" s="383"/>
      <c r="AOF48" s="383"/>
      <c r="AOG48" s="383"/>
      <c r="AOH48" s="383"/>
      <c r="AOI48" s="383"/>
      <c r="AOJ48" s="383"/>
      <c r="AOK48" s="383"/>
      <c r="AOL48" s="383"/>
      <c r="AOM48" s="383"/>
      <c r="AON48" s="383"/>
      <c r="AOO48" s="383"/>
      <c r="AOP48" s="383"/>
      <c r="AOQ48" s="383"/>
      <c r="AOR48" s="383"/>
      <c r="AOS48" s="383"/>
      <c r="AOT48" s="383"/>
      <c r="AOU48" s="383"/>
      <c r="AOV48" s="383"/>
      <c r="AOW48" s="383"/>
      <c r="AOX48" s="383"/>
      <c r="AOY48" s="383"/>
      <c r="AOZ48" s="383"/>
      <c r="APA48" s="383"/>
      <c r="APB48" s="383"/>
      <c r="APC48" s="383"/>
      <c r="APD48" s="383"/>
      <c r="APE48" s="383"/>
      <c r="APF48" s="383"/>
      <c r="APG48" s="383"/>
      <c r="APH48" s="383"/>
      <c r="API48" s="383"/>
      <c r="APJ48" s="383"/>
      <c r="APK48" s="383"/>
      <c r="APL48" s="383"/>
      <c r="APM48" s="383"/>
      <c r="APN48" s="383"/>
      <c r="APO48" s="383"/>
      <c r="APP48" s="383"/>
      <c r="APQ48" s="383"/>
      <c r="APR48" s="383"/>
      <c r="APS48" s="383"/>
      <c r="APT48" s="383"/>
      <c r="APU48" s="383"/>
      <c r="APV48" s="383"/>
      <c r="APW48" s="383"/>
      <c r="APX48" s="383"/>
      <c r="APY48" s="383"/>
      <c r="APZ48" s="383"/>
      <c r="AQA48" s="383"/>
      <c r="AQB48" s="383"/>
      <c r="AQC48" s="383"/>
      <c r="AQD48" s="383"/>
      <c r="AQE48" s="383"/>
      <c r="AQF48" s="383"/>
      <c r="AQG48" s="383"/>
      <c r="AQH48" s="383"/>
      <c r="AQI48" s="383"/>
      <c r="AQJ48" s="383"/>
      <c r="AQK48" s="383"/>
      <c r="AQL48" s="383"/>
      <c r="AQM48" s="383"/>
      <c r="AQN48" s="383"/>
      <c r="AQO48" s="383"/>
      <c r="AQP48" s="383"/>
      <c r="AQQ48" s="383"/>
      <c r="AQR48" s="383"/>
      <c r="AQS48" s="383"/>
      <c r="AQT48" s="383"/>
      <c r="AQU48" s="383"/>
      <c r="AQV48" s="383"/>
      <c r="AQW48" s="383"/>
      <c r="AQX48" s="383"/>
      <c r="AQY48" s="383"/>
      <c r="AQZ48" s="383"/>
      <c r="ARA48" s="383"/>
      <c r="ARB48" s="383"/>
      <c r="ARC48" s="383"/>
      <c r="ARD48" s="383"/>
      <c r="ARE48" s="383"/>
      <c r="ARF48" s="383"/>
      <c r="ARG48" s="383"/>
      <c r="ARH48" s="383"/>
      <c r="ARI48" s="383"/>
      <c r="ARJ48" s="383"/>
      <c r="ARK48" s="383"/>
      <c r="ARL48" s="383"/>
      <c r="ARM48" s="383"/>
      <c r="ARN48" s="383"/>
      <c r="ARO48" s="383"/>
      <c r="ARP48" s="383"/>
      <c r="ARQ48" s="383"/>
      <c r="ARR48" s="383"/>
      <c r="ARS48" s="383"/>
      <c r="ART48" s="383"/>
      <c r="ARU48" s="383"/>
      <c r="ARV48" s="383"/>
      <c r="ARW48" s="383"/>
      <c r="ARX48" s="383"/>
      <c r="ARY48" s="383"/>
      <c r="ARZ48" s="383"/>
      <c r="ASA48" s="383"/>
      <c r="ASB48" s="383"/>
      <c r="ASC48" s="383"/>
      <c r="ASD48" s="383"/>
      <c r="ASE48" s="383"/>
      <c r="ASF48" s="383"/>
      <c r="ASG48" s="383"/>
      <c r="ASH48" s="383"/>
      <c r="ASI48" s="383"/>
      <c r="ASJ48" s="383"/>
      <c r="ASK48" s="383"/>
      <c r="ASL48" s="383"/>
      <c r="ASM48" s="383"/>
      <c r="ASN48" s="383"/>
      <c r="ASO48" s="383"/>
      <c r="ASP48" s="383"/>
      <c r="ASQ48" s="383"/>
      <c r="ASR48" s="383"/>
      <c r="ASS48" s="383"/>
      <c r="AST48" s="383"/>
      <c r="ASU48" s="383"/>
      <c r="ASV48" s="383"/>
      <c r="ASW48" s="383"/>
      <c r="ASX48" s="383"/>
      <c r="ASY48" s="383"/>
      <c r="ASZ48" s="383"/>
      <c r="ATA48" s="383"/>
      <c r="ATB48" s="383"/>
      <c r="ATC48" s="383"/>
      <c r="ATD48" s="383"/>
      <c r="ATE48" s="383"/>
      <c r="ATF48" s="383"/>
      <c r="ATG48" s="383"/>
      <c r="ATH48" s="383"/>
      <c r="ATI48" s="383"/>
      <c r="ATJ48" s="383"/>
      <c r="ATK48" s="383"/>
      <c r="ATL48" s="383"/>
      <c r="ATM48" s="383"/>
      <c r="ATN48" s="383"/>
      <c r="ATO48" s="383"/>
      <c r="ATP48" s="383"/>
      <c r="ATQ48" s="383"/>
      <c r="ATR48" s="383"/>
      <c r="ATS48" s="383"/>
      <c r="ATT48" s="383"/>
      <c r="ATU48" s="383"/>
      <c r="ATV48" s="383"/>
      <c r="ATW48" s="383"/>
      <c r="ATX48" s="383"/>
      <c r="ATY48" s="383"/>
      <c r="ATZ48" s="383"/>
      <c r="AUA48" s="383"/>
      <c r="AUB48" s="383"/>
      <c r="AUC48" s="383"/>
      <c r="AUD48" s="383"/>
      <c r="AUE48" s="383"/>
      <c r="AUF48" s="383"/>
      <c r="AUG48" s="383"/>
      <c r="AUH48" s="383"/>
      <c r="AUI48" s="383"/>
      <c r="AUJ48" s="383"/>
      <c r="AUK48" s="383"/>
      <c r="AUL48" s="383"/>
      <c r="AUM48" s="383"/>
      <c r="AUN48" s="383"/>
      <c r="AUO48" s="383"/>
      <c r="AUP48" s="383"/>
      <c r="AUQ48" s="383"/>
      <c r="AUR48" s="383"/>
      <c r="AUS48" s="383"/>
      <c r="AUT48" s="383"/>
      <c r="AUU48" s="383"/>
      <c r="AUV48" s="383"/>
      <c r="AUW48" s="383"/>
      <c r="AUX48" s="383"/>
      <c r="AUY48" s="383"/>
      <c r="AUZ48" s="383"/>
      <c r="AVA48" s="383"/>
      <c r="AVB48" s="383"/>
      <c r="AVC48" s="383"/>
      <c r="AVD48" s="383"/>
      <c r="AVE48" s="383"/>
      <c r="AVF48" s="383"/>
      <c r="AVG48" s="383"/>
      <c r="AVH48" s="383"/>
      <c r="AVI48" s="383"/>
      <c r="AVJ48" s="383"/>
      <c r="AVK48" s="383"/>
      <c r="AVL48" s="383"/>
      <c r="AVM48" s="383"/>
      <c r="AVN48" s="383"/>
      <c r="AVO48" s="383"/>
      <c r="AVP48" s="383"/>
      <c r="AVQ48" s="383"/>
      <c r="AVR48" s="383"/>
      <c r="AVS48" s="383"/>
      <c r="AVT48" s="383"/>
      <c r="AVU48" s="383"/>
      <c r="AVV48" s="383"/>
      <c r="AVW48" s="383"/>
      <c r="AVX48" s="383"/>
      <c r="AVY48" s="383"/>
      <c r="AVZ48" s="383"/>
      <c r="AWA48" s="383"/>
      <c r="AWB48" s="383"/>
      <c r="AWC48" s="383"/>
      <c r="AWD48" s="383"/>
      <c r="AWE48" s="383"/>
      <c r="AWF48" s="383"/>
      <c r="AWG48" s="383"/>
      <c r="AWH48" s="383"/>
      <c r="AWI48" s="383"/>
      <c r="AWJ48" s="383"/>
      <c r="AWK48" s="383"/>
      <c r="AWL48" s="383"/>
      <c r="AWM48" s="383"/>
      <c r="AWN48" s="383"/>
      <c r="AWO48" s="383"/>
      <c r="AWP48" s="383"/>
      <c r="AWQ48" s="383"/>
      <c r="AWR48" s="383"/>
      <c r="AWS48" s="383"/>
      <c r="AWT48" s="383"/>
      <c r="AWU48" s="383"/>
      <c r="AWV48" s="383"/>
      <c r="AWW48" s="383"/>
      <c r="AWX48" s="383"/>
      <c r="AWY48" s="383"/>
      <c r="AWZ48" s="383"/>
      <c r="AXA48" s="383"/>
      <c r="AXB48" s="383"/>
      <c r="AXC48" s="383"/>
      <c r="AXD48" s="383"/>
      <c r="AXE48" s="383"/>
      <c r="AXF48" s="383"/>
      <c r="AXG48" s="383"/>
      <c r="AXH48" s="383"/>
      <c r="AXI48" s="383"/>
      <c r="AXJ48" s="383"/>
      <c r="AXK48" s="383"/>
      <c r="AXL48" s="383"/>
      <c r="AXM48" s="383"/>
      <c r="AXN48" s="383"/>
      <c r="AXO48" s="383"/>
      <c r="AXP48" s="383"/>
      <c r="AXQ48" s="383"/>
      <c r="AXR48" s="383"/>
      <c r="AXS48" s="383"/>
      <c r="AXT48" s="383"/>
      <c r="AXU48" s="383"/>
      <c r="AXV48" s="383"/>
      <c r="AXW48" s="383"/>
      <c r="AXX48" s="383"/>
      <c r="AXY48" s="383"/>
      <c r="AXZ48" s="383"/>
      <c r="AYA48" s="383"/>
      <c r="AYB48" s="383"/>
      <c r="AYC48" s="383"/>
      <c r="AYD48" s="383"/>
      <c r="AYE48" s="383"/>
      <c r="AYF48" s="383"/>
      <c r="AYG48" s="383"/>
      <c r="AYH48" s="383"/>
      <c r="AYI48" s="383"/>
      <c r="AYJ48" s="383"/>
      <c r="AYK48" s="383"/>
      <c r="AYL48" s="383"/>
      <c r="AYM48" s="383"/>
      <c r="AYN48" s="383"/>
      <c r="AYO48" s="383"/>
      <c r="AYP48" s="383"/>
      <c r="AYQ48" s="383"/>
      <c r="AYR48" s="383"/>
      <c r="AYS48" s="383"/>
      <c r="AYT48" s="383"/>
      <c r="AYU48" s="383"/>
      <c r="AYV48" s="383"/>
      <c r="AYW48" s="383"/>
      <c r="AYX48" s="383"/>
      <c r="AYY48" s="383"/>
      <c r="AYZ48" s="383"/>
      <c r="AZA48" s="383"/>
      <c r="AZB48" s="383"/>
      <c r="AZC48" s="383"/>
      <c r="AZD48" s="383"/>
      <c r="AZE48" s="383"/>
      <c r="AZF48" s="383"/>
      <c r="AZG48" s="383"/>
      <c r="AZH48" s="383"/>
      <c r="AZI48" s="383"/>
      <c r="AZJ48" s="383"/>
      <c r="AZK48" s="383"/>
      <c r="AZL48" s="383"/>
      <c r="AZM48" s="383"/>
      <c r="AZN48" s="383"/>
      <c r="AZO48" s="383"/>
      <c r="AZP48" s="383"/>
      <c r="AZQ48" s="383"/>
      <c r="AZR48" s="383"/>
      <c r="AZS48" s="383"/>
      <c r="AZT48" s="383"/>
      <c r="AZU48" s="383"/>
      <c r="AZV48" s="383"/>
      <c r="AZW48" s="383"/>
      <c r="AZX48" s="383"/>
      <c r="AZY48" s="383"/>
      <c r="AZZ48" s="383"/>
      <c r="BAA48" s="383"/>
      <c r="BAB48" s="383"/>
      <c r="BAC48" s="383"/>
      <c r="BAD48" s="383"/>
      <c r="BAE48" s="383"/>
      <c r="BAF48" s="383"/>
      <c r="BAG48" s="383"/>
      <c r="BAH48" s="383"/>
      <c r="BAI48" s="383"/>
      <c r="BAJ48" s="383"/>
      <c r="BAK48" s="383"/>
      <c r="BAL48" s="383"/>
      <c r="BAM48" s="383"/>
      <c r="BAN48" s="383"/>
      <c r="BAO48" s="383"/>
      <c r="BAP48" s="383"/>
      <c r="BAQ48" s="383"/>
      <c r="BAR48" s="383"/>
      <c r="BAS48" s="383"/>
      <c r="BAT48" s="383"/>
      <c r="BAU48" s="383"/>
      <c r="BAV48" s="383"/>
      <c r="BAW48" s="383"/>
      <c r="BAX48" s="383"/>
      <c r="BAY48" s="383"/>
      <c r="BAZ48" s="383"/>
      <c r="BBA48" s="383"/>
      <c r="BBB48" s="383"/>
      <c r="BBC48" s="383"/>
      <c r="BBD48" s="383"/>
      <c r="BBE48" s="383"/>
      <c r="BBF48" s="383"/>
      <c r="BBG48" s="383"/>
      <c r="BBH48" s="383"/>
      <c r="BBI48" s="383"/>
      <c r="BBJ48" s="383"/>
      <c r="BBK48" s="383"/>
      <c r="BBL48" s="383"/>
      <c r="BBM48" s="383"/>
      <c r="BBN48" s="383"/>
      <c r="BBO48" s="383"/>
      <c r="BBP48" s="383"/>
      <c r="BBQ48" s="383"/>
      <c r="BBR48" s="383"/>
      <c r="BBS48" s="383"/>
      <c r="BBT48" s="383"/>
      <c r="BBU48" s="383"/>
      <c r="BBV48" s="383"/>
      <c r="BBW48" s="383"/>
      <c r="BBX48" s="383"/>
      <c r="BBY48" s="383"/>
      <c r="BBZ48" s="383"/>
      <c r="BCA48" s="383"/>
      <c r="BCB48" s="383"/>
      <c r="BCC48" s="383"/>
      <c r="BCD48" s="383"/>
      <c r="BCE48" s="383"/>
      <c r="BCF48" s="383"/>
      <c r="BCG48" s="383"/>
      <c r="BCH48" s="383"/>
      <c r="BCI48" s="383"/>
      <c r="BCJ48" s="383"/>
      <c r="BCK48" s="383"/>
      <c r="BCL48" s="383"/>
      <c r="BCM48" s="383"/>
      <c r="BCN48" s="383"/>
      <c r="BCO48" s="383"/>
      <c r="BCP48" s="383"/>
      <c r="BCQ48" s="383"/>
      <c r="BCR48" s="383"/>
      <c r="BCS48" s="383"/>
      <c r="BCT48" s="383"/>
      <c r="BCU48" s="383"/>
      <c r="BCV48" s="383"/>
      <c r="BCW48" s="383"/>
      <c r="BCX48" s="383"/>
      <c r="BCY48" s="383"/>
      <c r="BCZ48" s="383"/>
      <c r="BDA48" s="383"/>
      <c r="BDB48" s="383"/>
      <c r="BDC48" s="383"/>
      <c r="BDD48" s="383"/>
      <c r="BDE48" s="383"/>
      <c r="BDF48" s="383"/>
      <c r="BDG48" s="383"/>
      <c r="BDH48" s="383"/>
      <c r="BDI48" s="383"/>
      <c r="BDJ48" s="383"/>
      <c r="BDK48" s="383"/>
      <c r="BDL48" s="383"/>
      <c r="BDM48" s="383"/>
      <c r="BDN48" s="383"/>
      <c r="BDO48" s="383"/>
      <c r="BDP48" s="383"/>
      <c r="BDQ48" s="383"/>
      <c r="BDR48" s="383"/>
      <c r="BDS48" s="383"/>
      <c r="BDT48" s="383"/>
      <c r="BDU48" s="383"/>
      <c r="BDV48" s="383"/>
      <c r="BDW48" s="383"/>
      <c r="BDX48" s="383"/>
      <c r="BDY48" s="383"/>
      <c r="BDZ48" s="383"/>
      <c r="BEA48" s="383"/>
      <c r="BEB48" s="383"/>
      <c r="BEC48" s="383"/>
      <c r="BED48" s="383"/>
      <c r="BEE48" s="383"/>
      <c r="BEF48" s="383"/>
      <c r="BEG48" s="383"/>
      <c r="BEH48" s="383"/>
      <c r="BEI48" s="383"/>
      <c r="BEJ48" s="383"/>
      <c r="BEK48" s="383"/>
      <c r="BEL48" s="383"/>
      <c r="BEM48" s="383"/>
      <c r="BEN48" s="383"/>
      <c r="BEO48" s="383"/>
      <c r="BEP48" s="383"/>
      <c r="BEQ48" s="383"/>
      <c r="BER48" s="383"/>
      <c r="BES48" s="383"/>
      <c r="BET48" s="383"/>
      <c r="BEU48" s="383"/>
      <c r="BEV48" s="383"/>
      <c r="BEW48" s="383"/>
      <c r="BEX48" s="383"/>
      <c r="BEY48" s="383"/>
      <c r="BEZ48" s="383"/>
      <c r="BFA48" s="383"/>
      <c r="BFB48" s="383"/>
      <c r="BFC48" s="383"/>
      <c r="BFD48" s="383"/>
      <c r="BFE48" s="383"/>
      <c r="BFF48" s="383"/>
      <c r="BFG48" s="383"/>
      <c r="BFH48" s="383"/>
      <c r="BFI48" s="383"/>
      <c r="BFJ48" s="383"/>
      <c r="BFK48" s="383"/>
      <c r="BFL48" s="383"/>
      <c r="BFM48" s="383"/>
      <c r="BFN48" s="383"/>
      <c r="BFO48" s="383"/>
      <c r="BFP48" s="383"/>
      <c r="BFQ48" s="383"/>
      <c r="BFR48" s="383"/>
      <c r="BFS48" s="383"/>
      <c r="BFT48" s="383"/>
      <c r="BFU48" s="383"/>
      <c r="BFV48" s="383"/>
      <c r="BFW48" s="383"/>
      <c r="BFX48" s="383"/>
      <c r="BFY48" s="383"/>
      <c r="BFZ48" s="383"/>
      <c r="BGA48" s="383"/>
      <c r="BGB48" s="383"/>
      <c r="BGC48" s="383"/>
      <c r="BGD48" s="383"/>
      <c r="BGE48" s="383"/>
      <c r="BGF48" s="383"/>
      <c r="BGG48" s="383"/>
      <c r="BGH48" s="383"/>
      <c r="BGI48" s="383"/>
      <c r="BGJ48" s="383"/>
      <c r="BGK48" s="383"/>
      <c r="BGL48" s="383"/>
      <c r="BGM48" s="383"/>
      <c r="BGN48" s="383"/>
      <c r="BGO48" s="383"/>
      <c r="BGP48" s="383"/>
      <c r="BGQ48" s="383"/>
      <c r="BGR48" s="383"/>
      <c r="BGS48" s="383"/>
      <c r="BGT48" s="383"/>
      <c r="BGU48" s="383"/>
      <c r="BGV48" s="383"/>
      <c r="BGW48" s="383"/>
      <c r="BGX48" s="383"/>
      <c r="BGY48" s="383"/>
      <c r="BGZ48" s="383"/>
      <c r="BHA48" s="383"/>
      <c r="BHB48" s="383"/>
      <c r="BHC48" s="383"/>
      <c r="BHD48" s="383"/>
      <c r="BHE48" s="383"/>
      <c r="BHF48" s="383"/>
      <c r="BHG48" s="383"/>
      <c r="BHH48" s="383"/>
      <c r="BHI48" s="383"/>
      <c r="BHJ48" s="383"/>
      <c r="BHK48" s="383"/>
      <c r="BHL48" s="383"/>
      <c r="BHM48" s="383"/>
      <c r="BHN48" s="383"/>
      <c r="BHO48" s="383"/>
      <c r="BHP48" s="383"/>
      <c r="BHQ48" s="383"/>
      <c r="BHR48" s="383"/>
      <c r="BHS48" s="383"/>
      <c r="BHT48" s="383"/>
      <c r="BHU48" s="383"/>
      <c r="BHV48" s="383"/>
      <c r="BHW48" s="383"/>
      <c r="BHX48" s="383"/>
      <c r="BHY48" s="383"/>
      <c r="BHZ48" s="383"/>
      <c r="BIA48" s="383"/>
      <c r="BIB48" s="383"/>
      <c r="BIC48" s="383"/>
      <c r="BID48" s="383"/>
      <c r="BIE48" s="383"/>
      <c r="BIF48" s="383"/>
      <c r="BIG48" s="383"/>
      <c r="BIH48" s="383"/>
      <c r="BII48" s="383"/>
      <c r="BIJ48" s="383"/>
      <c r="BIK48" s="383"/>
      <c r="BIL48" s="383"/>
      <c r="BIM48" s="383"/>
      <c r="BIN48" s="383"/>
      <c r="BIO48" s="383"/>
      <c r="BIP48" s="383"/>
      <c r="BIQ48" s="383"/>
      <c r="BIR48" s="383"/>
      <c r="BIS48" s="383"/>
      <c r="BIT48" s="383"/>
      <c r="BIU48" s="383"/>
      <c r="BIV48" s="383"/>
      <c r="BIW48" s="383"/>
      <c r="BIX48" s="383"/>
      <c r="BIY48" s="383"/>
      <c r="BIZ48" s="383"/>
      <c r="BJA48" s="383"/>
      <c r="BJB48" s="383"/>
      <c r="BJC48" s="383"/>
      <c r="BJD48" s="383"/>
      <c r="BJE48" s="383"/>
      <c r="BJF48" s="383"/>
      <c r="BJG48" s="383"/>
      <c r="BJH48" s="383"/>
      <c r="BJI48" s="383"/>
      <c r="BJJ48" s="383"/>
      <c r="BJK48" s="383"/>
      <c r="BJL48" s="383"/>
      <c r="BJM48" s="383"/>
      <c r="BJN48" s="383"/>
      <c r="BJO48" s="383"/>
      <c r="BJP48" s="383"/>
      <c r="BJQ48" s="383"/>
      <c r="BJR48" s="383"/>
      <c r="BJS48" s="383"/>
      <c r="BJT48" s="383"/>
      <c r="BJU48" s="383"/>
      <c r="BJV48" s="383"/>
      <c r="BJW48" s="383"/>
      <c r="BJX48" s="383"/>
      <c r="BJY48" s="383"/>
      <c r="BJZ48" s="383"/>
      <c r="BKA48" s="383"/>
      <c r="BKB48" s="383"/>
      <c r="BKC48" s="383"/>
      <c r="BKD48" s="383"/>
      <c r="BKE48" s="383"/>
      <c r="BKF48" s="383"/>
      <c r="BKG48" s="383"/>
      <c r="BKH48" s="383"/>
      <c r="BKI48" s="383"/>
      <c r="BKJ48" s="383"/>
      <c r="BKK48" s="383"/>
      <c r="BKL48" s="383"/>
      <c r="BKM48" s="383"/>
      <c r="BKN48" s="383"/>
      <c r="BKO48" s="383"/>
      <c r="BKP48" s="383"/>
      <c r="BKQ48" s="383"/>
      <c r="BKR48" s="383"/>
      <c r="BKS48" s="383"/>
      <c r="BKT48" s="383"/>
      <c r="BKU48" s="383"/>
      <c r="BKV48" s="383"/>
      <c r="BKW48" s="383"/>
      <c r="BKX48" s="383"/>
      <c r="BKY48" s="383"/>
      <c r="BKZ48" s="383"/>
      <c r="BLA48" s="383"/>
      <c r="BLB48" s="383"/>
      <c r="BLC48" s="383"/>
      <c r="BLD48" s="383"/>
      <c r="BLE48" s="383"/>
      <c r="BLF48" s="383"/>
      <c r="BLG48" s="383"/>
      <c r="BLH48" s="383"/>
      <c r="BLI48" s="383"/>
      <c r="BLJ48" s="383"/>
      <c r="BLK48" s="383"/>
      <c r="BLL48" s="383"/>
      <c r="BLM48" s="383"/>
      <c r="BLN48" s="383"/>
      <c r="BLO48" s="383"/>
      <c r="BLP48" s="383"/>
      <c r="BLQ48" s="383"/>
      <c r="BLR48" s="383"/>
      <c r="BLS48" s="383"/>
      <c r="BLT48" s="383"/>
      <c r="BLU48" s="383"/>
      <c r="BLV48" s="383"/>
      <c r="BLW48" s="383"/>
      <c r="BLX48" s="383"/>
      <c r="BLY48" s="383"/>
      <c r="BLZ48" s="383"/>
      <c r="BMA48" s="383"/>
      <c r="BMB48" s="383"/>
      <c r="BMC48" s="383"/>
      <c r="BMD48" s="383"/>
      <c r="BME48" s="383"/>
      <c r="BMF48" s="383"/>
      <c r="BMG48" s="383"/>
      <c r="BMH48" s="383"/>
      <c r="BMI48" s="383"/>
      <c r="BMJ48" s="383"/>
      <c r="BMK48" s="383"/>
      <c r="BML48" s="383"/>
      <c r="BMM48" s="383"/>
      <c r="BMN48" s="383"/>
      <c r="BMO48" s="383"/>
      <c r="BMP48" s="383"/>
      <c r="BMQ48" s="383"/>
      <c r="BMR48" s="383"/>
      <c r="BMS48" s="383"/>
      <c r="BMT48" s="383"/>
      <c r="BMU48" s="383"/>
      <c r="BMV48" s="383"/>
      <c r="BMW48" s="383"/>
      <c r="BMX48" s="383"/>
      <c r="BMY48" s="383"/>
      <c r="BMZ48" s="383"/>
      <c r="BNA48" s="383"/>
      <c r="BNB48" s="383"/>
      <c r="BNC48" s="383"/>
      <c r="BND48" s="383"/>
      <c r="BNE48" s="383"/>
      <c r="BNF48" s="383"/>
      <c r="BNG48" s="383"/>
      <c r="BNH48" s="383"/>
      <c r="BNI48" s="383"/>
      <c r="BNJ48" s="383"/>
      <c r="BNK48" s="383"/>
      <c r="BNL48" s="383"/>
      <c r="BNM48" s="383"/>
      <c r="BNN48" s="383"/>
      <c r="BNO48" s="383"/>
      <c r="BNP48" s="383"/>
      <c r="BNQ48" s="383"/>
      <c r="BNR48" s="383"/>
      <c r="BNS48" s="383"/>
      <c r="BNT48" s="383"/>
      <c r="BNU48" s="383"/>
      <c r="BNV48" s="383"/>
      <c r="BNW48" s="383"/>
      <c r="BNX48" s="383"/>
      <c r="BNY48" s="383"/>
      <c r="BNZ48" s="383"/>
      <c r="BOA48" s="383"/>
      <c r="BOB48" s="383"/>
      <c r="BOC48" s="383"/>
      <c r="BOD48" s="383"/>
      <c r="BOE48" s="383"/>
      <c r="BOF48" s="383"/>
      <c r="BOG48" s="383"/>
      <c r="BOH48" s="383"/>
      <c r="BOI48" s="383"/>
      <c r="BOJ48" s="383"/>
      <c r="BOK48" s="383"/>
      <c r="BOL48" s="383"/>
      <c r="BOM48" s="383"/>
      <c r="BON48" s="383"/>
      <c r="BOO48" s="383"/>
      <c r="BOP48" s="383"/>
      <c r="BOQ48" s="383"/>
      <c r="BOR48" s="383"/>
      <c r="BOS48" s="383"/>
      <c r="BOT48" s="383"/>
      <c r="BOU48" s="383"/>
      <c r="BOV48" s="383"/>
      <c r="BOW48" s="383"/>
      <c r="BOX48" s="383"/>
      <c r="BOY48" s="383"/>
      <c r="BOZ48" s="383"/>
      <c r="BPA48" s="383"/>
      <c r="BPB48" s="383"/>
      <c r="BPC48" s="383"/>
      <c r="BPD48" s="383"/>
      <c r="BPE48" s="383"/>
      <c r="BPF48" s="383"/>
      <c r="BPG48" s="383"/>
      <c r="BPH48" s="383"/>
      <c r="BPI48" s="383"/>
      <c r="BPJ48" s="383"/>
      <c r="BPK48" s="383"/>
      <c r="BPL48" s="383"/>
      <c r="BPM48" s="383"/>
      <c r="BPN48" s="383"/>
      <c r="BPO48" s="383"/>
      <c r="BPP48" s="383"/>
      <c r="BPQ48" s="383"/>
      <c r="BPR48" s="383"/>
      <c r="BPS48" s="383"/>
      <c r="BPT48" s="383"/>
      <c r="BPU48" s="383"/>
      <c r="BPV48" s="383"/>
      <c r="BPW48" s="383"/>
      <c r="BPX48" s="383"/>
      <c r="BPY48" s="383"/>
      <c r="BPZ48" s="383"/>
      <c r="BQA48" s="383"/>
      <c r="BQB48" s="383"/>
      <c r="BQC48" s="383"/>
      <c r="BQD48" s="383"/>
      <c r="BQE48" s="383"/>
      <c r="BQF48" s="383"/>
      <c r="BQG48" s="383"/>
      <c r="BQH48" s="383"/>
      <c r="BQI48" s="383"/>
      <c r="BQJ48" s="383"/>
      <c r="BQK48" s="383"/>
      <c r="BQL48" s="383"/>
      <c r="BQM48" s="383"/>
      <c r="BQN48" s="383"/>
      <c r="BQO48" s="383"/>
      <c r="BQP48" s="383"/>
      <c r="BQQ48" s="383"/>
      <c r="BQR48" s="383"/>
      <c r="BQS48" s="383"/>
      <c r="BQT48" s="383"/>
      <c r="BQU48" s="383"/>
      <c r="BQV48" s="383"/>
      <c r="BQW48" s="383"/>
      <c r="BQX48" s="383"/>
      <c r="BQY48" s="383"/>
      <c r="BQZ48" s="383"/>
      <c r="BRA48" s="383"/>
      <c r="BRB48" s="383"/>
      <c r="BRC48" s="383"/>
      <c r="BRD48" s="383"/>
      <c r="BRE48" s="383"/>
      <c r="BRF48" s="383"/>
      <c r="BRG48" s="383"/>
      <c r="BRH48" s="383"/>
      <c r="BRI48" s="383"/>
      <c r="BRJ48" s="383"/>
      <c r="BRK48" s="383"/>
      <c r="BRL48" s="383"/>
      <c r="BRM48" s="383"/>
      <c r="BRN48" s="383"/>
      <c r="BRO48" s="383"/>
      <c r="BRP48" s="383"/>
      <c r="BRQ48" s="383"/>
      <c r="BRR48" s="383"/>
      <c r="BRS48" s="383"/>
      <c r="BRT48" s="383"/>
      <c r="BRU48" s="383"/>
      <c r="BRV48" s="383"/>
      <c r="BRW48" s="383"/>
      <c r="BRX48" s="383"/>
      <c r="BRY48" s="383"/>
      <c r="BRZ48" s="383"/>
      <c r="BSA48" s="383"/>
      <c r="BSB48" s="383"/>
      <c r="BSC48" s="383"/>
      <c r="BSD48" s="383"/>
      <c r="BSE48" s="383"/>
      <c r="BSF48" s="383"/>
      <c r="BSG48" s="383"/>
      <c r="BSH48" s="383"/>
      <c r="BSI48" s="383"/>
      <c r="BSJ48" s="383"/>
      <c r="BSK48" s="383"/>
      <c r="BSL48" s="383"/>
      <c r="BSM48" s="383"/>
      <c r="BSN48" s="383"/>
      <c r="BSO48" s="383"/>
      <c r="BSP48" s="383"/>
      <c r="BSQ48" s="383"/>
      <c r="BSR48" s="383"/>
      <c r="BSS48" s="383"/>
      <c r="BST48" s="383"/>
      <c r="BSU48" s="383"/>
      <c r="BSV48" s="383"/>
      <c r="BSW48" s="383"/>
      <c r="BSX48" s="383"/>
      <c r="BSY48" s="383"/>
      <c r="BSZ48" s="383"/>
      <c r="BTA48" s="383"/>
      <c r="BTB48" s="383"/>
      <c r="BTC48" s="383"/>
      <c r="BTD48" s="383"/>
      <c r="BTE48" s="383"/>
      <c r="BTF48" s="383"/>
      <c r="BTG48" s="383"/>
      <c r="BTH48" s="383"/>
      <c r="BTI48" s="383"/>
      <c r="BTJ48" s="383"/>
      <c r="BTK48" s="383"/>
      <c r="BTL48" s="383"/>
      <c r="BTM48" s="383"/>
      <c r="BTN48" s="383"/>
      <c r="BTO48" s="383"/>
      <c r="BTP48" s="383"/>
      <c r="BTQ48" s="383"/>
      <c r="BTR48" s="383"/>
      <c r="BTS48" s="383"/>
      <c r="BTT48" s="383"/>
      <c r="BTU48" s="383"/>
      <c r="BTV48" s="383"/>
      <c r="BTW48" s="383"/>
      <c r="BTX48" s="383"/>
      <c r="BTY48" s="383"/>
      <c r="BTZ48" s="383"/>
      <c r="BUA48" s="383"/>
      <c r="BUB48" s="383"/>
      <c r="BUC48" s="383"/>
      <c r="BUD48" s="383"/>
      <c r="BUE48" s="383"/>
      <c r="BUF48" s="383"/>
      <c r="BUG48" s="383"/>
      <c r="BUH48" s="383"/>
      <c r="BUI48" s="383"/>
      <c r="BUJ48" s="383"/>
      <c r="BUK48" s="383"/>
      <c r="BUL48" s="383"/>
      <c r="BUM48" s="383"/>
      <c r="BUN48" s="383"/>
      <c r="BUO48" s="383"/>
      <c r="BUP48" s="383"/>
      <c r="BUQ48" s="383"/>
      <c r="BUR48" s="383"/>
      <c r="BUS48" s="383"/>
      <c r="BUT48" s="383"/>
      <c r="BUU48" s="383"/>
      <c r="BUV48" s="383"/>
      <c r="BUW48" s="383"/>
      <c r="BUX48" s="383"/>
      <c r="BUY48" s="383"/>
      <c r="BUZ48" s="383"/>
      <c r="BVA48" s="383"/>
      <c r="BVB48" s="383"/>
      <c r="BVC48" s="383"/>
      <c r="BVD48" s="383"/>
      <c r="BVE48" s="383"/>
      <c r="BVF48" s="383"/>
      <c r="BVG48" s="383"/>
      <c r="BVH48" s="383"/>
      <c r="BVI48" s="383"/>
      <c r="BVJ48" s="383"/>
      <c r="BVK48" s="383"/>
      <c r="BVL48" s="383"/>
      <c r="BVM48" s="383"/>
      <c r="BVN48" s="383"/>
      <c r="BVO48" s="383"/>
      <c r="BVP48" s="383"/>
      <c r="BVQ48" s="383"/>
      <c r="BVR48" s="383"/>
      <c r="BVS48" s="383"/>
      <c r="BVT48" s="383"/>
      <c r="BVU48" s="383"/>
      <c r="BVV48" s="383"/>
      <c r="BVW48" s="383"/>
      <c r="BVX48" s="383"/>
      <c r="BVY48" s="383"/>
      <c r="BVZ48" s="383"/>
      <c r="BWA48" s="383"/>
      <c r="BWB48" s="383"/>
      <c r="BWC48" s="383"/>
      <c r="BWD48" s="383"/>
      <c r="BWE48" s="383"/>
      <c r="BWF48" s="383"/>
      <c r="BWG48" s="383"/>
      <c r="BWH48" s="383"/>
      <c r="BWI48" s="383"/>
      <c r="BWJ48" s="383"/>
      <c r="BWK48" s="383"/>
      <c r="BWL48" s="383"/>
      <c r="BWM48" s="383"/>
      <c r="BWN48" s="383"/>
      <c r="BWO48" s="383"/>
      <c r="BWP48" s="383"/>
      <c r="BWQ48" s="383"/>
      <c r="BWR48" s="383"/>
      <c r="BWS48" s="383"/>
      <c r="BWT48" s="383"/>
      <c r="BWU48" s="383"/>
      <c r="BWV48" s="383"/>
      <c r="BWW48" s="383"/>
      <c r="BWX48" s="383"/>
      <c r="BWY48" s="383"/>
      <c r="BWZ48" s="383"/>
      <c r="BXA48" s="383"/>
      <c r="BXB48" s="383"/>
      <c r="BXC48" s="383"/>
      <c r="BXD48" s="383"/>
      <c r="BXE48" s="383"/>
      <c r="BXF48" s="383"/>
      <c r="BXG48" s="383"/>
      <c r="BXH48" s="383"/>
      <c r="BXI48" s="383"/>
      <c r="BXJ48" s="383"/>
      <c r="BXK48" s="383"/>
      <c r="BXL48" s="383"/>
      <c r="BXM48" s="383"/>
      <c r="BXN48" s="383"/>
      <c r="BXO48" s="383"/>
      <c r="BXP48" s="383"/>
      <c r="BXQ48" s="383"/>
      <c r="BXR48" s="383"/>
      <c r="BXS48" s="383"/>
      <c r="BXT48" s="383"/>
      <c r="BXU48" s="383"/>
      <c r="BXV48" s="383"/>
      <c r="BXW48" s="383"/>
      <c r="BXX48" s="383"/>
      <c r="BXY48" s="383"/>
      <c r="BXZ48" s="383"/>
      <c r="BYA48" s="383"/>
      <c r="BYB48" s="383"/>
      <c r="BYC48" s="383"/>
      <c r="BYD48" s="383"/>
      <c r="BYE48" s="383"/>
      <c r="BYF48" s="383"/>
      <c r="BYG48" s="383"/>
      <c r="BYH48" s="383"/>
      <c r="BYI48" s="383"/>
      <c r="BYJ48" s="383"/>
      <c r="BYK48" s="383"/>
      <c r="BYL48" s="383"/>
      <c r="BYM48" s="383"/>
      <c r="BYN48" s="383"/>
      <c r="BYO48" s="383"/>
      <c r="BYP48" s="383"/>
      <c r="BYQ48" s="383"/>
      <c r="BYR48" s="383"/>
      <c r="BYS48" s="383"/>
      <c r="BYT48" s="383"/>
      <c r="BYU48" s="383"/>
      <c r="BYV48" s="383"/>
      <c r="BYW48" s="383"/>
      <c r="BYX48" s="383"/>
      <c r="BYY48" s="383"/>
      <c r="BYZ48" s="383"/>
      <c r="BZA48" s="383"/>
      <c r="BZB48" s="383"/>
      <c r="BZC48" s="383"/>
      <c r="BZD48" s="383"/>
      <c r="BZE48" s="383"/>
      <c r="BZF48" s="383"/>
      <c r="BZG48" s="383"/>
      <c r="BZH48" s="383"/>
      <c r="BZI48" s="383"/>
    </row>
    <row r="49" spans="1:13" ht="13.35" customHeight="1">
      <c r="A49" s="383"/>
      <c r="B49" s="141"/>
      <c r="C49" s="386"/>
      <c r="D49" s="386"/>
      <c r="E49" s="386"/>
      <c r="F49" s="386"/>
      <c r="G49" s="13"/>
      <c r="H49" s="12"/>
      <c r="I49" s="12"/>
      <c r="J49" s="377"/>
      <c r="K49" s="377"/>
      <c r="L49" s="377"/>
      <c r="M49" s="377"/>
    </row>
    <row r="50" spans="1:13" ht="13.35" customHeight="1">
      <c r="A50" s="383"/>
      <c r="B50" s="141"/>
      <c r="C50" s="386"/>
      <c r="D50" s="386"/>
      <c r="E50" s="386"/>
      <c r="F50" s="386"/>
      <c r="G50" s="375"/>
      <c r="H50" s="383"/>
      <c r="I50" s="383"/>
      <c r="J50" s="377"/>
      <c r="K50" s="377"/>
      <c r="L50" s="377"/>
      <c r="M50" s="377"/>
    </row>
    <row r="51" spans="1:13" ht="13.35" customHeight="1">
      <c r="A51" s="383"/>
      <c r="B51" s="141"/>
      <c r="C51" s="386"/>
      <c r="D51" s="386"/>
      <c r="E51" s="386"/>
      <c r="F51" s="386"/>
      <c r="G51" s="375"/>
      <c r="H51" s="383"/>
      <c r="I51" s="383"/>
      <c r="J51" s="383"/>
      <c r="K51" s="383"/>
      <c r="L51" s="383"/>
      <c r="M51" s="383"/>
    </row>
    <row r="52" spans="1:13" s="383" customFormat="1" ht="13.35" customHeight="1">
      <c r="A52" s="50"/>
      <c r="B52" s="141"/>
      <c r="C52" s="386"/>
      <c r="D52" s="386"/>
      <c r="E52" s="386"/>
      <c r="F52" s="386"/>
    </row>
    <row r="53" spans="1:13" ht="13.35" customHeight="1">
      <c r="A53" s="383"/>
      <c r="B53" s="141"/>
      <c r="C53" s="386"/>
      <c r="D53" s="386"/>
      <c r="E53" s="386"/>
      <c r="F53" s="386"/>
      <c r="G53" s="375"/>
      <c r="H53" s="12"/>
      <c r="I53" s="12"/>
      <c r="J53" s="377"/>
      <c r="K53" s="377"/>
      <c r="L53" s="377"/>
      <c r="M53" s="377"/>
    </row>
    <row r="54" spans="1:13" ht="13.35" customHeight="1">
      <c r="A54" s="383"/>
      <c r="B54" s="141"/>
      <c r="C54" s="386"/>
      <c r="D54" s="386"/>
      <c r="E54" s="386"/>
      <c r="F54" s="386"/>
      <c r="G54" s="375"/>
      <c r="H54" s="12"/>
      <c r="I54" s="12"/>
      <c r="J54" s="377"/>
      <c r="K54" s="377"/>
      <c r="L54" s="377"/>
      <c r="M54" s="377"/>
    </row>
    <row r="55" spans="1:13" ht="13.35" customHeight="1">
      <c r="A55" s="383"/>
      <c r="B55" s="141"/>
      <c r="C55" s="386"/>
      <c r="D55" s="386"/>
      <c r="E55" s="386"/>
      <c r="F55" s="386"/>
      <c r="G55" s="375"/>
      <c r="H55" s="12"/>
      <c r="I55" s="12"/>
      <c r="J55" s="377"/>
      <c r="K55" s="377"/>
      <c r="L55" s="377"/>
      <c r="M55" s="377"/>
    </row>
    <row r="56" spans="1:13" ht="13.35" customHeight="1">
      <c r="A56" s="383"/>
      <c r="B56" s="141"/>
      <c r="C56" s="386"/>
      <c r="D56" s="386"/>
      <c r="E56" s="386"/>
      <c r="F56" s="386"/>
      <c r="G56" s="375"/>
      <c r="H56" s="12"/>
      <c r="I56" s="12"/>
      <c r="J56" s="377"/>
      <c r="K56" s="377"/>
      <c r="L56" s="377"/>
      <c r="M56" s="377"/>
    </row>
    <row r="57" spans="1:13" ht="13.35" customHeight="1">
      <c r="A57" s="383"/>
      <c r="B57" s="141"/>
      <c r="C57" s="386"/>
      <c r="D57" s="386"/>
      <c r="E57" s="386"/>
      <c r="F57" s="386"/>
      <c r="G57" s="375"/>
      <c r="H57" s="12"/>
      <c r="I57" s="12"/>
      <c r="J57" s="377"/>
      <c r="K57" s="377"/>
      <c r="L57" s="377"/>
      <c r="M57" s="377"/>
    </row>
    <row r="58" spans="1:13" ht="13.35" customHeight="1">
      <c r="A58" s="383"/>
      <c r="B58" s="141"/>
      <c r="C58" s="386"/>
      <c r="D58" s="386"/>
      <c r="E58" s="386"/>
      <c r="F58" s="386"/>
      <c r="G58" s="375"/>
      <c r="H58" s="12"/>
      <c r="I58" s="12"/>
      <c r="J58" s="377"/>
      <c r="K58" s="377"/>
      <c r="L58" s="377"/>
      <c r="M58" s="377"/>
    </row>
    <row r="59" spans="1:13" ht="13.35" customHeight="1">
      <c r="A59" s="383"/>
      <c r="B59" s="141"/>
      <c r="C59" s="386"/>
      <c r="D59" s="386"/>
      <c r="E59" s="386"/>
      <c r="F59" s="386"/>
      <c r="G59" s="375"/>
      <c r="H59" s="12"/>
      <c r="I59" s="12"/>
      <c r="J59" s="377"/>
      <c r="K59" s="377"/>
      <c r="L59" s="377"/>
      <c r="M59" s="377"/>
    </row>
    <row r="60" spans="1:13" ht="13.35" customHeight="1">
      <c r="A60" s="383"/>
      <c r="B60" s="141"/>
      <c r="C60" s="386"/>
      <c r="D60" s="386"/>
      <c r="E60" s="386"/>
      <c r="F60" s="386"/>
      <c r="G60" s="375"/>
      <c r="H60" s="12"/>
      <c r="I60" s="12"/>
      <c r="J60" s="377"/>
      <c r="K60" s="377"/>
      <c r="L60" s="377"/>
      <c r="M60" s="377"/>
    </row>
    <row r="61" spans="1:13" ht="13.35" customHeight="1">
      <c r="A61" s="383"/>
      <c r="B61" s="141"/>
      <c r="C61" s="386"/>
      <c r="D61" s="386"/>
      <c r="E61" s="386"/>
      <c r="F61" s="386"/>
      <c r="G61" s="375"/>
      <c r="H61" s="12"/>
      <c r="I61" s="12"/>
      <c r="J61" s="377"/>
      <c r="K61" s="377"/>
      <c r="L61" s="377"/>
      <c r="M61" s="377"/>
    </row>
    <row r="62" spans="1:13" ht="13.35" customHeight="1">
      <c r="A62" s="383"/>
      <c r="B62" s="141"/>
      <c r="C62" s="386"/>
      <c r="D62" s="386"/>
      <c r="E62" s="386"/>
      <c r="F62" s="386"/>
      <c r="G62" s="375"/>
      <c r="H62" s="12"/>
      <c r="I62" s="12"/>
      <c r="J62" s="377"/>
      <c r="K62" s="377"/>
      <c r="L62" s="377"/>
      <c r="M62" s="377"/>
    </row>
    <row r="63" spans="1:13" ht="13.35" customHeight="1">
      <c r="A63" s="383"/>
      <c r="B63" s="141"/>
      <c r="C63" s="386"/>
      <c r="D63" s="386"/>
      <c r="E63" s="386"/>
      <c r="F63" s="386"/>
      <c r="G63" s="375"/>
      <c r="H63" s="12"/>
      <c r="I63" s="12"/>
      <c r="J63" s="377"/>
      <c r="K63" s="377"/>
      <c r="L63" s="377"/>
      <c r="M63" s="377"/>
    </row>
    <row r="64" spans="1:13" ht="13.35" customHeight="1">
      <c r="A64" s="383"/>
      <c r="B64" s="141"/>
      <c r="C64" s="386"/>
      <c r="D64" s="386"/>
      <c r="E64" s="386"/>
      <c r="F64" s="386"/>
      <c r="G64" s="375"/>
      <c r="H64" s="12"/>
      <c r="I64" s="12"/>
      <c r="J64" s="377"/>
      <c r="K64" s="377"/>
      <c r="L64" s="377"/>
      <c r="M64" s="383"/>
    </row>
    <row r="65" spans="1:13" ht="13.35" customHeight="1">
      <c r="A65" s="383"/>
      <c r="B65" s="141"/>
      <c r="C65" s="386"/>
      <c r="D65" s="386"/>
      <c r="E65" s="386"/>
      <c r="F65" s="386"/>
      <c r="G65" s="375"/>
      <c r="H65" s="383"/>
      <c r="I65" s="383"/>
      <c r="J65" s="377"/>
      <c r="K65" s="377"/>
      <c r="L65" s="377"/>
      <c r="M65" s="377"/>
    </row>
    <row r="66" spans="1:13" ht="13.35" customHeight="1">
      <c r="A66" s="383"/>
      <c r="B66" s="141"/>
      <c r="C66" s="386"/>
      <c r="D66" s="386"/>
      <c r="E66" s="386"/>
      <c r="F66" s="386"/>
      <c r="G66" s="13"/>
      <c r="H66" s="383"/>
      <c r="I66" s="383"/>
      <c r="J66" s="377"/>
      <c r="K66" s="377"/>
      <c r="L66" s="377"/>
      <c r="M66" s="377"/>
    </row>
    <row r="67" spans="1:13" ht="13.35" customHeight="1">
      <c r="A67" s="383"/>
      <c r="B67" s="141"/>
      <c r="C67" s="386"/>
      <c r="D67" s="386"/>
      <c r="E67" s="386"/>
      <c r="F67" s="386"/>
      <c r="G67" s="13"/>
      <c r="H67" s="383"/>
      <c r="I67" s="383"/>
      <c r="J67" s="377"/>
      <c r="K67" s="377"/>
      <c r="L67" s="377"/>
      <c r="M67" s="377"/>
    </row>
    <row r="68" spans="1:13" ht="13.35" customHeight="1">
      <c r="A68" s="383"/>
      <c r="B68" s="141"/>
      <c r="C68" s="386"/>
      <c r="D68" s="386"/>
      <c r="E68" s="386"/>
      <c r="F68" s="386"/>
      <c r="G68" s="375"/>
      <c r="H68" s="384"/>
      <c r="I68" s="384"/>
      <c r="J68" s="384"/>
      <c r="K68" s="384"/>
      <c r="L68" s="384"/>
      <c r="M68" s="383"/>
    </row>
    <row r="69" spans="1:13" ht="13.35" customHeight="1">
      <c r="A69" s="383"/>
      <c r="B69" s="141"/>
      <c r="C69" s="386"/>
      <c r="D69" s="386"/>
      <c r="E69" s="386"/>
      <c r="F69" s="386"/>
      <c r="G69" s="375"/>
      <c r="H69" s="384"/>
      <c r="I69" s="384"/>
      <c r="J69" s="384"/>
      <c r="K69" s="384"/>
      <c r="L69" s="384"/>
      <c r="M69" s="383"/>
    </row>
    <row r="70" spans="1:13" s="383" customFormat="1" ht="13.35" customHeight="1">
      <c r="A70" s="50"/>
      <c r="B70" s="141"/>
      <c r="C70" s="386"/>
      <c r="D70" s="386"/>
      <c r="E70" s="386"/>
      <c r="F70" s="386"/>
    </row>
    <row r="71" spans="1:13" ht="13.35" customHeight="1">
      <c r="A71" s="383"/>
      <c r="B71" s="141"/>
      <c r="C71" s="386"/>
      <c r="D71" s="386"/>
      <c r="E71" s="386"/>
      <c r="F71" s="386"/>
      <c r="G71" s="375"/>
      <c r="H71" s="384"/>
      <c r="I71" s="384"/>
      <c r="J71" s="384"/>
      <c r="K71" s="384"/>
      <c r="L71" s="384"/>
      <c r="M71" s="383"/>
    </row>
    <row r="72" spans="1:13" ht="13.35" customHeight="1">
      <c r="A72" s="383"/>
      <c r="B72" s="141"/>
      <c r="C72" s="386"/>
      <c r="D72" s="386"/>
      <c r="E72" s="386"/>
      <c r="F72" s="386"/>
      <c r="G72" s="375"/>
      <c r="H72" s="384"/>
      <c r="I72" s="384"/>
      <c r="J72" s="384"/>
      <c r="K72" s="384"/>
      <c r="L72" s="384"/>
      <c r="M72" s="383"/>
    </row>
    <row r="73" spans="1:13" ht="13.35" customHeight="1">
      <c r="A73" s="383"/>
      <c r="B73" s="141"/>
      <c r="C73" s="386"/>
      <c r="D73" s="386"/>
      <c r="E73" s="386"/>
      <c r="F73" s="386"/>
      <c r="G73" s="375"/>
      <c r="H73" s="384"/>
      <c r="I73" s="384"/>
      <c r="J73" s="384"/>
      <c r="K73" s="384"/>
      <c r="L73" s="384"/>
      <c r="M73" s="383"/>
    </row>
    <row r="74" spans="1:13" ht="13.35" customHeight="1">
      <c r="A74" s="383"/>
      <c r="B74" s="141"/>
      <c r="C74" s="386"/>
      <c r="D74" s="386"/>
      <c r="E74" s="386"/>
      <c r="F74" s="386"/>
      <c r="G74" s="375"/>
      <c r="H74" s="384"/>
      <c r="I74" s="384"/>
      <c r="J74" s="384"/>
      <c r="K74" s="384"/>
      <c r="L74" s="384"/>
      <c r="M74" s="383"/>
    </row>
    <row r="75" spans="1:13" ht="13.35" customHeight="1">
      <c r="A75" s="383"/>
      <c r="B75" s="141"/>
      <c r="C75" s="386"/>
      <c r="D75" s="386"/>
      <c r="E75" s="386"/>
      <c r="F75" s="386"/>
      <c r="G75" s="375"/>
      <c r="H75" s="384"/>
      <c r="I75" s="384"/>
      <c r="J75" s="384"/>
      <c r="K75" s="384"/>
      <c r="L75" s="384"/>
      <c r="M75" s="383"/>
    </row>
    <row r="76" spans="1:13" ht="13.35" customHeight="1">
      <c r="A76" s="383"/>
      <c r="B76" s="141"/>
      <c r="C76" s="386"/>
      <c r="D76" s="386"/>
      <c r="E76" s="386"/>
      <c r="F76" s="386"/>
      <c r="G76" s="375"/>
      <c r="H76" s="384"/>
      <c r="I76" s="384"/>
      <c r="J76" s="384"/>
      <c r="K76" s="384"/>
      <c r="L76" s="384"/>
      <c r="M76" s="383"/>
    </row>
    <row r="77" spans="1:13" ht="13.35" customHeight="1">
      <c r="A77" s="383"/>
      <c r="B77" s="141"/>
      <c r="C77" s="386"/>
      <c r="D77" s="386"/>
      <c r="E77" s="386"/>
      <c r="F77" s="386"/>
      <c r="G77" s="375"/>
      <c r="H77" s="384"/>
      <c r="I77" s="384"/>
      <c r="J77" s="384"/>
      <c r="K77" s="384"/>
      <c r="L77" s="384"/>
      <c r="M77" s="383"/>
    </row>
    <row r="78" spans="1:13" ht="13.35" customHeight="1">
      <c r="A78" s="383"/>
      <c r="B78" s="141"/>
      <c r="C78" s="386"/>
      <c r="D78" s="386"/>
      <c r="E78" s="386"/>
      <c r="F78" s="386"/>
      <c r="G78" s="375"/>
      <c r="H78" s="384"/>
      <c r="I78" s="384"/>
      <c r="J78" s="384"/>
      <c r="K78" s="384"/>
      <c r="L78" s="384"/>
      <c r="M78" s="383"/>
    </row>
    <row r="79" spans="1:13" ht="13.35" customHeight="1">
      <c r="A79" s="383"/>
      <c r="B79" s="141"/>
      <c r="C79" s="386"/>
      <c r="D79" s="386"/>
      <c r="E79" s="386"/>
      <c r="F79" s="386"/>
      <c r="G79" s="375"/>
      <c r="H79" s="384"/>
      <c r="I79" s="384"/>
      <c r="J79" s="384"/>
      <c r="K79" s="384"/>
      <c r="L79" s="384"/>
      <c r="M79" s="383"/>
    </row>
    <row r="80" spans="1:13" ht="13.35" customHeight="1">
      <c r="A80" s="383"/>
      <c r="B80" s="141"/>
      <c r="C80" s="386"/>
      <c r="D80" s="386"/>
      <c r="E80" s="386"/>
      <c r="F80" s="386"/>
      <c r="G80" s="375"/>
      <c r="H80" s="384"/>
      <c r="I80" s="384"/>
      <c r="J80" s="384"/>
      <c r="K80" s="384"/>
      <c r="L80" s="384"/>
      <c r="M80" s="383"/>
    </row>
    <row r="81" spans="2:12" ht="13.35" customHeight="1">
      <c r="B81" s="141"/>
      <c r="C81" s="386"/>
      <c r="D81" s="386"/>
      <c r="E81" s="386"/>
      <c r="F81" s="386"/>
      <c r="G81" s="375"/>
      <c r="H81" s="384"/>
      <c r="I81" s="384"/>
      <c r="J81" s="384"/>
      <c r="K81" s="384"/>
      <c r="L81" s="384"/>
    </row>
    <row r="82" spans="2:12" ht="13.35" customHeight="1">
      <c r="B82" s="141"/>
      <c r="C82" s="386"/>
      <c r="D82" s="386"/>
      <c r="E82" s="386"/>
      <c r="F82" s="386"/>
      <c r="G82" s="375"/>
      <c r="H82" s="384"/>
      <c r="I82" s="384"/>
      <c r="J82" s="384"/>
      <c r="K82" s="384"/>
      <c r="L82" s="384"/>
    </row>
    <row r="83" spans="2:12" ht="13.35" customHeight="1">
      <c r="B83" s="141"/>
      <c r="C83" s="386"/>
      <c r="D83" s="386"/>
      <c r="E83" s="386"/>
      <c r="F83" s="386"/>
      <c r="G83" s="13"/>
      <c r="H83" s="384"/>
      <c r="I83" s="384"/>
      <c r="J83" s="384"/>
      <c r="K83" s="384"/>
      <c r="L83" s="384"/>
    </row>
    <row r="84" spans="2:12" ht="13.35" customHeight="1">
      <c r="B84" s="141"/>
      <c r="C84" s="386"/>
      <c r="D84" s="386"/>
      <c r="E84" s="386"/>
      <c r="F84" s="386"/>
      <c r="G84" s="384"/>
      <c r="H84" s="384"/>
      <c r="I84" s="384"/>
      <c r="J84" s="384"/>
      <c r="K84" s="384"/>
      <c r="L84" s="384"/>
    </row>
    <row r="85" spans="2:12" ht="13.35" customHeight="1">
      <c r="B85" s="141"/>
      <c r="C85" s="386"/>
      <c r="D85" s="386"/>
      <c r="E85" s="386"/>
      <c r="F85" s="386"/>
      <c r="G85" s="384"/>
      <c r="H85" s="384"/>
      <c r="I85" s="384"/>
      <c r="J85" s="384"/>
      <c r="K85" s="384"/>
      <c r="L85" s="384"/>
    </row>
    <row r="86" spans="2:12" ht="13.35" customHeight="1">
      <c r="B86" s="141"/>
      <c r="C86" s="386"/>
      <c r="D86" s="386"/>
      <c r="E86" s="386"/>
      <c r="F86" s="386"/>
      <c r="G86" s="384"/>
      <c r="H86" s="384"/>
      <c r="I86" s="384"/>
      <c r="J86" s="384"/>
      <c r="K86" s="384"/>
      <c r="L86" s="384"/>
    </row>
    <row r="87" spans="2:12" ht="13.35" customHeight="1">
      <c r="B87" s="141"/>
      <c r="C87" s="386"/>
      <c r="D87" s="386"/>
      <c r="E87" s="386"/>
      <c r="F87" s="386"/>
      <c r="G87" s="384"/>
      <c r="H87" s="384"/>
      <c r="I87" s="384"/>
      <c r="J87" s="384"/>
      <c r="K87" s="384"/>
      <c r="L87" s="384"/>
    </row>
    <row r="88" spans="2:12" ht="13.35" customHeight="1">
      <c r="B88" s="141"/>
      <c r="C88" s="386"/>
      <c r="D88" s="386"/>
      <c r="E88" s="386"/>
      <c r="F88" s="386"/>
      <c r="G88" s="384"/>
      <c r="H88" s="384"/>
      <c r="I88" s="384"/>
      <c r="J88" s="384"/>
      <c r="K88" s="384"/>
      <c r="L88" s="384"/>
    </row>
    <row r="89" spans="2:12" ht="13.35" customHeight="1">
      <c r="B89" s="141"/>
      <c r="C89" s="386"/>
      <c r="D89" s="386"/>
      <c r="E89" s="386"/>
      <c r="F89" s="386"/>
      <c r="G89" s="384"/>
      <c r="H89" s="384"/>
      <c r="I89" s="384"/>
      <c r="J89" s="384"/>
      <c r="K89" s="384"/>
      <c r="L89" s="384"/>
    </row>
    <row r="90" spans="2:12" ht="13.35" customHeight="1">
      <c r="B90" s="141"/>
      <c r="C90" s="386"/>
      <c r="D90" s="386"/>
      <c r="E90" s="386"/>
      <c r="F90" s="386"/>
      <c r="G90" s="375"/>
      <c r="H90" s="384"/>
      <c r="I90" s="384"/>
      <c r="J90" s="384"/>
      <c r="K90" s="384"/>
      <c r="L90" s="384"/>
    </row>
    <row r="91" spans="2:12" ht="13.35" customHeight="1">
      <c r="B91" s="141"/>
      <c r="C91" s="386"/>
      <c r="D91" s="386"/>
      <c r="E91" s="386"/>
      <c r="F91" s="386"/>
      <c r="G91" s="375"/>
      <c r="H91" s="384"/>
      <c r="I91" s="384"/>
      <c r="J91" s="384"/>
      <c r="K91" s="384"/>
      <c r="L91" s="384"/>
    </row>
    <row r="92" spans="2:12" ht="13.35" customHeight="1">
      <c r="B92" s="141"/>
      <c r="C92" s="386"/>
      <c r="D92" s="386"/>
      <c r="E92" s="386"/>
      <c r="F92" s="386"/>
      <c r="G92" s="13"/>
      <c r="H92" s="384"/>
      <c r="I92" s="384"/>
      <c r="J92" s="384"/>
      <c r="K92" s="384"/>
      <c r="L92" s="384"/>
    </row>
    <row r="93" spans="2:12" ht="13.35" customHeight="1">
      <c r="B93" s="141"/>
      <c r="C93" s="386"/>
      <c r="D93" s="386"/>
      <c r="E93" s="386"/>
      <c r="F93" s="386"/>
      <c r="G93" s="384"/>
      <c r="H93" s="384"/>
      <c r="I93" s="384"/>
      <c r="J93" s="384"/>
      <c r="K93" s="384"/>
      <c r="L93" s="384"/>
    </row>
    <row r="94" spans="2:12" ht="13.35" customHeight="1">
      <c r="B94" s="141"/>
      <c r="C94" s="386"/>
      <c r="D94" s="386"/>
      <c r="E94" s="386"/>
      <c r="F94" s="386"/>
      <c r="G94" s="384"/>
      <c r="H94" s="384"/>
      <c r="I94" s="384"/>
      <c r="J94" s="384"/>
      <c r="K94" s="384"/>
      <c r="L94" s="384"/>
    </row>
    <row r="95" spans="2:12" ht="13.35" customHeight="1">
      <c r="B95" s="141"/>
      <c r="C95" s="386"/>
      <c r="D95" s="386"/>
      <c r="E95" s="386"/>
      <c r="F95" s="386"/>
      <c r="G95" s="375"/>
      <c r="H95" s="384"/>
      <c r="I95" s="384"/>
      <c r="J95" s="384"/>
      <c r="K95" s="384"/>
      <c r="L95" s="384"/>
    </row>
    <row r="96" spans="2:12" ht="13.35" customHeight="1">
      <c r="B96" s="141"/>
      <c r="C96" s="386"/>
      <c r="D96" s="386"/>
      <c r="E96" s="386"/>
      <c r="F96" s="386"/>
      <c r="G96" s="375"/>
      <c r="H96" s="384"/>
      <c r="I96" s="384"/>
      <c r="J96" s="384"/>
      <c r="K96" s="384"/>
      <c r="L96" s="384"/>
    </row>
    <row r="97" spans="2:14" ht="13.35" customHeight="1">
      <c r="B97" s="141"/>
      <c r="C97" s="386"/>
      <c r="D97" s="386"/>
      <c r="E97" s="386"/>
      <c r="F97" s="386"/>
      <c r="G97" s="13"/>
      <c r="H97" s="384"/>
      <c r="I97" s="384"/>
      <c r="J97" s="384"/>
      <c r="K97" s="384"/>
      <c r="L97" s="384"/>
      <c r="M97" s="383"/>
      <c r="N97" s="383"/>
    </row>
    <row r="98" spans="2:14" ht="13.35" customHeight="1">
      <c r="B98" s="141"/>
      <c r="C98" s="386"/>
      <c r="D98" s="386"/>
      <c r="E98" s="386"/>
      <c r="F98" s="386"/>
      <c r="G98" s="384"/>
      <c r="H98" s="384"/>
      <c r="I98" s="384"/>
      <c r="J98" s="384"/>
      <c r="K98" s="384"/>
      <c r="L98" s="384"/>
      <c r="M98" s="383"/>
      <c r="N98" s="383"/>
    </row>
    <row r="99" spans="2:14" s="39" customFormat="1" ht="13.35" customHeight="1">
      <c r="B99" s="141"/>
      <c r="C99" s="386"/>
      <c r="D99" s="386"/>
      <c r="E99" s="386"/>
      <c r="F99" s="386"/>
      <c r="G99" s="11"/>
    </row>
    <row r="100" spans="2:14" ht="13.35" customHeight="1">
      <c r="B100" s="141"/>
      <c r="C100" s="386"/>
      <c r="D100" s="386"/>
      <c r="E100" s="386"/>
      <c r="F100" s="386"/>
      <c r="G100" s="375"/>
      <c r="H100" s="383"/>
      <c r="I100" s="383"/>
      <c r="J100" s="383"/>
      <c r="K100" s="383"/>
      <c r="L100" s="383"/>
      <c r="M100" s="383"/>
      <c r="N100" s="383"/>
    </row>
    <row r="101" spans="2:14" ht="13.35" customHeight="1">
      <c r="B101" s="141"/>
      <c r="C101" s="386"/>
      <c r="D101" s="386"/>
      <c r="E101" s="386"/>
      <c r="F101" s="386"/>
      <c r="G101" s="384"/>
      <c r="H101" s="383"/>
      <c r="I101" s="383"/>
      <c r="J101" s="383"/>
      <c r="K101" s="383"/>
      <c r="L101" s="383"/>
      <c r="M101" s="383"/>
      <c r="N101" s="383"/>
    </row>
    <row r="102" spans="2:14" ht="13.35" customHeight="1">
      <c r="B102" s="141"/>
      <c r="C102" s="386"/>
      <c r="D102" s="386"/>
      <c r="E102" s="386"/>
      <c r="F102" s="386"/>
      <c r="G102" s="384"/>
      <c r="H102" s="383"/>
      <c r="I102" s="383"/>
      <c r="J102" s="383"/>
      <c r="K102" s="383"/>
      <c r="L102" s="383"/>
      <c r="M102" s="383"/>
      <c r="N102" s="383"/>
    </row>
    <row r="103" spans="2:14" ht="13.35" customHeight="1">
      <c r="B103" s="141"/>
      <c r="C103" s="386"/>
      <c r="D103" s="386"/>
      <c r="E103" s="386"/>
      <c r="F103" s="386"/>
      <c r="G103" s="384"/>
      <c r="H103" s="383"/>
      <c r="I103" s="383"/>
      <c r="J103" s="383"/>
      <c r="K103" s="383"/>
      <c r="L103" s="383"/>
      <c r="M103" s="383"/>
      <c r="N103" s="383"/>
    </row>
    <row r="104" spans="2:14" ht="13.35" customHeight="1">
      <c r="B104" s="141"/>
      <c r="C104" s="386"/>
      <c r="D104" s="386"/>
      <c r="E104" s="386"/>
      <c r="F104" s="386"/>
      <c r="G104" s="384"/>
      <c r="H104" s="383"/>
      <c r="I104" s="383"/>
      <c r="J104" s="383"/>
      <c r="K104" s="383"/>
      <c r="L104" s="383"/>
      <c r="M104" s="383"/>
      <c r="N104" s="383"/>
    </row>
    <row r="105" spans="2:14" ht="13.35" customHeight="1">
      <c r="B105" s="141"/>
      <c r="C105" s="386"/>
      <c r="D105" s="386"/>
      <c r="E105" s="386"/>
      <c r="F105" s="386"/>
      <c r="G105" s="384"/>
      <c r="H105" s="383"/>
      <c r="I105" s="383"/>
      <c r="J105" s="383"/>
      <c r="K105" s="383"/>
      <c r="L105" s="383"/>
      <c r="M105" s="383"/>
      <c r="N105" s="383"/>
    </row>
    <row r="106" spans="2:14" ht="13.35" customHeight="1">
      <c r="B106" s="141"/>
      <c r="C106" s="386"/>
      <c r="D106" s="386"/>
      <c r="E106" s="386"/>
      <c r="F106" s="386"/>
      <c r="G106" s="375"/>
      <c r="H106" s="383"/>
      <c r="I106" s="383"/>
      <c r="J106" s="383"/>
      <c r="K106" s="383"/>
      <c r="L106" s="383"/>
      <c r="M106" s="383"/>
      <c r="N106" s="383"/>
    </row>
    <row r="107" spans="2:14" ht="13.35" customHeight="1">
      <c r="B107" s="141"/>
      <c r="C107" s="386"/>
      <c r="D107" s="386"/>
      <c r="E107" s="386"/>
      <c r="F107" s="386"/>
      <c r="G107" s="375"/>
      <c r="H107" s="383"/>
      <c r="I107" s="383"/>
      <c r="J107" s="383"/>
      <c r="K107" s="383"/>
      <c r="L107" s="383"/>
      <c r="M107" s="383"/>
      <c r="N107" s="383"/>
    </row>
    <row r="108" spans="2:14" ht="13.35" customHeight="1">
      <c r="B108" s="141"/>
      <c r="C108" s="386"/>
      <c r="D108" s="386"/>
      <c r="E108" s="386"/>
      <c r="F108" s="386"/>
      <c r="G108" s="375"/>
      <c r="H108" s="383"/>
      <c r="I108" s="383"/>
      <c r="J108" s="383"/>
      <c r="K108" s="383"/>
      <c r="L108" s="383"/>
      <c r="M108" s="383"/>
      <c r="N108" s="383"/>
    </row>
    <row r="109" spans="2:14" ht="13.35" customHeight="1">
      <c r="B109" s="141"/>
      <c r="C109" s="386"/>
      <c r="D109" s="386"/>
      <c r="E109" s="386"/>
      <c r="F109" s="386"/>
      <c r="G109" s="375"/>
      <c r="H109" s="383"/>
      <c r="I109" s="383"/>
      <c r="J109" s="383"/>
      <c r="K109" s="383"/>
      <c r="L109" s="383"/>
      <c r="M109" s="383"/>
      <c r="N109" s="383"/>
    </row>
    <row r="110" spans="2:14" ht="13.35" customHeight="1">
      <c r="B110" s="141"/>
      <c r="C110" s="386"/>
      <c r="D110" s="386"/>
      <c r="E110" s="386"/>
      <c r="F110" s="386"/>
      <c r="G110" s="375"/>
      <c r="H110" s="383"/>
      <c r="I110" s="383"/>
      <c r="J110" s="383"/>
      <c r="K110" s="383"/>
      <c r="L110" s="383"/>
      <c r="M110" s="383"/>
      <c r="N110" s="383"/>
    </row>
    <row r="111" spans="2:14" ht="13.35" customHeight="1">
      <c r="B111" s="141"/>
      <c r="C111" s="386"/>
      <c r="D111" s="386"/>
      <c r="E111" s="386"/>
      <c r="F111" s="386"/>
      <c r="G111" s="375"/>
      <c r="H111" s="383"/>
      <c r="I111" s="383"/>
      <c r="J111" s="383"/>
      <c r="K111" s="383"/>
      <c r="L111" s="383"/>
      <c r="M111" s="383"/>
      <c r="N111" s="383"/>
    </row>
    <row r="112" spans="2:14" ht="13.35" customHeight="1">
      <c r="B112" s="141"/>
      <c r="C112" s="386"/>
      <c r="D112" s="386"/>
      <c r="E112" s="386"/>
      <c r="F112" s="386"/>
      <c r="G112" s="375"/>
      <c r="H112" s="383"/>
      <c r="I112" s="383"/>
      <c r="J112" s="383"/>
      <c r="K112" s="383"/>
      <c r="L112" s="383"/>
      <c r="M112" s="383"/>
      <c r="N112" s="383"/>
    </row>
    <row r="113" spans="2:14" ht="13.35" customHeight="1">
      <c r="B113" s="141"/>
      <c r="C113" s="386"/>
      <c r="D113" s="386"/>
      <c r="E113" s="386"/>
      <c r="F113" s="386"/>
      <c r="G113" s="375"/>
      <c r="H113" s="383"/>
      <c r="I113" s="383"/>
      <c r="J113" s="383"/>
      <c r="K113" s="383"/>
      <c r="L113" s="383"/>
      <c r="M113" s="383"/>
      <c r="N113" s="383"/>
    </row>
    <row r="114" spans="2:14" ht="13.35" customHeight="1">
      <c r="B114" s="141"/>
      <c r="C114" s="386"/>
      <c r="D114" s="386"/>
      <c r="E114" s="386"/>
      <c r="F114" s="386"/>
      <c r="G114" s="375"/>
      <c r="H114" s="383"/>
      <c r="I114" s="383"/>
      <c r="J114" s="383"/>
      <c r="K114" s="383"/>
      <c r="L114" s="383"/>
      <c r="M114" s="383"/>
      <c r="N114" s="383"/>
    </row>
    <row r="115" spans="2:14" s="3" customFormat="1" ht="13.35" customHeight="1">
      <c r="B115" s="141"/>
      <c r="C115" s="386"/>
      <c r="D115" s="386"/>
      <c r="E115" s="386"/>
      <c r="F115" s="386"/>
      <c r="G115" s="375"/>
      <c r="H115" s="383"/>
      <c r="I115" s="383"/>
      <c r="J115" s="383"/>
      <c r="K115" s="383"/>
      <c r="L115" s="383"/>
      <c r="M115" s="383"/>
      <c r="N115" s="383"/>
    </row>
  </sheetData>
  <sheetProtection algorithmName="SHA-512" hashValue="EgAtyROk2NqgNFcZYN2SdfyBjJNtwWU03hWMztwq3UscAcLTNfu/yNVjosPDn7BtIuopP897der0ch9kd/VwNg==" saltValue="Y1KS2/pmWBdCV3/pZH1u0g==" spinCount="100000" sheet="1" objects="1" scenarios="1" sort="0" autoFilter="0" pivotTables="0"/>
  <mergeCells count="8">
    <mergeCell ref="B26:I26"/>
    <mergeCell ref="B27:I27"/>
    <mergeCell ref="B20:I20"/>
    <mergeCell ref="B21:I21"/>
    <mergeCell ref="B22:I22"/>
    <mergeCell ref="B23:I23"/>
    <mergeCell ref="B24:I24"/>
    <mergeCell ref="B25:I25"/>
  </mergeCells>
  <pageMargins left="0.7" right="0.7" top="0.75" bottom="0.75" header="0.3" footer="0.3"/>
  <pageSetup paperSize="9" scale="68" orientation="portrait" r:id="rId1"/>
  <headerFooter alignWithMargins="0">
    <oddFooter>&amp;C&amp;1#&amp;"Calibri"&amp;10&amp;KFFFFFFRioTintoNonBusiness</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dimension ref="A2:K166"/>
  <sheetViews>
    <sheetView zoomScaleNormal="100" zoomScaleSheetLayoutView="130" workbookViewId="0">
      <selection sqref="A1:J79"/>
    </sheetView>
  </sheetViews>
  <sheetFormatPr defaultColWidth="9.1328125" defaultRowHeight="13.35" customHeight="1"/>
  <cols>
    <col min="1" max="1" width="4.33203125" style="1" customWidth="1"/>
    <col min="2" max="2" width="16.6640625" style="3" customWidth="1"/>
    <col min="3" max="3" width="14.1328125" style="3" bestFit="1" customWidth="1"/>
    <col min="4" max="4" width="14.1328125" style="135" customWidth="1"/>
    <col min="5" max="5" width="11.1328125" style="34" bestFit="1" customWidth="1"/>
    <col min="6" max="6" width="11.33203125" style="34" bestFit="1" customWidth="1"/>
    <col min="7" max="7" width="10.33203125" style="34" bestFit="1" customWidth="1"/>
    <col min="8" max="8" width="11.46484375" style="34" customWidth="1"/>
    <col min="9" max="9" width="8.33203125" style="3" bestFit="1" customWidth="1"/>
    <col min="10" max="10" width="4.33203125" style="1" customWidth="1"/>
    <col min="11" max="11" width="9.1328125" style="1" customWidth="1"/>
    <col min="12" max="16384" width="9.1328125" style="1"/>
  </cols>
  <sheetData>
    <row r="2" spans="2:11" ht="13.35" customHeight="1">
      <c r="B2" s="375"/>
      <c r="C2" s="375"/>
      <c r="D2" s="375"/>
      <c r="E2" s="142"/>
      <c r="F2" s="142"/>
      <c r="G2" s="142"/>
      <c r="H2" s="142"/>
      <c r="I2" s="148" t="s">
        <v>1</v>
      </c>
      <c r="J2" s="383"/>
      <c r="K2" s="383"/>
    </row>
    <row r="3" spans="2:11" ht="13.35" customHeight="1">
      <c r="B3" s="375"/>
      <c r="C3" s="375"/>
      <c r="D3" s="375"/>
      <c r="E3" s="142"/>
      <c r="F3" s="142"/>
      <c r="G3" s="142"/>
      <c r="H3" s="142"/>
      <c r="I3" s="375"/>
      <c r="J3" s="383"/>
      <c r="K3" s="383"/>
    </row>
    <row r="4" spans="2:11" ht="13.35" customHeight="1">
      <c r="B4" s="375"/>
      <c r="C4" s="375"/>
      <c r="D4" s="375"/>
      <c r="E4" s="142"/>
      <c r="F4" s="142"/>
      <c r="G4" s="142"/>
      <c r="H4" s="142"/>
      <c r="I4" s="375"/>
      <c r="J4" s="383"/>
      <c r="K4" s="383"/>
    </row>
    <row r="5" spans="2:11" s="133" customFormat="1" ht="24.75" customHeight="1">
      <c r="B5" s="967" t="s">
        <v>93</v>
      </c>
      <c r="C5" s="967"/>
      <c r="D5" s="967"/>
      <c r="E5" s="967"/>
      <c r="F5" s="967"/>
      <c r="G5" s="967"/>
      <c r="H5" s="967"/>
      <c r="I5" s="967"/>
      <c r="J5" s="383"/>
      <c r="K5" s="383"/>
    </row>
    <row r="6" spans="2:11" ht="12.6" customHeight="1">
      <c r="B6" s="383"/>
      <c r="C6" s="383"/>
      <c r="D6" s="383"/>
      <c r="E6" s="383"/>
      <c r="F6" s="383"/>
      <c r="G6" s="383"/>
      <c r="H6" s="383"/>
      <c r="I6" s="383"/>
      <c r="J6" s="383"/>
      <c r="K6" s="383"/>
    </row>
    <row r="7" spans="2:11" ht="13.35" customHeight="1">
      <c r="B7" s="817"/>
      <c r="C7" s="817"/>
      <c r="D7" s="817"/>
      <c r="E7" s="965" t="s">
        <v>1083</v>
      </c>
      <c r="F7" s="966"/>
      <c r="G7" s="966"/>
      <c r="H7" s="966"/>
      <c r="I7" s="966"/>
      <c r="J7" s="383"/>
      <c r="K7" s="383"/>
    </row>
    <row r="8" spans="2:11" ht="18">
      <c r="B8" s="363" t="s">
        <v>431</v>
      </c>
      <c r="C8" s="363" t="s">
        <v>811</v>
      </c>
      <c r="D8" s="363" t="s">
        <v>1061</v>
      </c>
      <c r="E8" s="205" t="s">
        <v>1084</v>
      </c>
      <c r="F8" s="206" t="s">
        <v>1085</v>
      </c>
      <c r="G8" s="206" t="s">
        <v>1086</v>
      </c>
      <c r="H8" s="206" t="s">
        <v>1087</v>
      </c>
      <c r="I8" s="206" t="s">
        <v>1088</v>
      </c>
      <c r="J8" s="383"/>
      <c r="K8" s="383"/>
    </row>
    <row r="9" spans="2:11" ht="17.399999999999999">
      <c r="B9" s="633" t="s">
        <v>316</v>
      </c>
      <c r="C9" s="633" t="s">
        <v>336</v>
      </c>
      <c r="D9" s="633" t="s">
        <v>863</v>
      </c>
      <c r="E9" s="586">
        <v>12</v>
      </c>
      <c r="F9" s="586">
        <v>25</v>
      </c>
      <c r="G9" s="586">
        <v>101</v>
      </c>
      <c r="H9" s="586">
        <v>126</v>
      </c>
      <c r="I9" s="774">
        <v>1460</v>
      </c>
      <c r="J9" s="377"/>
      <c r="K9" s="377"/>
    </row>
    <row r="10" spans="2:11" ht="12.3">
      <c r="B10" s="633" t="s">
        <v>316</v>
      </c>
      <c r="C10" s="633" t="s">
        <v>336</v>
      </c>
      <c r="D10" s="633" t="s">
        <v>887</v>
      </c>
      <c r="E10" s="586">
        <v>9</v>
      </c>
      <c r="F10" s="586">
        <v>24</v>
      </c>
      <c r="G10" s="586">
        <v>137</v>
      </c>
      <c r="H10" s="586">
        <v>161</v>
      </c>
      <c r="I10" s="774">
        <v>2306</v>
      </c>
      <c r="J10" s="377"/>
      <c r="K10" s="377"/>
    </row>
    <row r="11" spans="2:11" s="133" customFormat="1" ht="12.3">
      <c r="B11" s="633" t="s">
        <v>316</v>
      </c>
      <c r="C11" s="633" t="s">
        <v>336</v>
      </c>
      <c r="D11" s="633" t="s">
        <v>939</v>
      </c>
      <c r="E11" s="773">
        <v>9</v>
      </c>
      <c r="F11" s="773">
        <v>25</v>
      </c>
      <c r="G11" s="773">
        <v>131</v>
      </c>
      <c r="H11" s="773">
        <v>167</v>
      </c>
      <c r="I11" s="775">
        <v>2133</v>
      </c>
      <c r="J11" s="377"/>
      <c r="K11" s="377"/>
    </row>
    <row r="12" spans="2:11" s="133" customFormat="1" ht="12.3">
      <c r="B12" s="633" t="s">
        <v>316</v>
      </c>
      <c r="C12" s="633" t="s">
        <v>336</v>
      </c>
      <c r="D12" s="633" t="s">
        <v>977</v>
      </c>
      <c r="E12" s="773">
        <v>9</v>
      </c>
      <c r="F12" s="773">
        <v>21</v>
      </c>
      <c r="G12" s="773">
        <v>95</v>
      </c>
      <c r="H12" s="773">
        <v>124</v>
      </c>
      <c r="I12" s="775">
        <v>1476</v>
      </c>
      <c r="J12" s="377"/>
      <c r="K12" s="377"/>
    </row>
    <row r="13" spans="2:11" s="133" customFormat="1" ht="12.3">
      <c r="B13" s="633" t="s">
        <v>316</v>
      </c>
      <c r="C13" s="633" t="s">
        <v>336</v>
      </c>
      <c r="D13" s="633" t="s">
        <v>1089</v>
      </c>
      <c r="E13" s="773">
        <v>9</v>
      </c>
      <c r="F13" s="773">
        <v>21</v>
      </c>
      <c r="G13" s="773">
        <v>95</v>
      </c>
      <c r="H13" s="773">
        <v>124</v>
      </c>
      <c r="I13" s="775">
        <v>1483</v>
      </c>
      <c r="J13" s="377"/>
      <c r="K13" s="377"/>
    </row>
    <row r="14" spans="2:11" s="133" customFormat="1" ht="17.399999999999999">
      <c r="B14" s="633" t="s">
        <v>316</v>
      </c>
      <c r="C14" s="633" t="s">
        <v>336</v>
      </c>
      <c r="D14" s="633" t="s">
        <v>923</v>
      </c>
      <c r="E14" s="773">
        <v>12</v>
      </c>
      <c r="F14" s="773">
        <v>25</v>
      </c>
      <c r="G14" s="773">
        <v>101</v>
      </c>
      <c r="H14" s="773">
        <v>126</v>
      </c>
      <c r="I14" s="775">
        <v>1459</v>
      </c>
      <c r="J14" s="377"/>
      <c r="K14" s="377"/>
    </row>
    <row r="15" spans="2:11" s="133" customFormat="1" ht="17.399999999999999">
      <c r="B15" s="633" t="s">
        <v>316</v>
      </c>
      <c r="C15" s="633" t="s">
        <v>440</v>
      </c>
      <c r="D15" s="633" t="s">
        <v>963</v>
      </c>
      <c r="E15" s="773">
        <v>2</v>
      </c>
      <c r="F15" s="773">
        <v>1</v>
      </c>
      <c r="G15" s="773">
        <v>3</v>
      </c>
      <c r="H15" s="773">
        <v>10</v>
      </c>
      <c r="I15" s="775">
        <v>608</v>
      </c>
      <c r="J15" s="377"/>
      <c r="K15" s="377"/>
    </row>
    <row r="16" spans="2:11" s="133" customFormat="1" ht="17.399999999999999">
      <c r="B16" s="633" t="s">
        <v>316</v>
      </c>
      <c r="C16" s="633" t="s">
        <v>441</v>
      </c>
      <c r="D16" s="633" t="s">
        <v>903</v>
      </c>
      <c r="E16" s="773">
        <v>4</v>
      </c>
      <c r="F16" s="773">
        <v>9</v>
      </c>
      <c r="G16" s="773">
        <v>19</v>
      </c>
      <c r="H16" s="773">
        <v>16</v>
      </c>
      <c r="I16" s="775">
        <v>686</v>
      </c>
      <c r="J16" s="377"/>
      <c r="K16" s="377"/>
    </row>
    <row r="17" spans="2:11" s="133" customFormat="1" ht="26.1">
      <c r="B17" s="633" t="s">
        <v>316</v>
      </c>
      <c r="C17" s="633" t="s">
        <v>339</v>
      </c>
      <c r="D17" s="633" t="s">
        <v>924</v>
      </c>
      <c r="E17" s="773">
        <v>9</v>
      </c>
      <c r="F17" s="773">
        <v>22</v>
      </c>
      <c r="G17" s="773">
        <v>96</v>
      </c>
      <c r="H17" s="773">
        <v>130</v>
      </c>
      <c r="I17" s="775">
        <v>1412</v>
      </c>
      <c r="J17" s="377"/>
      <c r="K17" s="377"/>
    </row>
    <row r="18" spans="2:11" s="133" customFormat="1" ht="17.399999999999999">
      <c r="B18" s="633" t="s">
        <v>316</v>
      </c>
      <c r="C18" s="633" t="s">
        <v>339</v>
      </c>
      <c r="D18" s="633" t="s">
        <v>897</v>
      </c>
      <c r="E18" s="773">
        <v>11</v>
      </c>
      <c r="F18" s="773">
        <v>22</v>
      </c>
      <c r="G18" s="773">
        <v>103</v>
      </c>
      <c r="H18" s="773">
        <v>139</v>
      </c>
      <c r="I18" s="775">
        <v>1585</v>
      </c>
      <c r="J18" s="377"/>
      <c r="K18" s="377"/>
    </row>
    <row r="19" spans="2:11" s="133" customFormat="1" ht="17.399999999999999">
      <c r="B19" s="633" t="s">
        <v>316</v>
      </c>
      <c r="C19" s="633" t="s">
        <v>339</v>
      </c>
      <c r="D19" s="633" t="s">
        <v>867</v>
      </c>
      <c r="E19" s="773">
        <v>10</v>
      </c>
      <c r="F19" s="773">
        <v>23</v>
      </c>
      <c r="G19" s="773">
        <v>99</v>
      </c>
      <c r="H19" s="773">
        <v>142</v>
      </c>
      <c r="I19" s="775">
        <v>1545</v>
      </c>
      <c r="J19" s="377"/>
      <c r="K19" s="377"/>
    </row>
    <row r="20" spans="2:11" s="133" customFormat="1" ht="12.3">
      <c r="B20" s="633" t="s">
        <v>316</v>
      </c>
      <c r="C20" s="633" t="s">
        <v>339</v>
      </c>
      <c r="D20" s="633" t="s">
        <v>943</v>
      </c>
      <c r="E20" s="773">
        <v>11</v>
      </c>
      <c r="F20" s="773">
        <v>27</v>
      </c>
      <c r="G20" s="773">
        <v>106</v>
      </c>
      <c r="H20" s="773">
        <v>143</v>
      </c>
      <c r="I20" s="775">
        <v>1722</v>
      </c>
      <c r="J20" s="377"/>
      <c r="K20" s="377"/>
    </row>
    <row r="21" spans="2:11" s="133" customFormat="1" ht="12.3">
      <c r="B21" s="633" t="s">
        <v>562</v>
      </c>
      <c r="C21" s="633" t="s">
        <v>336</v>
      </c>
      <c r="D21" s="633" t="s">
        <v>1090</v>
      </c>
      <c r="E21" s="773">
        <v>0</v>
      </c>
      <c r="F21" s="773">
        <v>2</v>
      </c>
      <c r="G21" s="773">
        <v>9</v>
      </c>
      <c r="H21" s="773">
        <v>12</v>
      </c>
      <c r="I21" s="775">
        <v>307</v>
      </c>
      <c r="J21" s="377"/>
      <c r="K21" s="377"/>
    </row>
    <row r="22" spans="2:11" s="133" customFormat="1" ht="12.3">
      <c r="B22" s="633" t="s">
        <v>562</v>
      </c>
      <c r="C22" s="633" t="s">
        <v>336</v>
      </c>
      <c r="D22" s="633" t="s">
        <v>1091</v>
      </c>
      <c r="E22" s="773">
        <v>0</v>
      </c>
      <c r="F22" s="773">
        <v>2</v>
      </c>
      <c r="G22" s="773">
        <v>9</v>
      </c>
      <c r="H22" s="773">
        <v>13</v>
      </c>
      <c r="I22" s="775">
        <v>318</v>
      </c>
      <c r="J22" s="377"/>
      <c r="K22" s="377"/>
    </row>
    <row r="23" spans="2:11" s="133" customFormat="1" ht="26.1">
      <c r="B23" s="633" t="s">
        <v>562</v>
      </c>
      <c r="C23" s="633" t="s">
        <v>336</v>
      </c>
      <c r="D23" s="633" t="s">
        <v>1092</v>
      </c>
      <c r="E23" s="773">
        <v>0</v>
      </c>
      <c r="F23" s="773">
        <v>2</v>
      </c>
      <c r="G23" s="773">
        <v>9</v>
      </c>
      <c r="H23" s="773">
        <v>13</v>
      </c>
      <c r="I23" s="775">
        <v>317</v>
      </c>
      <c r="J23" s="377"/>
      <c r="K23" s="377"/>
    </row>
    <row r="24" spans="2:11" s="133" customFormat="1" ht="12.3">
      <c r="B24" s="633" t="s">
        <v>562</v>
      </c>
      <c r="C24" s="633" t="s">
        <v>336</v>
      </c>
      <c r="D24" s="633" t="s">
        <v>1093</v>
      </c>
      <c r="E24" s="773">
        <v>0</v>
      </c>
      <c r="F24" s="773">
        <v>2</v>
      </c>
      <c r="G24" s="773">
        <v>9</v>
      </c>
      <c r="H24" s="773">
        <v>13</v>
      </c>
      <c r="I24" s="775">
        <v>316</v>
      </c>
      <c r="J24" s="377"/>
      <c r="K24" s="377"/>
    </row>
    <row r="25" spans="2:11" s="133" customFormat="1" ht="12.3">
      <c r="B25" s="633" t="s">
        <v>562</v>
      </c>
      <c r="C25" s="633" t="s">
        <v>336</v>
      </c>
      <c r="D25" s="633" t="s">
        <v>1045</v>
      </c>
      <c r="E25" s="773">
        <v>0</v>
      </c>
      <c r="F25" s="773">
        <v>2</v>
      </c>
      <c r="G25" s="773">
        <v>7</v>
      </c>
      <c r="H25" s="773">
        <v>10</v>
      </c>
      <c r="I25" s="775">
        <v>300</v>
      </c>
      <c r="J25" s="377"/>
      <c r="K25" s="377"/>
    </row>
    <row r="26" spans="2:11" s="133" customFormat="1" ht="12.3">
      <c r="B26" s="633" t="s">
        <v>562</v>
      </c>
      <c r="C26" s="633" t="s">
        <v>336</v>
      </c>
      <c r="D26" s="633" t="s">
        <v>1027</v>
      </c>
      <c r="E26" s="773">
        <v>0</v>
      </c>
      <c r="F26" s="773">
        <v>2</v>
      </c>
      <c r="G26" s="773">
        <v>8</v>
      </c>
      <c r="H26" s="773">
        <v>9</v>
      </c>
      <c r="I26" s="775">
        <v>255</v>
      </c>
      <c r="J26" s="377"/>
      <c r="K26" s="377"/>
    </row>
    <row r="27" spans="2:11" s="133" customFormat="1" ht="12.3">
      <c r="B27" s="633" t="s">
        <v>562</v>
      </c>
      <c r="C27" s="633" t="s">
        <v>336</v>
      </c>
      <c r="D27" s="633" t="s">
        <v>1023</v>
      </c>
      <c r="E27" s="773">
        <v>0</v>
      </c>
      <c r="F27" s="773">
        <v>2</v>
      </c>
      <c r="G27" s="773">
        <v>9</v>
      </c>
      <c r="H27" s="773">
        <v>10</v>
      </c>
      <c r="I27" s="775">
        <v>295</v>
      </c>
      <c r="J27" s="377"/>
      <c r="K27" s="377"/>
    </row>
    <row r="28" spans="2:11" s="133" customFormat="1" ht="12.3">
      <c r="B28" s="633" t="s">
        <v>562</v>
      </c>
      <c r="C28" s="633" t="s">
        <v>336</v>
      </c>
      <c r="D28" s="633" t="s">
        <v>1048</v>
      </c>
      <c r="E28" s="773">
        <v>0</v>
      </c>
      <c r="F28" s="773">
        <v>2</v>
      </c>
      <c r="G28" s="773">
        <v>9</v>
      </c>
      <c r="H28" s="773">
        <v>13</v>
      </c>
      <c r="I28" s="775">
        <v>328</v>
      </c>
      <c r="J28" s="377"/>
      <c r="K28" s="377"/>
    </row>
    <row r="29" spans="2:11" s="133" customFormat="1" ht="12.3">
      <c r="B29" s="633" t="s">
        <v>562</v>
      </c>
      <c r="C29" s="633" t="s">
        <v>336</v>
      </c>
      <c r="D29" s="633" t="s">
        <v>1094</v>
      </c>
      <c r="E29" s="773">
        <v>0</v>
      </c>
      <c r="F29" s="773">
        <v>2</v>
      </c>
      <c r="G29" s="773">
        <v>9</v>
      </c>
      <c r="H29" s="773">
        <v>13</v>
      </c>
      <c r="I29" s="775">
        <v>324</v>
      </c>
      <c r="J29" s="377"/>
      <c r="K29" s="377"/>
    </row>
    <row r="30" spans="2:11" s="133" customFormat="1" ht="12.3">
      <c r="B30" s="633" t="s">
        <v>562</v>
      </c>
      <c r="C30" s="633" t="s">
        <v>336</v>
      </c>
      <c r="D30" s="633" t="s">
        <v>1095</v>
      </c>
      <c r="E30" s="773">
        <v>0</v>
      </c>
      <c r="F30" s="773">
        <v>2</v>
      </c>
      <c r="G30" s="773">
        <v>9</v>
      </c>
      <c r="H30" s="773">
        <v>13</v>
      </c>
      <c r="I30" s="775">
        <v>316</v>
      </c>
      <c r="J30" s="377"/>
      <c r="K30" s="377"/>
    </row>
    <row r="31" spans="2:11" s="133" customFormat="1" ht="12.3">
      <c r="B31" s="633" t="s">
        <v>562</v>
      </c>
      <c r="C31" s="633" t="s">
        <v>336</v>
      </c>
      <c r="D31" s="633" t="s">
        <v>1096</v>
      </c>
      <c r="E31" s="773">
        <v>0</v>
      </c>
      <c r="F31" s="773">
        <v>2</v>
      </c>
      <c r="G31" s="773">
        <v>9</v>
      </c>
      <c r="H31" s="773">
        <v>13</v>
      </c>
      <c r="I31" s="775">
        <v>318</v>
      </c>
      <c r="J31" s="377"/>
      <c r="K31" s="377"/>
    </row>
    <row r="32" spans="2:11" s="133" customFormat="1" ht="26.1">
      <c r="B32" s="633" t="s">
        <v>562</v>
      </c>
      <c r="C32" s="633" t="s">
        <v>336</v>
      </c>
      <c r="D32" s="633" t="s">
        <v>990</v>
      </c>
      <c r="E32" s="773">
        <v>2</v>
      </c>
      <c r="F32" s="773">
        <v>9</v>
      </c>
      <c r="G32" s="773">
        <v>17</v>
      </c>
      <c r="H32" s="773">
        <v>23</v>
      </c>
      <c r="I32" s="775">
        <v>536</v>
      </c>
      <c r="J32" s="377"/>
      <c r="K32" s="377"/>
    </row>
    <row r="33" spans="2:11" s="133" customFormat="1" ht="17.399999999999999">
      <c r="B33" s="633" t="s">
        <v>562</v>
      </c>
      <c r="C33" s="633" t="s">
        <v>336</v>
      </c>
      <c r="D33" s="633" t="s">
        <v>1097</v>
      </c>
      <c r="E33" s="773">
        <v>0</v>
      </c>
      <c r="F33" s="773">
        <v>2</v>
      </c>
      <c r="G33" s="773">
        <v>9</v>
      </c>
      <c r="H33" s="773">
        <v>12</v>
      </c>
      <c r="I33" s="775">
        <v>307</v>
      </c>
      <c r="J33" s="377"/>
      <c r="K33" s="377"/>
    </row>
    <row r="34" spans="2:11" s="133" customFormat="1" ht="17.399999999999999">
      <c r="B34" s="633" t="s">
        <v>562</v>
      </c>
      <c r="C34" s="633" t="s">
        <v>336</v>
      </c>
      <c r="D34" s="633" t="s">
        <v>1098</v>
      </c>
      <c r="E34" s="773">
        <v>0</v>
      </c>
      <c r="F34" s="773">
        <v>6</v>
      </c>
      <c r="G34" s="773">
        <v>19</v>
      </c>
      <c r="H34" s="773">
        <v>22</v>
      </c>
      <c r="I34" s="775">
        <v>400</v>
      </c>
      <c r="J34" s="377"/>
      <c r="K34" s="377"/>
    </row>
    <row r="35" spans="2:11" s="133" customFormat="1" ht="17.399999999999999">
      <c r="B35" s="633" t="s">
        <v>562</v>
      </c>
      <c r="C35" s="633" t="s">
        <v>336</v>
      </c>
      <c r="D35" s="633" t="s">
        <v>1099</v>
      </c>
      <c r="E35" s="773">
        <v>0</v>
      </c>
      <c r="F35" s="773">
        <v>6</v>
      </c>
      <c r="G35" s="773">
        <v>19</v>
      </c>
      <c r="H35" s="773">
        <v>23</v>
      </c>
      <c r="I35" s="775">
        <v>400</v>
      </c>
      <c r="J35" s="377"/>
      <c r="K35" s="377"/>
    </row>
    <row r="36" spans="2:11" s="133" customFormat="1" ht="17.399999999999999">
      <c r="B36" s="633" t="s">
        <v>562</v>
      </c>
      <c r="C36" s="633" t="s">
        <v>336</v>
      </c>
      <c r="D36" s="633" t="s">
        <v>936</v>
      </c>
      <c r="E36" s="773">
        <v>0</v>
      </c>
      <c r="F36" s="773">
        <v>2</v>
      </c>
      <c r="G36" s="773">
        <v>9</v>
      </c>
      <c r="H36" s="773">
        <v>11</v>
      </c>
      <c r="I36" s="775">
        <v>305</v>
      </c>
      <c r="J36" s="377"/>
      <c r="K36" s="377"/>
    </row>
    <row r="37" spans="2:11" s="133" customFormat="1" ht="17.399999999999999">
      <c r="B37" s="633" t="s">
        <v>562</v>
      </c>
      <c r="C37" s="633" t="s">
        <v>336</v>
      </c>
      <c r="D37" s="633" t="s">
        <v>927</v>
      </c>
      <c r="E37" s="773">
        <v>0</v>
      </c>
      <c r="F37" s="773">
        <v>6</v>
      </c>
      <c r="G37" s="773">
        <v>19</v>
      </c>
      <c r="H37" s="773">
        <v>23</v>
      </c>
      <c r="I37" s="775">
        <v>401</v>
      </c>
      <c r="J37" s="377"/>
      <c r="K37" s="377"/>
    </row>
    <row r="38" spans="2:11" s="133" customFormat="1" ht="26.1">
      <c r="B38" s="633" t="s">
        <v>562</v>
      </c>
      <c r="C38" s="633" t="s">
        <v>336</v>
      </c>
      <c r="D38" s="633" t="s">
        <v>1100</v>
      </c>
      <c r="E38" s="773">
        <v>0</v>
      </c>
      <c r="F38" s="773">
        <v>6</v>
      </c>
      <c r="G38" s="773">
        <v>20</v>
      </c>
      <c r="H38" s="773">
        <v>22</v>
      </c>
      <c r="I38" s="775">
        <v>416</v>
      </c>
      <c r="J38" s="377"/>
      <c r="K38" s="377"/>
    </row>
    <row r="39" spans="2:11" s="133" customFormat="1" ht="26.1">
      <c r="B39" s="633" t="s">
        <v>562</v>
      </c>
      <c r="C39" s="633" t="s">
        <v>336</v>
      </c>
      <c r="D39" s="633" t="s">
        <v>1101</v>
      </c>
      <c r="E39" s="773">
        <v>0</v>
      </c>
      <c r="F39" s="773">
        <v>6</v>
      </c>
      <c r="G39" s="773">
        <v>20</v>
      </c>
      <c r="H39" s="773">
        <v>21</v>
      </c>
      <c r="I39" s="775">
        <v>410</v>
      </c>
      <c r="J39" s="377"/>
      <c r="K39" s="377"/>
    </row>
    <row r="40" spans="2:11" s="133" customFormat="1" ht="26.1">
      <c r="B40" s="633" t="s">
        <v>562</v>
      </c>
      <c r="C40" s="633" t="s">
        <v>336</v>
      </c>
      <c r="D40" s="633" t="s">
        <v>966</v>
      </c>
      <c r="E40" s="773">
        <v>0</v>
      </c>
      <c r="F40" s="773">
        <v>1</v>
      </c>
      <c r="G40" s="773">
        <v>10</v>
      </c>
      <c r="H40" s="773">
        <v>11</v>
      </c>
      <c r="I40" s="775">
        <v>320</v>
      </c>
      <c r="J40" s="377"/>
      <c r="K40" s="377"/>
    </row>
    <row r="41" spans="2:11" s="133" customFormat="1" ht="26.1">
      <c r="B41" s="633" t="s">
        <v>562</v>
      </c>
      <c r="C41" s="633" t="s">
        <v>336</v>
      </c>
      <c r="D41" s="633" t="s">
        <v>957</v>
      </c>
      <c r="E41" s="773">
        <v>0</v>
      </c>
      <c r="F41" s="773">
        <v>3</v>
      </c>
      <c r="G41" s="773">
        <v>10</v>
      </c>
      <c r="H41" s="773">
        <v>12</v>
      </c>
      <c r="I41" s="775">
        <v>342</v>
      </c>
      <c r="J41" s="377"/>
      <c r="K41" s="377"/>
    </row>
    <row r="42" spans="2:11" s="133" customFormat="1" ht="26.1">
      <c r="B42" s="633" t="s">
        <v>562</v>
      </c>
      <c r="C42" s="633" t="s">
        <v>336</v>
      </c>
      <c r="D42" s="633" t="s">
        <v>894</v>
      </c>
      <c r="E42" s="773">
        <v>0</v>
      </c>
      <c r="F42" s="773">
        <v>6</v>
      </c>
      <c r="G42" s="773">
        <v>19</v>
      </c>
      <c r="H42" s="773">
        <v>23</v>
      </c>
      <c r="I42" s="775">
        <v>412</v>
      </c>
      <c r="J42" s="377"/>
      <c r="K42" s="377"/>
    </row>
    <row r="43" spans="2:11" s="133" customFormat="1" ht="17.399999999999999">
      <c r="B43" s="633" t="s">
        <v>562</v>
      </c>
      <c r="C43" s="633" t="s">
        <v>440</v>
      </c>
      <c r="D43" s="633" t="s">
        <v>1102</v>
      </c>
      <c r="E43" s="773">
        <v>1</v>
      </c>
      <c r="F43" s="773">
        <v>0</v>
      </c>
      <c r="G43" s="773">
        <v>3</v>
      </c>
      <c r="H43" s="773">
        <v>4</v>
      </c>
      <c r="I43" s="775">
        <v>130</v>
      </c>
      <c r="J43" s="377"/>
      <c r="K43" s="377"/>
    </row>
    <row r="44" spans="2:11" s="133" customFormat="1" ht="17.399999999999999">
      <c r="B44" s="633" t="s">
        <v>562</v>
      </c>
      <c r="C44" s="633" t="s">
        <v>441</v>
      </c>
      <c r="D44" s="633" t="s">
        <v>969</v>
      </c>
      <c r="E44" s="773">
        <v>1</v>
      </c>
      <c r="F44" s="773">
        <v>8</v>
      </c>
      <c r="G44" s="773">
        <v>20</v>
      </c>
      <c r="H44" s="773">
        <v>17</v>
      </c>
      <c r="I44" s="775">
        <v>340</v>
      </c>
      <c r="J44" s="377"/>
      <c r="K44" s="377"/>
    </row>
    <row r="45" spans="2:11" s="133" customFormat="1" ht="34.799999999999997">
      <c r="B45" s="633" t="s">
        <v>562</v>
      </c>
      <c r="C45" s="633" t="s">
        <v>441</v>
      </c>
      <c r="D45" s="633" t="s">
        <v>1103</v>
      </c>
      <c r="E45" s="773">
        <v>0</v>
      </c>
      <c r="F45" s="773">
        <v>2</v>
      </c>
      <c r="G45" s="773">
        <v>5</v>
      </c>
      <c r="H45" s="773">
        <v>7</v>
      </c>
      <c r="I45" s="775">
        <v>177</v>
      </c>
      <c r="J45" s="377"/>
      <c r="K45" s="377"/>
    </row>
    <row r="46" spans="2:11" s="133" customFormat="1" ht="26.1">
      <c r="B46" s="633" t="s">
        <v>562</v>
      </c>
      <c r="C46" s="633" t="s">
        <v>441</v>
      </c>
      <c r="D46" s="633" t="s">
        <v>1104</v>
      </c>
      <c r="E46" s="773">
        <v>0</v>
      </c>
      <c r="F46" s="773">
        <v>2</v>
      </c>
      <c r="G46" s="773">
        <v>5</v>
      </c>
      <c r="H46" s="773">
        <v>8</v>
      </c>
      <c r="I46" s="775">
        <v>193</v>
      </c>
      <c r="J46" s="377"/>
      <c r="K46" s="377"/>
    </row>
    <row r="47" spans="2:11" s="133" customFormat="1" ht="26.1">
      <c r="B47" s="633" t="s">
        <v>562</v>
      </c>
      <c r="C47" s="633" t="s">
        <v>441</v>
      </c>
      <c r="D47" s="633" t="s">
        <v>1012</v>
      </c>
      <c r="E47" s="773">
        <v>1</v>
      </c>
      <c r="F47" s="773">
        <v>6</v>
      </c>
      <c r="G47" s="773">
        <v>15</v>
      </c>
      <c r="H47" s="773">
        <v>13</v>
      </c>
      <c r="I47" s="775">
        <v>280</v>
      </c>
      <c r="J47" s="377"/>
      <c r="K47" s="377"/>
    </row>
    <row r="48" spans="2:11" s="133" customFormat="1" ht="34.799999999999997">
      <c r="B48" s="633" t="s">
        <v>562</v>
      </c>
      <c r="C48" s="633" t="s">
        <v>441</v>
      </c>
      <c r="D48" s="633" t="s">
        <v>978</v>
      </c>
      <c r="E48" s="773">
        <v>0</v>
      </c>
      <c r="F48" s="773">
        <v>2</v>
      </c>
      <c r="G48" s="773">
        <v>6</v>
      </c>
      <c r="H48" s="773">
        <v>7</v>
      </c>
      <c r="I48" s="775">
        <v>186</v>
      </c>
      <c r="J48" s="377"/>
      <c r="K48" s="377"/>
    </row>
    <row r="49" spans="2:11" s="133" customFormat="1" ht="34.799999999999997">
      <c r="B49" s="633" t="s">
        <v>562</v>
      </c>
      <c r="C49" s="633" t="s">
        <v>441</v>
      </c>
      <c r="D49" s="633" t="s">
        <v>978</v>
      </c>
      <c r="E49" s="773">
        <v>0</v>
      </c>
      <c r="F49" s="773">
        <v>2</v>
      </c>
      <c r="G49" s="773">
        <v>6</v>
      </c>
      <c r="H49" s="773">
        <v>7</v>
      </c>
      <c r="I49" s="775">
        <v>186</v>
      </c>
      <c r="J49" s="377"/>
      <c r="K49" s="377"/>
    </row>
    <row r="50" spans="2:11" s="133" customFormat="1" ht="17.399999999999999">
      <c r="B50" s="633" t="s">
        <v>562</v>
      </c>
      <c r="C50" s="633" t="s">
        <v>441</v>
      </c>
      <c r="D50" s="633" t="s">
        <v>969</v>
      </c>
      <c r="E50" s="773">
        <v>1</v>
      </c>
      <c r="F50" s="773">
        <v>8</v>
      </c>
      <c r="G50" s="773">
        <v>20</v>
      </c>
      <c r="H50" s="773">
        <v>17</v>
      </c>
      <c r="I50" s="775">
        <v>341</v>
      </c>
      <c r="J50" s="377"/>
      <c r="K50" s="377"/>
    </row>
    <row r="51" spans="2:11" s="133" customFormat="1" ht="17.399999999999999">
      <c r="B51" s="633" t="s">
        <v>562</v>
      </c>
      <c r="C51" s="633" t="s">
        <v>441</v>
      </c>
      <c r="D51" s="633" t="s">
        <v>1007</v>
      </c>
      <c r="E51" s="773">
        <v>1</v>
      </c>
      <c r="F51" s="773">
        <v>8</v>
      </c>
      <c r="G51" s="773">
        <v>17</v>
      </c>
      <c r="H51" s="773">
        <v>22</v>
      </c>
      <c r="I51" s="775">
        <v>484</v>
      </c>
      <c r="J51" s="377"/>
      <c r="K51" s="377"/>
    </row>
    <row r="52" spans="2:11" s="133" customFormat="1" ht="12.3">
      <c r="B52" s="633" t="s">
        <v>1030</v>
      </c>
      <c r="C52" s="633" t="s">
        <v>336</v>
      </c>
      <c r="D52" s="633" t="s">
        <v>1031</v>
      </c>
      <c r="E52" s="773">
        <v>3</v>
      </c>
      <c r="F52" s="773">
        <v>5</v>
      </c>
      <c r="G52" s="773">
        <v>21</v>
      </c>
      <c r="H52" s="773">
        <v>15</v>
      </c>
      <c r="I52" s="775">
        <v>286</v>
      </c>
      <c r="J52" s="377"/>
      <c r="K52" s="377"/>
    </row>
    <row r="53" spans="2:11" s="133" customFormat="1" ht="17.399999999999999">
      <c r="B53" s="633" t="s">
        <v>856</v>
      </c>
      <c r="C53" s="633" t="s">
        <v>441</v>
      </c>
      <c r="D53" s="633" t="s">
        <v>857</v>
      </c>
      <c r="E53" s="773">
        <v>31</v>
      </c>
      <c r="F53" s="773">
        <v>82</v>
      </c>
      <c r="G53" s="773">
        <v>136</v>
      </c>
      <c r="H53" s="773">
        <v>151</v>
      </c>
      <c r="I53" s="775">
        <v>1721</v>
      </c>
      <c r="J53" s="377"/>
      <c r="K53" s="377"/>
    </row>
    <row r="54" spans="2:11" s="133" customFormat="1" ht="17.399999999999999">
      <c r="B54" s="633" t="s">
        <v>1105</v>
      </c>
      <c r="C54" s="633" t="s">
        <v>440</v>
      </c>
      <c r="D54" s="633" t="s">
        <v>1106</v>
      </c>
      <c r="E54" s="773">
        <v>1</v>
      </c>
      <c r="F54" s="773">
        <v>3</v>
      </c>
      <c r="G54" s="773">
        <v>11</v>
      </c>
      <c r="H54" s="773">
        <v>10</v>
      </c>
      <c r="I54" s="775">
        <v>200</v>
      </c>
      <c r="J54" s="377"/>
      <c r="K54" s="377"/>
    </row>
    <row r="55" spans="2:11" s="133" customFormat="1" ht="17.399999999999999">
      <c r="B55" s="633" t="s">
        <v>1105</v>
      </c>
      <c r="C55" s="633" t="s">
        <v>440</v>
      </c>
      <c r="D55" s="633" t="s">
        <v>1107</v>
      </c>
      <c r="E55" s="773">
        <v>1</v>
      </c>
      <c r="F55" s="773">
        <v>3</v>
      </c>
      <c r="G55" s="773">
        <v>11</v>
      </c>
      <c r="H55" s="773">
        <v>10</v>
      </c>
      <c r="I55" s="775">
        <v>202</v>
      </c>
      <c r="J55" s="377"/>
      <c r="K55" s="377"/>
    </row>
    <row r="56" spans="2:11" s="133" customFormat="1" ht="17.399999999999999">
      <c r="B56" s="633" t="s">
        <v>1105</v>
      </c>
      <c r="C56" s="633" t="s">
        <v>440</v>
      </c>
      <c r="D56" s="633" t="s">
        <v>1108</v>
      </c>
      <c r="E56" s="773">
        <v>1</v>
      </c>
      <c r="F56" s="773">
        <v>3</v>
      </c>
      <c r="G56" s="773">
        <v>11</v>
      </c>
      <c r="H56" s="773">
        <v>10</v>
      </c>
      <c r="I56" s="775">
        <v>202</v>
      </c>
      <c r="J56" s="377"/>
      <c r="K56" s="377"/>
    </row>
    <row r="57" spans="2:11" s="133" customFormat="1" ht="26.1">
      <c r="B57" s="633" t="s">
        <v>1105</v>
      </c>
      <c r="C57" s="633" t="s">
        <v>440</v>
      </c>
      <c r="D57" s="633" t="s">
        <v>1109</v>
      </c>
      <c r="E57" s="773">
        <v>1</v>
      </c>
      <c r="F57" s="773">
        <v>3</v>
      </c>
      <c r="G57" s="773">
        <v>11</v>
      </c>
      <c r="H57" s="773">
        <v>10</v>
      </c>
      <c r="I57" s="775">
        <v>204</v>
      </c>
      <c r="J57" s="377"/>
      <c r="K57" s="377"/>
    </row>
    <row r="58" spans="2:11" s="133" customFormat="1" ht="26.1">
      <c r="B58" s="633" t="s">
        <v>1105</v>
      </c>
      <c r="C58" s="633" t="s">
        <v>440</v>
      </c>
      <c r="D58" s="633" t="s">
        <v>1110</v>
      </c>
      <c r="E58" s="773">
        <v>1</v>
      </c>
      <c r="F58" s="773">
        <v>3</v>
      </c>
      <c r="G58" s="773">
        <v>11</v>
      </c>
      <c r="H58" s="773">
        <v>10</v>
      </c>
      <c r="I58" s="775">
        <v>201</v>
      </c>
      <c r="J58" s="377"/>
      <c r="K58" s="377"/>
    </row>
    <row r="59" spans="2:11" s="133" customFormat="1" ht="26.1">
      <c r="B59" s="633" t="s">
        <v>1105</v>
      </c>
      <c r="C59" s="633" t="s">
        <v>440</v>
      </c>
      <c r="D59" s="633" t="s">
        <v>1111</v>
      </c>
      <c r="E59" s="773">
        <v>1</v>
      </c>
      <c r="F59" s="773">
        <v>3</v>
      </c>
      <c r="G59" s="773">
        <v>11</v>
      </c>
      <c r="H59" s="773">
        <v>10</v>
      </c>
      <c r="I59" s="775">
        <v>202</v>
      </c>
      <c r="J59" s="377"/>
      <c r="K59" s="377"/>
    </row>
    <row r="60" spans="2:11" s="133" customFormat="1" ht="26.1">
      <c r="B60" s="633" t="s">
        <v>317</v>
      </c>
      <c r="C60" s="633" t="s">
        <v>336</v>
      </c>
      <c r="D60" s="633" t="s">
        <v>824</v>
      </c>
      <c r="E60" s="773">
        <v>8</v>
      </c>
      <c r="F60" s="773">
        <v>27</v>
      </c>
      <c r="G60" s="773">
        <v>33</v>
      </c>
      <c r="H60" s="773">
        <v>25</v>
      </c>
      <c r="I60" s="775">
        <v>472</v>
      </c>
      <c r="J60" s="377"/>
      <c r="K60" s="377"/>
    </row>
    <row r="61" spans="2:11" s="133" customFormat="1" ht="26.1">
      <c r="B61" s="633" t="s">
        <v>719</v>
      </c>
      <c r="C61" s="633" t="s">
        <v>441</v>
      </c>
      <c r="D61" s="633" t="s">
        <v>911</v>
      </c>
      <c r="E61" s="773">
        <v>17</v>
      </c>
      <c r="F61" s="773">
        <v>42</v>
      </c>
      <c r="G61" s="773">
        <v>73</v>
      </c>
      <c r="H61" s="773">
        <v>103</v>
      </c>
      <c r="I61" s="775">
        <v>2176</v>
      </c>
      <c r="J61" s="377"/>
      <c r="K61" s="377"/>
    </row>
    <row r="62" spans="2:11" s="133" customFormat="1" ht="26.1">
      <c r="B62" s="633" t="s">
        <v>719</v>
      </c>
      <c r="C62" s="633" t="s">
        <v>441</v>
      </c>
      <c r="D62" s="633" t="s">
        <v>922</v>
      </c>
      <c r="E62" s="773">
        <v>17</v>
      </c>
      <c r="F62" s="773">
        <v>37</v>
      </c>
      <c r="G62" s="773">
        <v>68</v>
      </c>
      <c r="H62" s="773">
        <v>93</v>
      </c>
      <c r="I62" s="775">
        <v>2061</v>
      </c>
      <c r="J62" s="377"/>
      <c r="K62" s="377"/>
    </row>
    <row r="63" spans="2:11" s="133" customFormat="1" ht="17.399999999999999">
      <c r="B63" s="633" t="s">
        <v>325</v>
      </c>
      <c r="C63" s="633" t="s">
        <v>440</v>
      </c>
      <c r="D63" s="633" t="s">
        <v>1002</v>
      </c>
      <c r="E63" s="773">
        <v>2</v>
      </c>
      <c r="F63" s="773">
        <v>3</v>
      </c>
      <c r="G63" s="773">
        <v>11</v>
      </c>
      <c r="H63" s="773">
        <v>7</v>
      </c>
      <c r="I63" s="775">
        <v>464</v>
      </c>
      <c r="J63" s="377"/>
      <c r="K63" s="377"/>
    </row>
    <row r="64" spans="2:11" s="133" customFormat="1" ht="17.399999999999999">
      <c r="B64" s="633" t="s">
        <v>325</v>
      </c>
      <c r="C64" s="633" t="s">
        <v>440</v>
      </c>
      <c r="D64" s="633" t="s">
        <v>981</v>
      </c>
      <c r="E64" s="773">
        <v>2</v>
      </c>
      <c r="F64" s="773">
        <v>3</v>
      </c>
      <c r="G64" s="773">
        <v>10</v>
      </c>
      <c r="H64" s="773">
        <v>8</v>
      </c>
      <c r="I64" s="775">
        <v>465</v>
      </c>
      <c r="J64" s="377"/>
      <c r="K64" s="377"/>
    </row>
    <row r="65" spans="2:11" s="133" customFormat="1" ht="17.399999999999999">
      <c r="B65" s="633" t="s">
        <v>325</v>
      </c>
      <c r="C65" s="633" t="s">
        <v>440</v>
      </c>
      <c r="D65" s="633" t="s">
        <v>1001</v>
      </c>
      <c r="E65" s="773">
        <v>2</v>
      </c>
      <c r="F65" s="773">
        <v>3</v>
      </c>
      <c r="G65" s="773">
        <v>11</v>
      </c>
      <c r="H65" s="773">
        <v>7</v>
      </c>
      <c r="I65" s="775">
        <v>463</v>
      </c>
      <c r="J65" s="377"/>
      <c r="K65" s="377"/>
    </row>
    <row r="66" spans="2:11" s="133" customFormat="1" ht="17.399999999999999">
      <c r="B66" s="633" t="s">
        <v>325</v>
      </c>
      <c r="C66" s="633" t="s">
        <v>441</v>
      </c>
      <c r="D66" s="633" t="s">
        <v>928</v>
      </c>
      <c r="E66" s="773">
        <v>3</v>
      </c>
      <c r="F66" s="773">
        <v>22</v>
      </c>
      <c r="G66" s="773">
        <v>39</v>
      </c>
      <c r="H66" s="773">
        <v>33</v>
      </c>
      <c r="I66" s="775">
        <v>880</v>
      </c>
      <c r="J66" s="377"/>
      <c r="K66" s="377"/>
    </row>
    <row r="67" spans="2:11" s="133" customFormat="1" ht="12.3">
      <c r="B67" s="633" t="s">
        <v>325</v>
      </c>
      <c r="C67" s="633" t="s">
        <v>441</v>
      </c>
      <c r="D67" s="633" t="s">
        <v>959</v>
      </c>
      <c r="E67" s="773">
        <v>1</v>
      </c>
      <c r="F67" s="773">
        <v>8</v>
      </c>
      <c r="G67" s="773">
        <v>15</v>
      </c>
      <c r="H67" s="773">
        <v>10</v>
      </c>
      <c r="I67" s="775">
        <v>495</v>
      </c>
      <c r="J67" s="377"/>
      <c r="K67" s="377"/>
    </row>
    <row r="68" spans="2:11" ht="12.3">
      <c r="B68" s="633" t="s">
        <v>325</v>
      </c>
      <c r="C68" s="633" t="s">
        <v>441</v>
      </c>
      <c r="D68" s="633" t="s">
        <v>869</v>
      </c>
      <c r="E68" s="773">
        <v>3</v>
      </c>
      <c r="F68" s="773">
        <v>4</v>
      </c>
      <c r="G68" s="773">
        <v>12</v>
      </c>
      <c r="H68" s="773">
        <v>8</v>
      </c>
      <c r="I68" s="775">
        <v>459</v>
      </c>
      <c r="J68" s="377"/>
      <c r="K68" s="383"/>
    </row>
    <row r="69" spans="2:11" s="133" customFormat="1" ht="12.6" thickBot="1">
      <c r="B69" s="681" t="s">
        <v>325</v>
      </c>
      <c r="C69" s="681" t="s">
        <v>441</v>
      </c>
      <c r="D69" s="681" t="s">
        <v>950</v>
      </c>
      <c r="E69" s="772">
        <v>1</v>
      </c>
      <c r="F69" s="772">
        <v>10</v>
      </c>
      <c r="G69" s="772">
        <v>16</v>
      </c>
      <c r="H69" s="772">
        <v>14</v>
      </c>
      <c r="I69" s="776">
        <v>518</v>
      </c>
      <c r="J69" s="377"/>
      <c r="K69" s="383"/>
    </row>
    <row r="70" spans="2:11" ht="13.35" customHeight="1">
      <c r="B70" s="141"/>
      <c r="C70" s="141"/>
      <c r="D70" s="141"/>
      <c r="E70" s="386"/>
      <c r="F70" s="386"/>
      <c r="G70" s="386"/>
      <c r="H70" s="386"/>
      <c r="I70" s="375"/>
      <c r="J70" s="377"/>
      <c r="K70" s="377"/>
    </row>
    <row r="71" spans="2:11" s="173" customFormat="1" ht="9" customHeight="1">
      <c r="B71" s="165" t="s">
        <v>1075</v>
      </c>
      <c r="C71" s="823"/>
      <c r="D71" s="823"/>
      <c r="E71" s="170"/>
      <c r="F71" s="170"/>
      <c r="G71" s="170"/>
      <c r="H71" s="170"/>
      <c r="J71" s="204"/>
      <c r="K71" s="204"/>
    </row>
    <row r="72" spans="2:11" s="173" customFormat="1" ht="9" customHeight="1">
      <c r="B72" s="165" t="s">
        <v>1112</v>
      </c>
      <c r="C72" s="823"/>
      <c r="D72" s="823"/>
      <c r="E72" s="170"/>
      <c r="F72" s="170"/>
      <c r="G72" s="170"/>
      <c r="H72" s="170"/>
      <c r="J72" s="204"/>
      <c r="K72" s="204"/>
    </row>
    <row r="73" spans="2:11" s="173" customFormat="1" ht="9" customHeight="1">
      <c r="B73" s="165" t="s">
        <v>1113</v>
      </c>
      <c r="C73" s="823"/>
      <c r="D73" s="823"/>
      <c r="E73" s="170"/>
      <c r="F73" s="170"/>
      <c r="G73" s="170"/>
      <c r="H73" s="170"/>
      <c r="J73" s="204"/>
      <c r="K73" s="204"/>
    </row>
    <row r="74" spans="2:11" s="173" customFormat="1" ht="9" customHeight="1">
      <c r="B74" s="165" t="s">
        <v>1114</v>
      </c>
      <c r="C74" s="823"/>
      <c r="D74" s="823"/>
      <c r="E74" s="170"/>
      <c r="F74" s="170"/>
      <c r="G74" s="170"/>
      <c r="H74" s="170"/>
      <c r="J74" s="204"/>
      <c r="K74" s="204"/>
    </row>
    <row r="75" spans="2:11" ht="13.35" customHeight="1">
      <c r="B75" s="165" t="s">
        <v>1115</v>
      </c>
      <c r="C75" s="141"/>
      <c r="D75" s="141"/>
      <c r="E75" s="386"/>
      <c r="F75" s="386"/>
      <c r="G75" s="386"/>
      <c r="H75" s="386"/>
      <c r="I75" s="375"/>
      <c r="J75" s="377"/>
      <c r="K75" s="377"/>
    </row>
    <row r="76" spans="2:11" ht="13.35" customHeight="1">
      <c r="B76" s="165" t="s">
        <v>1116</v>
      </c>
      <c r="C76" s="141"/>
      <c r="D76" s="141"/>
      <c r="E76" s="386"/>
      <c r="F76" s="386"/>
      <c r="G76" s="386"/>
      <c r="H76" s="386"/>
      <c r="I76" s="375"/>
      <c r="J76" s="377"/>
      <c r="K76" s="377"/>
    </row>
    <row r="77" spans="2:11" ht="13.35" customHeight="1">
      <c r="B77" s="165" t="s">
        <v>1058</v>
      </c>
      <c r="C77" s="141"/>
      <c r="D77" s="141"/>
      <c r="E77" s="386"/>
      <c r="F77" s="386"/>
      <c r="G77" s="386"/>
      <c r="H77" s="386"/>
      <c r="I77" s="375"/>
      <c r="J77" s="377"/>
      <c r="K77" s="377"/>
    </row>
    <row r="78" spans="2:11" ht="13.35" customHeight="1">
      <c r="B78" s="165" t="s">
        <v>1059</v>
      </c>
      <c r="C78" s="141"/>
      <c r="D78" s="141"/>
      <c r="E78" s="386"/>
      <c r="F78" s="386"/>
      <c r="G78" s="386"/>
      <c r="H78" s="386"/>
      <c r="I78" s="375"/>
      <c r="J78" s="377"/>
      <c r="K78" s="377"/>
    </row>
    <row r="79" spans="2:11" ht="13.35" customHeight="1">
      <c r="B79" s="141"/>
      <c r="C79" s="141"/>
      <c r="D79" s="141"/>
      <c r="E79" s="386"/>
      <c r="F79" s="386"/>
      <c r="G79" s="386"/>
      <c r="H79" s="386"/>
      <c r="I79" s="375"/>
      <c r="J79" s="377"/>
      <c r="K79" s="383"/>
    </row>
    <row r="80" spans="2:11" ht="13.35" customHeight="1">
      <c r="B80" s="141"/>
      <c r="C80" s="141"/>
      <c r="D80" s="141"/>
      <c r="E80" s="386"/>
      <c r="F80" s="386"/>
      <c r="G80" s="386"/>
      <c r="H80" s="386"/>
      <c r="I80" s="375"/>
      <c r="J80" s="377"/>
      <c r="K80" s="377"/>
    </row>
    <row r="81" spans="1:11" ht="13.35" customHeight="1">
      <c r="A81" s="383"/>
      <c r="B81" s="141"/>
      <c r="C81" s="141"/>
      <c r="D81" s="141"/>
      <c r="E81" s="386"/>
      <c r="F81" s="386"/>
      <c r="G81" s="386"/>
      <c r="H81" s="386"/>
      <c r="I81" s="13"/>
      <c r="J81" s="377"/>
      <c r="K81" s="377"/>
    </row>
    <row r="82" spans="1:11" ht="13.35" customHeight="1">
      <c r="A82" s="383"/>
      <c r="B82" s="141"/>
      <c r="C82" s="141"/>
      <c r="D82" s="141"/>
      <c r="E82" s="386"/>
      <c r="F82" s="386"/>
      <c r="G82" s="386"/>
      <c r="H82" s="386"/>
      <c r="I82" s="13"/>
      <c r="J82" s="377"/>
      <c r="K82" s="377"/>
    </row>
    <row r="83" spans="1:11" ht="13.35" customHeight="1">
      <c r="A83" s="383"/>
      <c r="B83" s="141"/>
      <c r="C83" s="141"/>
      <c r="D83" s="141"/>
      <c r="E83" s="386"/>
      <c r="F83" s="386"/>
      <c r="G83" s="386"/>
      <c r="H83" s="386"/>
      <c r="I83" s="13"/>
      <c r="J83" s="384"/>
      <c r="K83" s="383"/>
    </row>
    <row r="84" spans="1:11" ht="13.35" customHeight="1">
      <c r="A84" s="383"/>
      <c r="B84" s="141"/>
      <c r="C84" s="141"/>
      <c r="D84" s="141"/>
      <c r="E84" s="386"/>
      <c r="F84" s="386"/>
      <c r="G84" s="386"/>
      <c r="H84" s="386"/>
      <c r="I84" s="13"/>
      <c r="J84" s="384"/>
      <c r="K84" s="383"/>
    </row>
    <row r="85" spans="1:11" s="13" customFormat="1" ht="13.35" customHeight="1">
      <c r="A85" s="50"/>
      <c r="B85" s="141"/>
      <c r="C85" s="141"/>
      <c r="D85" s="141"/>
      <c r="E85" s="386"/>
      <c r="F85" s="386"/>
      <c r="G85" s="386"/>
      <c r="H85" s="386"/>
    </row>
    <row r="86" spans="1:11" ht="13.35" customHeight="1">
      <c r="A86" s="383"/>
      <c r="B86" s="141"/>
      <c r="C86" s="141"/>
      <c r="D86" s="141"/>
      <c r="E86" s="386"/>
      <c r="F86" s="386"/>
      <c r="G86" s="386"/>
      <c r="H86" s="386"/>
      <c r="I86" s="13"/>
      <c r="J86" s="377"/>
      <c r="K86" s="377"/>
    </row>
    <row r="87" spans="1:11" ht="13.35" customHeight="1">
      <c r="A87" s="383"/>
      <c r="B87" s="141"/>
      <c r="C87" s="141"/>
      <c r="D87" s="141"/>
      <c r="E87" s="386"/>
      <c r="F87" s="386"/>
      <c r="G87" s="386"/>
      <c r="H87" s="386"/>
      <c r="I87" s="375" t="s">
        <v>0</v>
      </c>
      <c r="J87" s="377"/>
      <c r="K87" s="377"/>
    </row>
    <row r="88" spans="1:11" ht="13.35" customHeight="1">
      <c r="A88" s="383"/>
      <c r="B88" s="141"/>
      <c r="C88" s="141"/>
      <c r="D88" s="141"/>
      <c r="E88" s="386"/>
      <c r="F88" s="386"/>
      <c r="G88" s="386"/>
      <c r="H88" s="386"/>
      <c r="I88" s="375"/>
      <c r="J88" s="377"/>
      <c r="K88" s="377"/>
    </row>
    <row r="89" spans="1:11" ht="13.35" customHeight="1">
      <c r="A89" s="383"/>
      <c r="B89" s="141"/>
      <c r="C89" s="141"/>
      <c r="D89" s="141"/>
      <c r="E89" s="386"/>
      <c r="F89" s="386"/>
      <c r="G89" s="386"/>
      <c r="H89" s="386"/>
      <c r="I89" s="375"/>
      <c r="J89" s="377"/>
      <c r="K89" s="377"/>
    </row>
    <row r="90" spans="1:11" ht="13.35" customHeight="1">
      <c r="A90" s="383"/>
      <c r="B90" s="141"/>
      <c r="C90" s="141"/>
      <c r="D90" s="141"/>
      <c r="E90" s="386"/>
      <c r="F90" s="386"/>
      <c r="G90" s="386"/>
      <c r="H90" s="386"/>
      <c r="I90" s="375"/>
      <c r="J90" s="377"/>
      <c r="K90" s="377"/>
    </row>
    <row r="91" spans="1:11" ht="13.35" customHeight="1">
      <c r="A91" s="383"/>
      <c r="B91" s="141"/>
      <c r="C91" s="141"/>
      <c r="D91" s="141"/>
      <c r="E91" s="386"/>
      <c r="F91" s="386"/>
      <c r="G91" s="386"/>
      <c r="H91" s="386"/>
      <c r="I91" s="375"/>
      <c r="J91" s="377"/>
      <c r="K91" s="377"/>
    </row>
    <row r="92" spans="1:11" ht="13.35" customHeight="1">
      <c r="A92" s="383"/>
      <c r="B92" s="141"/>
      <c r="C92" s="141"/>
      <c r="D92" s="141"/>
      <c r="E92" s="386"/>
      <c r="F92" s="386"/>
      <c r="G92" s="386"/>
      <c r="H92" s="386"/>
      <c r="I92" s="375"/>
      <c r="J92" s="377"/>
      <c r="K92" s="377"/>
    </row>
    <row r="93" spans="1:11" ht="13.35" customHeight="1">
      <c r="A93" s="383"/>
      <c r="B93" s="141"/>
      <c r="C93" s="141"/>
      <c r="D93" s="141"/>
      <c r="E93" s="386"/>
      <c r="F93" s="386"/>
      <c r="G93" s="386"/>
      <c r="H93" s="386"/>
      <c r="I93" s="375"/>
      <c r="J93" s="377"/>
      <c r="K93" s="377"/>
    </row>
    <row r="94" spans="1:11" ht="13.35" customHeight="1">
      <c r="A94" s="383"/>
      <c r="B94" s="141"/>
      <c r="C94" s="141"/>
      <c r="D94" s="141"/>
      <c r="E94" s="386"/>
      <c r="F94" s="386"/>
      <c r="G94" s="386"/>
      <c r="H94" s="386"/>
      <c r="I94" s="375"/>
      <c r="J94" s="377"/>
      <c r="K94" s="377"/>
    </row>
    <row r="95" spans="1:11" ht="13.35" customHeight="1">
      <c r="A95" s="383"/>
      <c r="B95" s="141"/>
      <c r="C95" s="141"/>
      <c r="D95" s="141"/>
      <c r="E95" s="386"/>
      <c r="F95" s="386"/>
      <c r="G95" s="386"/>
      <c r="H95" s="386"/>
      <c r="I95" s="375"/>
      <c r="J95" s="377"/>
      <c r="K95" s="377"/>
    </row>
    <row r="96" spans="1:11" ht="13.35" customHeight="1">
      <c r="A96" s="383"/>
      <c r="B96" s="141"/>
      <c r="C96" s="141"/>
      <c r="D96" s="141"/>
      <c r="E96" s="386"/>
      <c r="F96" s="386"/>
      <c r="G96" s="386"/>
      <c r="H96" s="386"/>
      <c r="I96" s="375"/>
      <c r="J96" s="384"/>
      <c r="K96" s="383"/>
    </row>
    <row r="97" spans="1:11" ht="13.35" customHeight="1">
      <c r="A97" s="383"/>
      <c r="B97" s="141"/>
      <c r="C97" s="141"/>
      <c r="D97" s="141"/>
      <c r="E97" s="386"/>
      <c r="F97" s="386"/>
      <c r="G97" s="386"/>
      <c r="H97" s="386"/>
      <c r="I97" s="375"/>
      <c r="J97" s="383"/>
      <c r="K97" s="383"/>
    </row>
    <row r="98" spans="1:11" ht="13.35" customHeight="1">
      <c r="A98" s="383"/>
      <c r="B98" s="141"/>
      <c r="C98" s="141"/>
      <c r="D98" s="141"/>
      <c r="E98" s="386"/>
      <c r="F98" s="386"/>
      <c r="G98" s="386"/>
      <c r="H98" s="386"/>
      <c r="I98" s="375"/>
      <c r="J98" s="383"/>
      <c r="K98" s="383"/>
    </row>
    <row r="99" spans="1:11" ht="13.35" customHeight="1">
      <c r="A99" s="383"/>
      <c r="B99" s="141"/>
      <c r="C99" s="141"/>
      <c r="D99" s="141"/>
      <c r="E99" s="386"/>
      <c r="F99" s="386"/>
      <c r="G99" s="386"/>
      <c r="H99" s="386"/>
      <c r="I99" s="13"/>
      <c r="J99" s="377"/>
      <c r="K99" s="377"/>
    </row>
    <row r="100" spans="1:11" ht="13.35" customHeight="1">
      <c r="A100" s="383"/>
      <c r="B100" s="141"/>
      <c r="C100" s="141"/>
      <c r="D100" s="141"/>
      <c r="E100" s="386"/>
      <c r="F100" s="386"/>
      <c r="G100" s="386"/>
      <c r="H100" s="386"/>
      <c r="I100" s="13"/>
      <c r="J100" s="377"/>
      <c r="K100" s="377"/>
    </row>
    <row r="101" spans="1:11" ht="13.35" customHeight="1">
      <c r="A101" s="383"/>
      <c r="B101" s="141"/>
      <c r="C101" s="141"/>
      <c r="D101" s="141"/>
      <c r="E101" s="386"/>
      <c r="F101" s="386"/>
      <c r="G101" s="386"/>
      <c r="H101" s="386"/>
      <c r="I101" s="375"/>
      <c r="J101" s="377"/>
      <c r="K101" s="377"/>
    </row>
    <row r="102" spans="1:11" ht="13.35" customHeight="1">
      <c r="A102" s="383"/>
      <c r="B102" s="141"/>
      <c r="C102" s="141"/>
      <c r="D102" s="141"/>
      <c r="E102" s="386"/>
      <c r="F102" s="386"/>
      <c r="G102" s="386"/>
      <c r="H102" s="386"/>
      <c r="I102" s="375"/>
      <c r="J102" s="383"/>
      <c r="K102" s="383"/>
    </row>
    <row r="103" spans="1:11" s="383" customFormat="1" ht="13.35" customHeight="1">
      <c r="A103" s="50"/>
      <c r="B103" s="141"/>
      <c r="C103" s="141"/>
      <c r="D103" s="141"/>
      <c r="E103" s="386"/>
      <c r="F103" s="386"/>
      <c r="G103" s="386"/>
      <c r="H103" s="386"/>
    </row>
    <row r="104" spans="1:11" ht="13.35" customHeight="1">
      <c r="A104" s="383"/>
      <c r="B104" s="141"/>
      <c r="C104" s="141"/>
      <c r="D104" s="141"/>
      <c r="E104" s="386"/>
      <c r="F104" s="386"/>
      <c r="G104" s="386"/>
      <c r="H104" s="386"/>
      <c r="I104" s="375"/>
      <c r="J104" s="377"/>
      <c r="K104" s="377"/>
    </row>
    <row r="105" spans="1:11" ht="13.35" customHeight="1">
      <c r="A105" s="383"/>
      <c r="B105" s="141"/>
      <c r="C105" s="141"/>
      <c r="D105" s="141"/>
      <c r="E105" s="386"/>
      <c r="F105" s="386"/>
      <c r="G105" s="386"/>
      <c r="H105" s="386"/>
      <c r="I105" s="375"/>
      <c r="J105" s="377"/>
      <c r="K105" s="377"/>
    </row>
    <row r="106" spans="1:11" ht="13.35" customHeight="1">
      <c r="A106" s="383"/>
      <c r="B106" s="141"/>
      <c r="C106" s="141"/>
      <c r="D106" s="141"/>
      <c r="E106" s="386"/>
      <c r="F106" s="386"/>
      <c r="G106" s="386"/>
      <c r="H106" s="386"/>
      <c r="I106" s="375"/>
      <c r="J106" s="377"/>
      <c r="K106" s="377"/>
    </row>
    <row r="107" spans="1:11" ht="13.35" customHeight="1">
      <c r="A107" s="383"/>
      <c r="B107" s="141"/>
      <c r="C107" s="141"/>
      <c r="D107" s="141"/>
      <c r="E107" s="386"/>
      <c r="F107" s="386"/>
      <c r="G107" s="386"/>
      <c r="H107" s="386"/>
      <c r="I107" s="375"/>
      <c r="J107" s="377"/>
      <c r="K107" s="377"/>
    </row>
    <row r="108" spans="1:11" ht="13.35" customHeight="1">
      <c r="A108" s="383"/>
      <c r="B108" s="141"/>
      <c r="C108" s="141"/>
      <c r="D108" s="141"/>
      <c r="E108" s="386"/>
      <c r="F108" s="386"/>
      <c r="G108" s="386"/>
      <c r="H108" s="386"/>
      <c r="I108" s="375"/>
      <c r="J108" s="377"/>
      <c r="K108" s="377"/>
    </row>
    <row r="109" spans="1:11" ht="13.35" customHeight="1">
      <c r="A109" s="383"/>
      <c r="B109" s="141"/>
      <c r="C109" s="141"/>
      <c r="D109" s="141"/>
      <c r="E109" s="386"/>
      <c r="F109" s="386"/>
      <c r="G109" s="386"/>
      <c r="H109" s="386"/>
      <c r="I109" s="375"/>
      <c r="J109" s="377"/>
      <c r="K109" s="377"/>
    </row>
    <row r="110" spans="1:11" ht="13.35" customHeight="1">
      <c r="A110" s="383"/>
      <c r="B110" s="141"/>
      <c r="C110" s="141"/>
      <c r="D110" s="141"/>
      <c r="E110" s="386"/>
      <c r="F110" s="386"/>
      <c r="G110" s="386"/>
      <c r="H110" s="386"/>
      <c r="I110" s="375"/>
      <c r="J110" s="377"/>
      <c r="K110" s="377"/>
    </row>
    <row r="111" spans="1:11" ht="13.35" customHeight="1">
      <c r="A111" s="383"/>
      <c r="B111" s="141"/>
      <c r="C111" s="141"/>
      <c r="D111" s="141"/>
      <c r="E111" s="386"/>
      <c r="F111" s="386"/>
      <c r="G111" s="386"/>
      <c r="H111" s="386"/>
      <c r="I111" s="375"/>
      <c r="J111" s="377"/>
      <c r="K111" s="377"/>
    </row>
    <row r="112" spans="1:11" ht="13.35" customHeight="1">
      <c r="A112" s="383"/>
      <c r="B112" s="141"/>
      <c r="C112" s="141"/>
      <c r="D112" s="141"/>
      <c r="E112" s="386"/>
      <c r="F112" s="386"/>
      <c r="G112" s="386"/>
      <c r="H112" s="386"/>
      <c r="I112" s="375"/>
      <c r="J112" s="377"/>
      <c r="K112" s="377"/>
    </row>
    <row r="113" spans="1:11" ht="13.35" customHeight="1">
      <c r="A113" s="383"/>
      <c r="B113" s="141"/>
      <c r="C113" s="141"/>
      <c r="D113" s="141"/>
      <c r="E113" s="386"/>
      <c r="F113" s="386"/>
      <c r="G113" s="386"/>
      <c r="H113" s="386"/>
      <c r="I113" s="375"/>
      <c r="J113" s="377"/>
      <c r="K113" s="377"/>
    </row>
    <row r="114" spans="1:11" ht="13.35" customHeight="1">
      <c r="A114" s="383"/>
      <c r="B114" s="141"/>
      <c r="C114" s="141"/>
      <c r="D114" s="141"/>
      <c r="E114" s="386"/>
      <c r="F114" s="386"/>
      <c r="G114" s="386"/>
      <c r="H114" s="386"/>
      <c r="I114" s="375"/>
      <c r="J114" s="377"/>
      <c r="K114" s="377"/>
    </row>
    <row r="115" spans="1:11" ht="13.35" customHeight="1">
      <c r="A115" s="383"/>
      <c r="B115" s="141"/>
      <c r="C115" s="141"/>
      <c r="D115" s="141"/>
      <c r="E115" s="386"/>
      <c r="F115" s="386"/>
      <c r="G115" s="386"/>
      <c r="H115" s="386"/>
      <c r="I115" s="375"/>
      <c r="J115" s="377"/>
      <c r="K115" s="383"/>
    </row>
    <row r="116" spans="1:11" ht="13.35" customHeight="1">
      <c r="A116" s="383"/>
      <c r="B116" s="141"/>
      <c r="C116" s="141"/>
      <c r="D116" s="141"/>
      <c r="E116" s="386"/>
      <c r="F116" s="386"/>
      <c r="G116" s="386"/>
      <c r="H116" s="386"/>
      <c r="I116" s="375"/>
      <c r="J116" s="377"/>
      <c r="K116" s="377"/>
    </row>
    <row r="117" spans="1:11" ht="13.35" customHeight="1">
      <c r="A117" s="383"/>
      <c r="B117" s="141"/>
      <c r="C117" s="141"/>
      <c r="D117" s="141"/>
      <c r="E117" s="386"/>
      <c r="F117" s="386"/>
      <c r="G117" s="386"/>
      <c r="H117" s="386"/>
      <c r="I117" s="13"/>
      <c r="J117" s="377"/>
      <c r="K117" s="377"/>
    </row>
    <row r="118" spans="1:11" ht="13.35" customHeight="1">
      <c r="A118" s="383"/>
      <c r="B118" s="141"/>
      <c r="C118" s="141"/>
      <c r="D118" s="141"/>
      <c r="E118" s="386"/>
      <c r="F118" s="386"/>
      <c r="G118" s="386"/>
      <c r="H118" s="386"/>
      <c r="I118" s="13"/>
      <c r="J118" s="377"/>
      <c r="K118" s="377"/>
    </row>
    <row r="119" spans="1:11" ht="13.35" customHeight="1">
      <c r="A119" s="383"/>
      <c r="B119" s="141"/>
      <c r="C119" s="141"/>
      <c r="D119" s="141"/>
      <c r="E119" s="386"/>
      <c r="F119" s="386"/>
      <c r="G119" s="386"/>
      <c r="H119" s="386"/>
      <c r="I119" s="375"/>
      <c r="J119" s="384"/>
      <c r="K119" s="383"/>
    </row>
    <row r="120" spans="1:11" ht="13.35" customHeight="1">
      <c r="A120" s="383"/>
      <c r="B120" s="141"/>
      <c r="C120" s="141"/>
      <c r="D120" s="141"/>
      <c r="E120" s="386"/>
      <c r="F120" s="386"/>
      <c r="G120" s="386"/>
      <c r="H120" s="386"/>
      <c r="I120" s="375"/>
      <c r="J120" s="384"/>
      <c r="K120" s="383"/>
    </row>
    <row r="121" spans="1:11" s="463" customFormat="1" ht="13.35" customHeight="1">
      <c r="A121" s="50"/>
      <c r="B121" s="141"/>
      <c r="C121" s="141"/>
      <c r="D121" s="141"/>
      <c r="E121" s="386"/>
      <c r="F121" s="386"/>
      <c r="G121" s="386"/>
      <c r="H121" s="386"/>
    </row>
    <row r="122" spans="1:11" ht="13.35" customHeight="1">
      <c r="A122" s="383"/>
      <c r="B122" s="141"/>
      <c r="C122" s="141"/>
      <c r="D122" s="141"/>
      <c r="E122" s="386"/>
      <c r="F122" s="386"/>
      <c r="G122" s="386"/>
      <c r="H122" s="386"/>
      <c r="I122" s="375"/>
      <c r="J122" s="384"/>
      <c r="K122" s="383"/>
    </row>
    <row r="123" spans="1:11" ht="13.35" customHeight="1">
      <c r="A123" s="383"/>
      <c r="B123" s="141"/>
      <c r="C123" s="141"/>
      <c r="D123" s="141"/>
      <c r="E123" s="386"/>
      <c r="F123" s="386"/>
      <c r="G123" s="386"/>
      <c r="H123" s="386"/>
      <c r="I123" s="375"/>
      <c r="J123" s="384"/>
      <c r="K123" s="383"/>
    </row>
    <row r="124" spans="1:11" ht="13.35" customHeight="1">
      <c r="A124" s="383"/>
      <c r="B124" s="141"/>
      <c r="C124" s="141"/>
      <c r="D124" s="141"/>
      <c r="E124" s="386"/>
      <c r="F124" s="386"/>
      <c r="G124" s="386"/>
      <c r="H124" s="386"/>
      <c r="I124" s="375"/>
      <c r="J124" s="384"/>
      <c r="K124" s="383"/>
    </row>
    <row r="125" spans="1:11" ht="13.35" customHeight="1">
      <c r="A125" s="383"/>
      <c r="B125" s="141"/>
      <c r="C125" s="141"/>
      <c r="D125" s="141"/>
      <c r="E125" s="386"/>
      <c r="F125" s="386"/>
      <c r="G125" s="386"/>
      <c r="H125" s="386"/>
      <c r="I125" s="375"/>
      <c r="J125" s="384"/>
      <c r="K125" s="383"/>
    </row>
    <row r="126" spans="1:11" ht="13.35" customHeight="1">
      <c r="A126" s="383"/>
      <c r="B126" s="141"/>
      <c r="C126" s="141"/>
      <c r="D126" s="141"/>
      <c r="E126" s="386"/>
      <c r="F126" s="386"/>
      <c r="G126" s="386"/>
      <c r="H126" s="386"/>
      <c r="I126" s="375"/>
      <c r="J126" s="384"/>
      <c r="K126" s="383"/>
    </row>
    <row r="127" spans="1:11" ht="13.35" customHeight="1">
      <c r="A127" s="383"/>
      <c r="B127" s="141"/>
      <c r="C127" s="141"/>
      <c r="D127" s="141"/>
      <c r="E127" s="386"/>
      <c r="F127" s="386"/>
      <c r="G127" s="386"/>
      <c r="H127" s="386"/>
      <c r="I127" s="375"/>
      <c r="J127" s="384"/>
      <c r="K127" s="383"/>
    </row>
    <row r="128" spans="1:11" ht="13.35" customHeight="1">
      <c r="A128" s="383"/>
      <c r="B128" s="141"/>
      <c r="C128" s="141"/>
      <c r="D128" s="141"/>
      <c r="E128" s="386"/>
      <c r="F128" s="386"/>
      <c r="G128" s="386"/>
      <c r="H128" s="386"/>
      <c r="I128" s="375"/>
      <c r="J128" s="384"/>
      <c r="K128" s="383"/>
    </row>
    <row r="129" spans="2:11" ht="13.35" customHeight="1">
      <c r="B129" s="141"/>
      <c r="C129" s="141"/>
      <c r="D129" s="141"/>
      <c r="E129" s="386"/>
      <c r="F129" s="386"/>
      <c r="G129" s="386"/>
      <c r="H129" s="386"/>
      <c r="I129" s="375"/>
      <c r="J129" s="384"/>
      <c r="K129" s="383"/>
    </row>
    <row r="130" spans="2:11" ht="13.35" customHeight="1">
      <c r="B130" s="141"/>
      <c r="C130" s="141"/>
      <c r="D130" s="141"/>
      <c r="E130" s="386"/>
      <c r="F130" s="386"/>
      <c r="G130" s="386"/>
      <c r="H130" s="386"/>
      <c r="I130" s="375"/>
      <c r="J130" s="384"/>
      <c r="K130" s="383"/>
    </row>
    <row r="131" spans="2:11" ht="13.35" customHeight="1">
      <c r="B131" s="141"/>
      <c r="C131" s="141"/>
      <c r="D131" s="141"/>
      <c r="E131" s="386"/>
      <c r="F131" s="386"/>
      <c r="G131" s="386"/>
      <c r="H131" s="386"/>
      <c r="I131" s="375"/>
      <c r="J131" s="384"/>
      <c r="K131" s="383"/>
    </row>
    <row r="132" spans="2:11" ht="13.35" customHeight="1">
      <c r="B132" s="141"/>
      <c r="C132" s="141"/>
      <c r="D132" s="141"/>
      <c r="E132" s="386"/>
      <c r="F132" s="386"/>
      <c r="G132" s="386"/>
      <c r="H132" s="386"/>
      <c r="I132" s="375"/>
      <c r="J132" s="384"/>
      <c r="K132" s="383"/>
    </row>
    <row r="133" spans="2:11" ht="13.35" customHeight="1">
      <c r="B133" s="141"/>
      <c r="C133" s="141"/>
      <c r="D133" s="141"/>
      <c r="E133" s="386"/>
      <c r="F133" s="386"/>
      <c r="G133" s="386"/>
      <c r="H133" s="386"/>
      <c r="I133" s="375"/>
      <c r="J133" s="384"/>
      <c r="K133" s="383"/>
    </row>
    <row r="134" spans="2:11" ht="13.35" customHeight="1">
      <c r="B134" s="141"/>
      <c r="C134" s="141"/>
      <c r="D134" s="141"/>
      <c r="E134" s="386"/>
      <c r="F134" s="386"/>
      <c r="G134" s="386"/>
      <c r="H134" s="386"/>
      <c r="I134" s="13"/>
      <c r="J134" s="384"/>
      <c r="K134" s="383"/>
    </row>
    <row r="135" spans="2:11" ht="13.35" customHeight="1">
      <c r="B135" s="141"/>
      <c r="C135" s="141"/>
      <c r="D135" s="141"/>
      <c r="E135" s="386"/>
      <c r="F135" s="386"/>
      <c r="G135" s="386"/>
      <c r="H135" s="386"/>
      <c r="I135" s="384"/>
      <c r="J135" s="384"/>
      <c r="K135" s="383"/>
    </row>
    <row r="136" spans="2:11" ht="13.35" customHeight="1">
      <c r="B136" s="141"/>
      <c r="C136" s="141"/>
      <c r="D136" s="141"/>
      <c r="E136" s="386"/>
      <c r="F136" s="386"/>
      <c r="G136" s="386"/>
      <c r="H136" s="386"/>
      <c r="I136" s="384"/>
      <c r="J136" s="384"/>
      <c r="K136" s="383"/>
    </row>
    <row r="137" spans="2:11" ht="13.35" customHeight="1">
      <c r="B137" s="141"/>
      <c r="C137" s="141"/>
      <c r="D137" s="141"/>
      <c r="E137" s="386"/>
      <c r="F137" s="386"/>
      <c r="G137" s="386"/>
      <c r="H137" s="386"/>
      <c r="I137" s="384"/>
      <c r="J137" s="384"/>
      <c r="K137" s="383"/>
    </row>
    <row r="138" spans="2:11" ht="13.35" customHeight="1">
      <c r="B138" s="141"/>
      <c r="C138" s="141"/>
      <c r="D138" s="141"/>
      <c r="E138" s="386"/>
      <c r="F138" s="386"/>
      <c r="G138" s="386"/>
      <c r="H138" s="386"/>
      <c r="I138" s="384"/>
      <c r="J138" s="384"/>
      <c r="K138" s="383"/>
    </row>
    <row r="139" spans="2:11" ht="13.35" customHeight="1">
      <c r="B139" s="141"/>
      <c r="C139" s="141"/>
      <c r="D139" s="141"/>
      <c r="E139" s="386"/>
      <c r="F139" s="386"/>
      <c r="G139" s="386"/>
      <c r="H139" s="386"/>
      <c r="I139" s="384"/>
      <c r="J139" s="384"/>
      <c r="K139" s="383"/>
    </row>
    <row r="140" spans="2:11" ht="13.35" customHeight="1">
      <c r="B140" s="141"/>
      <c r="C140" s="141"/>
      <c r="D140" s="141"/>
      <c r="E140" s="386"/>
      <c r="F140" s="386"/>
      <c r="G140" s="386"/>
      <c r="H140" s="386"/>
      <c r="I140" s="384"/>
      <c r="J140" s="384"/>
      <c r="K140" s="383"/>
    </row>
    <row r="141" spans="2:11" ht="13.35" customHeight="1">
      <c r="B141" s="141"/>
      <c r="C141" s="141"/>
      <c r="D141" s="141"/>
      <c r="E141" s="386"/>
      <c r="F141" s="386"/>
      <c r="G141" s="386"/>
      <c r="H141" s="386"/>
      <c r="I141" s="375"/>
      <c r="J141" s="384"/>
      <c r="K141" s="383"/>
    </row>
    <row r="142" spans="2:11" ht="13.35" customHeight="1">
      <c r="B142" s="141"/>
      <c r="C142" s="141"/>
      <c r="D142" s="141"/>
      <c r="E142" s="386"/>
      <c r="F142" s="386"/>
      <c r="G142" s="386"/>
      <c r="H142" s="386"/>
      <c r="I142" s="375"/>
      <c r="J142" s="384"/>
      <c r="K142" s="383"/>
    </row>
    <row r="143" spans="2:11" ht="13.35" customHeight="1">
      <c r="B143" s="141"/>
      <c r="C143" s="141"/>
      <c r="D143" s="141"/>
      <c r="E143" s="386"/>
      <c r="F143" s="386"/>
      <c r="G143" s="386"/>
      <c r="H143" s="386"/>
      <c r="I143" s="13"/>
      <c r="J143" s="384"/>
      <c r="K143" s="383"/>
    </row>
    <row r="144" spans="2:11" ht="13.35" customHeight="1">
      <c r="B144" s="141"/>
      <c r="C144" s="141"/>
      <c r="D144" s="141"/>
      <c r="E144" s="386"/>
      <c r="F144" s="386"/>
      <c r="G144" s="386"/>
      <c r="H144" s="386"/>
      <c r="I144" s="384"/>
      <c r="J144" s="384"/>
      <c r="K144" s="383"/>
    </row>
    <row r="145" spans="2:10" ht="13.35" customHeight="1">
      <c r="B145" s="141"/>
      <c r="C145" s="141"/>
      <c r="D145" s="141"/>
      <c r="E145" s="386"/>
      <c r="F145" s="386"/>
      <c r="G145" s="386"/>
      <c r="H145" s="386"/>
      <c r="I145" s="384"/>
      <c r="J145" s="384"/>
    </row>
    <row r="146" spans="2:10" ht="13.35" customHeight="1">
      <c r="B146" s="141"/>
      <c r="C146" s="141"/>
      <c r="D146" s="141"/>
      <c r="E146" s="386"/>
      <c r="F146" s="386"/>
      <c r="G146" s="386"/>
      <c r="H146" s="386"/>
      <c r="I146" s="375"/>
      <c r="J146" s="384"/>
    </row>
    <row r="147" spans="2:10" ht="13.35" customHeight="1">
      <c r="B147" s="141"/>
      <c r="C147" s="141"/>
      <c r="D147" s="141"/>
      <c r="E147" s="386"/>
      <c r="F147" s="386"/>
      <c r="G147" s="386"/>
      <c r="H147" s="386"/>
      <c r="I147" s="375"/>
      <c r="J147" s="384"/>
    </row>
    <row r="148" spans="2:10" ht="13.35" customHeight="1">
      <c r="B148" s="141"/>
      <c r="C148" s="141"/>
      <c r="D148" s="141"/>
      <c r="E148" s="386"/>
      <c r="F148" s="386"/>
      <c r="G148" s="386"/>
      <c r="H148" s="386"/>
      <c r="I148" s="13"/>
      <c r="J148" s="384"/>
    </row>
    <row r="149" spans="2:10" ht="13.35" customHeight="1">
      <c r="B149" s="141"/>
      <c r="C149" s="141"/>
      <c r="D149" s="141"/>
      <c r="E149" s="386"/>
      <c r="F149" s="386"/>
      <c r="G149" s="386"/>
      <c r="H149" s="386"/>
      <c r="I149" s="384"/>
      <c r="J149" s="384"/>
    </row>
    <row r="150" spans="2:10" s="39" customFormat="1" ht="13.35" customHeight="1">
      <c r="B150" s="141"/>
      <c r="C150" s="141"/>
      <c r="D150" s="141"/>
      <c r="E150" s="386"/>
      <c r="F150" s="386"/>
      <c r="G150" s="386"/>
      <c r="H150" s="386"/>
      <c r="I150" s="11"/>
    </row>
    <row r="151" spans="2:10" ht="13.35" customHeight="1">
      <c r="B151" s="141"/>
      <c r="C151" s="141"/>
      <c r="D151" s="141"/>
      <c r="E151" s="386"/>
      <c r="F151" s="386"/>
      <c r="G151" s="386"/>
      <c r="H151" s="386"/>
      <c r="I151" s="375"/>
      <c r="J151" s="383"/>
    </row>
    <row r="152" spans="2:10" ht="13.35" customHeight="1">
      <c r="B152" s="141"/>
      <c r="C152" s="141"/>
      <c r="D152" s="141"/>
      <c r="E152" s="386"/>
      <c r="F152" s="386"/>
      <c r="G152" s="386"/>
      <c r="H152" s="386"/>
      <c r="I152" s="384"/>
      <c r="J152" s="383"/>
    </row>
    <row r="153" spans="2:10" ht="13.35" customHeight="1">
      <c r="B153" s="141"/>
      <c r="C153" s="141"/>
      <c r="D153" s="141"/>
      <c r="E153" s="386"/>
      <c r="F153" s="386"/>
      <c r="G153" s="386"/>
      <c r="H153" s="386"/>
      <c r="I153" s="384"/>
      <c r="J153" s="383"/>
    </row>
    <row r="154" spans="2:10" ht="13.35" customHeight="1">
      <c r="B154" s="141"/>
      <c r="C154" s="141"/>
      <c r="D154" s="141"/>
      <c r="E154" s="386"/>
      <c r="F154" s="386"/>
      <c r="G154" s="386"/>
      <c r="H154" s="386"/>
      <c r="I154" s="384"/>
      <c r="J154" s="383"/>
    </row>
    <row r="155" spans="2:10" ht="13.35" customHeight="1">
      <c r="B155" s="141"/>
      <c r="C155" s="141"/>
      <c r="D155" s="141"/>
      <c r="E155" s="386"/>
      <c r="F155" s="386"/>
      <c r="G155" s="386"/>
      <c r="H155" s="386"/>
      <c r="I155" s="384"/>
      <c r="J155" s="383"/>
    </row>
    <row r="156" spans="2:10" ht="13.35" customHeight="1">
      <c r="B156" s="141"/>
      <c r="C156" s="141"/>
      <c r="D156" s="141"/>
      <c r="E156" s="386"/>
      <c r="F156" s="386"/>
      <c r="G156" s="386"/>
      <c r="H156" s="386"/>
      <c r="I156" s="384"/>
      <c r="J156" s="383"/>
    </row>
    <row r="157" spans="2:10" ht="13.35" customHeight="1">
      <c r="B157" s="141"/>
      <c r="C157" s="141"/>
      <c r="D157" s="141"/>
      <c r="E157" s="386"/>
      <c r="F157" s="386"/>
      <c r="G157" s="386"/>
      <c r="H157" s="386"/>
      <c r="I157" s="375"/>
      <c r="J157" s="383"/>
    </row>
    <row r="158" spans="2:10" ht="13.35" customHeight="1">
      <c r="B158" s="141"/>
      <c r="C158" s="141"/>
      <c r="D158" s="141"/>
      <c r="E158" s="386"/>
      <c r="F158" s="386"/>
      <c r="G158" s="386"/>
      <c r="H158" s="386"/>
      <c r="I158" s="375"/>
      <c r="J158" s="383"/>
    </row>
    <row r="159" spans="2:10" ht="13.35" customHeight="1">
      <c r="B159" s="141"/>
      <c r="C159" s="141"/>
      <c r="D159" s="141"/>
      <c r="E159" s="386"/>
      <c r="F159" s="386"/>
      <c r="G159" s="386"/>
      <c r="H159" s="386"/>
      <c r="I159" s="375"/>
      <c r="J159" s="383"/>
    </row>
    <row r="160" spans="2:10" ht="13.35" customHeight="1">
      <c r="B160" s="141"/>
      <c r="C160" s="141"/>
      <c r="D160" s="141"/>
      <c r="E160" s="386"/>
      <c r="F160" s="386"/>
      <c r="G160" s="386"/>
      <c r="H160" s="386"/>
      <c r="I160" s="375"/>
      <c r="J160" s="383"/>
    </row>
    <row r="161" spans="2:10" ht="13.35" customHeight="1">
      <c r="B161" s="141"/>
      <c r="C161" s="141"/>
      <c r="D161" s="141"/>
      <c r="E161" s="386"/>
      <c r="F161" s="386"/>
      <c r="G161" s="386"/>
      <c r="H161" s="386"/>
      <c r="I161" s="375"/>
      <c r="J161" s="383"/>
    </row>
    <row r="162" spans="2:10" ht="13.35" customHeight="1">
      <c r="B162" s="141"/>
      <c r="C162" s="141"/>
      <c r="D162" s="141"/>
      <c r="E162" s="386"/>
      <c r="F162" s="386"/>
      <c r="G162" s="386"/>
      <c r="H162" s="386"/>
      <c r="I162" s="375"/>
      <c r="J162" s="383"/>
    </row>
    <row r="163" spans="2:10" ht="13.35" customHeight="1">
      <c r="B163" s="141"/>
      <c r="C163" s="141"/>
      <c r="D163" s="141"/>
      <c r="E163" s="386"/>
      <c r="F163" s="386"/>
      <c r="G163" s="386"/>
      <c r="H163" s="386"/>
      <c r="I163" s="375"/>
      <c r="J163" s="383"/>
    </row>
    <row r="164" spans="2:10" ht="13.35" customHeight="1">
      <c r="B164" s="141"/>
      <c r="C164" s="141"/>
      <c r="D164" s="141"/>
      <c r="E164" s="386"/>
      <c r="F164" s="386"/>
      <c r="G164" s="386"/>
      <c r="H164" s="386"/>
      <c r="I164" s="375"/>
      <c r="J164" s="383"/>
    </row>
    <row r="165" spans="2:10" ht="13.35" customHeight="1">
      <c r="B165" s="141"/>
      <c r="C165" s="141"/>
      <c r="D165" s="141"/>
      <c r="E165" s="386"/>
      <c r="F165" s="386"/>
      <c r="G165" s="386"/>
      <c r="H165" s="386"/>
      <c r="I165" s="375"/>
      <c r="J165" s="383"/>
    </row>
    <row r="166" spans="2:10" ht="13.35" customHeight="1">
      <c r="B166" s="141"/>
      <c r="C166" s="141"/>
      <c r="D166" s="141"/>
      <c r="E166" s="386"/>
      <c r="F166" s="386"/>
      <c r="G166" s="386"/>
      <c r="H166" s="386"/>
      <c r="I166" s="375"/>
      <c r="J166" s="383"/>
    </row>
  </sheetData>
  <sheetProtection algorithmName="SHA-512" hashValue="z243bjOgaMtCu4g+DCrUjrvN0s094MAihboIH/la2RdO1sVScXppOIJJqhjAtOpbEbJgxW/RwTkzdAwoLVnu7w==" saltValue="OS2ugRn6+2ZJnyuBz6gwqw==" spinCount="100000" sheet="1" objects="1" scenarios="1" sort="0" autoFilter="0" pivotTables="0"/>
  <mergeCells count="2">
    <mergeCell ref="E7:I7"/>
    <mergeCell ref="B5:I5"/>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53" max="9"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dimension ref="A2:FO98"/>
  <sheetViews>
    <sheetView zoomScale="130" zoomScaleNormal="130" zoomScaleSheetLayoutView="106" workbookViewId="0"/>
  </sheetViews>
  <sheetFormatPr defaultColWidth="9.1328125" defaultRowHeight="13.35" customHeight="1"/>
  <cols>
    <col min="1" max="1" width="4.33203125" style="383" customWidth="1"/>
    <col min="2" max="2" width="42.1328125" style="375" customWidth="1"/>
    <col min="3" max="7" width="9.6640625" style="142" customWidth="1"/>
    <col min="8" max="8" width="4.33203125" style="375" customWidth="1"/>
    <col min="9" max="16384" width="9.1328125" style="383"/>
  </cols>
  <sheetData>
    <row r="2" spans="2:171" ht="13.35" customHeight="1">
      <c r="G2" s="148" t="s">
        <v>1</v>
      </c>
    </row>
    <row r="5" spans="2:171" ht="24" customHeight="1">
      <c r="B5" s="139" t="s">
        <v>1117</v>
      </c>
      <c r="C5" s="143"/>
      <c r="D5" s="144"/>
      <c r="E5" s="144"/>
      <c r="F5" s="144"/>
      <c r="G5" s="144"/>
    </row>
    <row r="6" spans="2:171" ht="13.35" customHeight="1">
      <c r="B6" s="817" t="s">
        <v>1118</v>
      </c>
      <c r="C6" s="147">
        <v>2020</v>
      </c>
      <c r="D6" s="192">
        <v>2019</v>
      </c>
      <c r="E6" s="192">
        <v>2018</v>
      </c>
      <c r="F6" s="192">
        <v>2017</v>
      </c>
      <c r="G6" s="192">
        <v>2016</v>
      </c>
    </row>
    <row r="7" spans="2:171" ht="13.35" customHeight="1">
      <c r="B7" s="140" t="s">
        <v>1119</v>
      </c>
      <c r="C7" s="82">
        <v>315</v>
      </c>
      <c r="D7" s="175">
        <v>326</v>
      </c>
      <c r="E7" s="175">
        <v>272</v>
      </c>
      <c r="F7" s="175">
        <v>348</v>
      </c>
      <c r="G7" s="175">
        <v>346</v>
      </c>
    </row>
    <row r="8" spans="2:171" ht="13.35" customHeight="1">
      <c r="B8" s="440" t="s">
        <v>1120</v>
      </c>
      <c r="C8" s="441">
        <v>312</v>
      </c>
      <c r="D8" s="442">
        <v>296</v>
      </c>
      <c r="E8" s="442">
        <v>321</v>
      </c>
      <c r="F8" s="442">
        <v>304</v>
      </c>
      <c r="G8" s="442">
        <v>293</v>
      </c>
      <c r="H8" s="13"/>
    </row>
    <row r="9" spans="2:171" ht="13.35" customHeight="1">
      <c r="B9" s="440" t="s">
        <v>1121</v>
      </c>
      <c r="C9" s="441">
        <v>71</v>
      </c>
      <c r="D9" s="442">
        <v>70</v>
      </c>
      <c r="E9" s="442">
        <v>48</v>
      </c>
      <c r="F9" s="442">
        <v>109</v>
      </c>
      <c r="G9" s="442">
        <v>79</v>
      </c>
      <c r="H9" s="13"/>
    </row>
    <row r="10" spans="2:171" ht="13.35" customHeight="1">
      <c r="B10" s="440" t="s">
        <v>1122</v>
      </c>
      <c r="C10" s="441">
        <v>34</v>
      </c>
      <c r="D10" s="442">
        <v>24</v>
      </c>
      <c r="E10" s="442">
        <v>31</v>
      </c>
      <c r="F10" s="442">
        <v>30</v>
      </c>
      <c r="G10" s="442">
        <v>36</v>
      </c>
      <c r="H10" s="13"/>
    </row>
    <row r="11" spans="2:171" ht="13.35" customHeight="1">
      <c r="B11" s="440" t="s">
        <v>1123</v>
      </c>
      <c r="C11" s="441">
        <v>29</v>
      </c>
      <c r="D11" s="442">
        <v>38</v>
      </c>
      <c r="E11" s="442">
        <v>36</v>
      </c>
      <c r="F11" s="442">
        <v>34</v>
      </c>
      <c r="G11" s="442">
        <v>34</v>
      </c>
    </row>
    <row r="12" spans="2:171" ht="13.35" customHeight="1">
      <c r="B12" s="426" t="s">
        <v>1124</v>
      </c>
      <c r="C12" s="441">
        <v>398</v>
      </c>
      <c r="D12" s="442">
        <v>471</v>
      </c>
      <c r="E12" s="442">
        <v>485</v>
      </c>
      <c r="F12" s="442">
        <v>369</v>
      </c>
      <c r="G12" s="442">
        <v>467</v>
      </c>
    </row>
    <row r="13" spans="2:171" ht="14.1" customHeight="1" thickBot="1">
      <c r="B13" s="461" t="s">
        <v>306</v>
      </c>
      <c r="C13" s="464">
        <v>1159</v>
      </c>
      <c r="D13" s="464">
        <v>1225</v>
      </c>
      <c r="E13" s="464">
        <v>1193</v>
      </c>
      <c r="F13" s="464">
        <v>1193</v>
      </c>
      <c r="G13" s="464">
        <v>1255</v>
      </c>
    </row>
    <row r="14" spans="2:171" s="544" customFormat="1" ht="14.1" customHeight="1">
      <c r="B14" s="969"/>
      <c r="C14" s="969"/>
      <c r="D14" s="969"/>
      <c r="E14" s="969"/>
      <c r="F14" s="969"/>
      <c r="G14" s="969"/>
      <c r="H14" s="682"/>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c r="AM14" s="383"/>
      <c r="AN14" s="383"/>
      <c r="AO14" s="383"/>
      <c r="AP14" s="383"/>
      <c r="AQ14" s="383"/>
      <c r="AR14" s="383"/>
      <c r="AS14" s="383"/>
      <c r="AT14" s="383"/>
      <c r="AU14" s="383"/>
      <c r="AV14" s="383"/>
      <c r="AW14" s="383"/>
      <c r="AX14" s="383"/>
      <c r="AY14" s="383"/>
      <c r="AZ14" s="383"/>
      <c r="BA14" s="383"/>
      <c r="BB14" s="383"/>
      <c r="BC14" s="383"/>
      <c r="BD14" s="383"/>
      <c r="BE14" s="383"/>
      <c r="BF14" s="383"/>
      <c r="BG14" s="383"/>
      <c r="BH14" s="383"/>
      <c r="BI14" s="383"/>
      <c r="BJ14" s="383"/>
      <c r="BK14" s="383"/>
      <c r="BL14" s="383"/>
      <c r="BM14" s="383"/>
      <c r="BN14" s="383"/>
      <c r="BO14" s="383"/>
      <c r="BP14" s="383"/>
      <c r="BQ14" s="383"/>
      <c r="BR14" s="383"/>
      <c r="BS14" s="383"/>
      <c r="BT14" s="383"/>
      <c r="BU14" s="383"/>
      <c r="BV14" s="383"/>
      <c r="BW14" s="383"/>
      <c r="BX14" s="383"/>
      <c r="BY14" s="383"/>
      <c r="BZ14" s="383"/>
      <c r="CA14" s="383"/>
      <c r="CB14" s="383"/>
      <c r="CC14" s="383"/>
      <c r="CD14" s="383"/>
      <c r="CE14" s="383"/>
      <c r="CF14" s="383"/>
      <c r="CG14" s="383"/>
      <c r="CH14" s="383"/>
      <c r="CI14" s="383"/>
      <c r="CJ14" s="383"/>
      <c r="CK14" s="383"/>
      <c r="CL14" s="383"/>
      <c r="CM14" s="383"/>
      <c r="CN14" s="383"/>
      <c r="CO14" s="383"/>
      <c r="CP14" s="383"/>
      <c r="CQ14" s="383"/>
      <c r="CR14" s="383"/>
      <c r="CS14" s="383"/>
      <c r="CT14" s="383"/>
      <c r="CU14" s="383"/>
      <c r="CV14" s="383"/>
      <c r="CW14" s="383"/>
      <c r="CX14" s="383"/>
      <c r="CY14" s="383"/>
      <c r="CZ14" s="383"/>
      <c r="DA14" s="383"/>
      <c r="DB14" s="383"/>
      <c r="DC14" s="383"/>
      <c r="DD14" s="383"/>
      <c r="DE14" s="383"/>
      <c r="DF14" s="383"/>
      <c r="DG14" s="383"/>
      <c r="DH14" s="383"/>
      <c r="DI14" s="383"/>
      <c r="DJ14" s="383"/>
      <c r="DK14" s="383"/>
      <c r="DL14" s="383"/>
      <c r="DM14" s="383"/>
      <c r="DN14" s="383"/>
      <c r="DO14" s="383"/>
      <c r="DP14" s="383"/>
      <c r="DQ14" s="383"/>
      <c r="DR14" s="383"/>
      <c r="DS14" s="383"/>
      <c r="DT14" s="383"/>
      <c r="DU14" s="383"/>
      <c r="DV14" s="383"/>
      <c r="DW14" s="383"/>
      <c r="DX14" s="383"/>
      <c r="DY14" s="383"/>
      <c r="DZ14" s="383"/>
      <c r="EA14" s="383"/>
      <c r="EB14" s="383"/>
      <c r="EC14" s="383"/>
      <c r="ED14" s="383"/>
      <c r="EE14" s="383"/>
      <c r="EF14" s="383"/>
      <c r="EG14" s="383"/>
      <c r="EH14" s="383"/>
      <c r="EI14" s="383"/>
      <c r="EJ14" s="383"/>
      <c r="EK14" s="383"/>
      <c r="EL14" s="383"/>
      <c r="EM14" s="383"/>
      <c r="EN14" s="383"/>
      <c r="EO14" s="383"/>
      <c r="EP14" s="383"/>
      <c r="EQ14" s="383"/>
      <c r="ER14" s="383"/>
      <c r="ES14" s="383"/>
      <c r="ET14" s="383"/>
      <c r="EU14" s="383"/>
      <c r="EV14" s="383"/>
      <c r="EW14" s="383"/>
      <c r="EX14" s="383"/>
      <c r="EY14" s="383"/>
      <c r="EZ14" s="383"/>
      <c r="FA14" s="383"/>
      <c r="FB14" s="383"/>
      <c r="FC14" s="383"/>
      <c r="FD14" s="383"/>
      <c r="FE14" s="383"/>
      <c r="FF14" s="383"/>
      <c r="FG14" s="383"/>
      <c r="FH14" s="383"/>
      <c r="FI14" s="383"/>
      <c r="FJ14" s="383"/>
      <c r="FK14" s="383"/>
      <c r="FL14" s="383"/>
      <c r="FM14" s="383"/>
      <c r="FN14" s="383"/>
      <c r="FO14" s="383"/>
    </row>
    <row r="15" spans="2:171" ht="13.35" customHeight="1">
      <c r="B15" s="141"/>
      <c r="C15" s="386"/>
      <c r="D15" s="386"/>
      <c r="E15" s="386"/>
      <c r="F15" s="386"/>
      <c r="G15" s="386"/>
    </row>
    <row r="16" spans="2:171" ht="13.35" customHeight="1">
      <c r="B16" s="141"/>
      <c r="C16" s="386"/>
      <c r="D16" s="386"/>
      <c r="E16" s="386"/>
      <c r="F16" s="386"/>
      <c r="G16" s="386"/>
    </row>
    <row r="17" spans="2:9" ht="13.35" customHeight="1">
      <c r="B17" s="141"/>
      <c r="C17" s="386"/>
      <c r="D17" s="386"/>
      <c r="E17" s="386"/>
      <c r="F17" s="386"/>
      <c r="G17" s="386"/>
    </row>
    <row r="18" spans="2:9" ht="13.35" customHeight="1">
      <c r="B18" s="141"/>
      <c r="C18" s="386"/>
      <c r="D18" s="386"/>
      <c r="E18" s="386"/>
      <c r="F18" s="386"/>
      <c r="G18" s="386"/>
    </row>
    <row r="19" spans="2:9" ht="13.35" customHeight="1">
      <c r="B19" s="141"/>
      <c r="C19" s="386"/>
      <c r="D19" s="386"/>
      <c r="E19" s="386"/>
      <c r="F19" s="386"/>
      <c r="G19" s="386"/>
    </row>
    <row r="20" spans="2:9" ht="13.35" customHeight="1">
      <c r="B20" s="141"/>
      <c r="C20" s="386"/>
      <c r="D20" s="386"/>
      <c r="E20" s="386"/>
      <c r="F20" s="386"/>
      <c r="G20" s="386"/>
      <c r="I20" s="15"/>
    </row>
    <row r="21" spans="2:9" ht="13.35" customHeight="1">
      <c r="B21" s="141"/>
      <c r="C21" s="386"/>
      <c r="D21" s="386"/>
      <c r="E21" s="386"/>
      <c r="F21" s="386"/>
      <c r="G21" s="386"/>
    </row>
    <row r="22" spans="2:9" ht="13.35" customHeight="1">
      <c r="B22" s="141"/>
      <c r="C22" s="386"/>
      <c r="D22" s="386"/>
      <c r="E22" s="386"/>
      <c r="F22" s="386"/>
      <c r="G22" s="386"/>
    </row>
    <row r="23" spans="2:9" ht="13.35" customHeight="1">
      <c r="B23" s="141"/>
      <c r="C23" s="386"/>
      <c r="D23" s="386"/>
      <c r="E23" s="386"/>
      <c r="F23" s="386"/>
      <c r="G23" s="386"/>
    </row>
    <row r="24" spans="2:9" ht="13.35" customHeight="1">
      <c r="B24" s="141"/>
      <c r="C24" s="386"/>
      <c r="D24" s="386"/>
      <c r="E24" s="386"/>
      <c r="F24" s="386"/>
      <c r="G24" s="386"/>
    </row>
    <row r="25" spans="2:9" ht="13.35" customHeight="1">
      <c r="B25" s="141"/>
      <c r="C25" s="386"/>
      <c r="D25" s="386"/>
      <c r="E25" s="386"/>
      <c r="F25" s="386"/>
      <c r="G25" s="386"/>
    </row>
    <row r="26" spans="2:9" ht="13.35" customHeight="1">
      <c r="B26" s="817" t="s">
        <v>1125</v>
      </c>
      <c r="C26" s="147">
        <v>2020</v>
      </c>
      <c r="D26" s="192">
        <v>2019</v>
      </c>
      <c r="E26" s="192">
        <v>2018</v>
      </c>
      <c r="F26" s="192">
        <v>2017</v>
      </c>
      <c r="G26" s="192">
        <v>2016</v>
      </c>
    </row>
    <row r="27" spans="2:9" ht="13.35" customHeight="1">
      <c r="B27" s="140" t="s">
        <v>1126</v>
      </c>
      <c r="C27" s="82">
        <v>457</v>
      </c>
      <c r="D27" s="462" t="s">
        <v>318</v>
      </c>
      <c r="E27" s="462" t="s">
        <v>318</v>
      </c>
      <c r="F27" s="462" t="s">
        <v>318</v>
      </c>
      <c r="G27" s="462" t="s">
        <v>318</v>
      </c>
    </row>
    <row r="28" spans="2:9" ht="13.35" customHeight="1">
      <c r="B28" s="440" t="s">
        <v>1127</v>
      </c>
      <c r="C28" s="441">
        <v>240</v>
      </c>
      <c r="D28" s="462" t="s">
        <v>318</v>
      </c>
      <c r="E28" s="462" t="s">
        <v>318</v>
      </c>
      <c r="F28" s="462" t="s">
        <v>318</v>
      </c>
      <c r="G28" s="462" t="s">
        <v>318</v>
      </c>
      <c r="H28" s="13"/>
    </row>
    <row r="29" spans="2:9" ht="13.35" customHeight="1">
      <c r="B29" s="440" t="s">
        <v>1128</v>
      </c>
      <c r="C29" s="441">
        <v>462</v>
      </c>
      <c r="D29" s="443" t="s">
        <v>318</v>
      </c>
      <c r="E29" s="443" t="s">
        <v>318</v>
      </c>
      <c r="F29" s="443" t="s">
        <v>318</v>
      </c>
      <c r="G29" s="443" t="s">
        <v>318</v>
      </c>
      <c r="H29" s="13"/>
    </row>
    <row r="30" spans="2:9" ht="13.35" customHeight="1">
      <c r="B30" s="426" t="s">
        <v>1129</v>
      </c>
      <c r="C30" s="552" t="s">
        <v>318</v>
      </c>
      <c r="D30" s="442">
        <v>561.70000000000005</v>
      </c>
      <c r="E30" s="442">
        <v>539</v>
      </c>
      <c r="F30" s="442">
        <v>584</v>
      </c>
      <c r="G30" s="442">
        <v>573</v>
      </c>
      <c r="H30" s="13"/>
    </row>
    <row r="31" spans="2:9" ht="13.35" customHeight="1">
      <c r="B31" s="426" t="s">
        <v>308</v>
      </c>
      <c r="C31" s="552" t="s">
        <v>318</v>
      </c>
      <c r="D31" s="442">
        <v>663.7</v>
      </c>
      <c r="E31" s="442">
        <v>654.09999999999991</v>
      </c>
      <c r="F31" s="442">
        <v>609.29999999999995</v>
      </c>
      <c r="G31" s="442">
        <v>681.69999999999982</v>
      </c>
    </row>
    <row r="32" spans="2:9" ht="13.35" customHeight="1" thickBot="1">
      <c r="B32" s="44" t="s">
        <v>306</v>
      </c>
      <c r="C32" s="49">
        <v>1159</v>
      </c>
      <c r="D32" s="49">
        <v>1225</v>
      </c>
      <c r="E32" s="49">
        <v>1193</v>
      </c>
      <c r="F32" s="49">
        <v>1193</v>
      </c>
      <c r="G32" s="49">
        <v>1255</v>
      </c>
    </row>
    <row r="33" spans="1:9" ht="13.35" customHeight="1">
      <c r="A33" s="50"/>
      <c r="B33" s="936"/>
      <c r="C33" s="936"/>
      <c r="D33" s="936"/>
      <c r="E33" s="936"/>
      <c r="F33" s="936"/>
      <c r="G33" s="936"/>
    </row>
    <row r="34" spans="1:9" ht="13.35" customHeight="1">
      <c r="B34" s="141"/>
      <c r="C34" s="386"/>
      <c r="D34" s="386"/>
      <c r="E34" s="386"/>
      <c r="F34" s="386"/>
      <c r="G34" s="386"/>
    </row>
    <row r="35" spans="1:9" ht="13.35" customHeight="1">
      <c r="B35" s="141"/>
      <c r="C35" s="386"/>
      <c r="D35" s="386"/>
      <c r="E35" s="386"/>
      <c r="F35" s="386"/>
      <c r="G35" s="386"/>
    </row>
    <row r="36" spans="1:9" ht="13.35" customHeight="1">
      <c r="B36" s="141"/>
      <c r="C36" s="386"/>
      <c r="D36" s="386"/>
      <c r="E36" s="386"/>
      <c r="F36" s="386"/>
      <c r="G36" s="386"/>
    </row>
    <row r="37" spans="1:9" ht="13.35" customHeight="1">
      <c r="B37" s="141"/>
      <c r="C37" s="386"/>
      <c r="D37" s="386"/>
      <c r="E37" s="386"/>
      <c r="F37" s="386"/>
      <c r="G37" s="386"/>
    </row>
    <row r="38" spans="1:9" ht="13.35" customHeight="1">
      <c r="B38" s="141"/>
      <c r="C38" s="386"/>
      <c r="D38" s="386"/>
      <c r="E38" s="386"/>
      <c r="F38" s="386"/>
      <c r="G38" s="386"/>
      <c r="I38" s="15"/>
    </row>
    <row r="39" spans="1:9" ht="13.35" customHeight="1">
      <c r="B39" s="141"/>
      <c r="C39" s="386"/>
      <c r="D39" s="386"/>
      <c r="E39" s="386"/>
      <c r="F39" s="386"/>
      <c r="G39" s="386"/>
    </row>
    <row r="40" spans="1:9" ht="13.35" customHeight="1">
      <c r="B40" s="141"/>
      <c r="C40" s="386"/>
      <c r="D40" s="386"/>
      <c r="E40" s="386"/>
      <c r="F40" s="386"/>
      <c r="G40" s="386"/>
    </row>
    <row r="41" spans="1:9" ht="13.35" customHeight="1">
      <c r="B41" s="141"/>
      <c r="C41" s="386"/>
      <c r="D41" s="386"/>
      <c r="E41" s="386"/>
      <c r="F41" s="386"/>
      <c r="G41" s="386"/>
    </row>
    <row r="42" spans="1:9" ht="13.35" customHeight="1">
      <c r="B42" s="141"/>
      <c r="C42" s="386"/>
      <c r="D42" s="386"/>
      <c r="E42" s="386"/>
      <c r="F42" s="386"/>
      <c r="G42" s="386"/>
    </row>
    <row r="43" spans="1:9" ht="13.35" customHeight="1">
      <c r="B43" s="141"/>
      <c r="C43" s="386"/>
      <c r="D43" s="386"/>
      <c r="E43" s="386"/>
      <c r="F43" s="386"/>
      <c r="G43" s="386"/>
    </row>
    <row r="44" spans="1:9" ht="13.35" customHeight="1">
      <c r="B44" s="141"/>
      <c r="C44" s="386"/>
      <c r="D44" s="386"/>
      <c r="E44" s="386"/>
      <c r="F44" s="386"/>
      <c r="G44" s="386"/>
    </row>
    <row r="45" spans="1:9" ht="13.35" customHeight="1">
      <c r="B45" s="817" t="s">
        <v>1130</v>
      </c>
      <c r="C45" s="147">
        <v>2020</v>
      </c>
      <c r="D45" s="192">
        <v>2019</v>
      </c>
      <c r="E45" s="192">
        <v>2018</v>
      </c>
      <c r="F45" s="192">
        <v>2017</v>
      </c>
      <c r="G45" s="192">
        <v>2016</v>
      </c>
    </row>
    <row r="46" spans="1:9" ht="13.35" customHeight="1">
      <c r="B46" s="140" t="s">
        <v>1119</v>
      </c>
      <c r="C46" s="82">
        <v>327</v>
      </c>
      <c r="D46" s="175">
        <v>329.6</v>
      </c>
      <c r="E46" s="175">
        <v>313.8</v>
      </c>
      <c r="F46" s="175">
        <v>274.89999999999998</v>
      </c>
      <c r="G46" s="175">
        <v>246.5</v>
      </c>
    </row>
    <row r="47" spans="1:9" ht="13.35" customHeight="1">
      <c r="B47" s="440" t="s">
        <v>1131</v>
      </c>
      <c r="C47" s="441">
        <v>129.203</v>
      </c>
      <c r="D47" s="442">
        <v>114.8</v>
      </c>
      <c r="E47" s="442">
        <v>126.5</v>
      </c>
      <c r="F47" s="442">
        <v>160</v>
      </c>
      <c r="G47" s="442">
        <v>148</v>
      </c>
      <c r="H47" s="13"/>
    </row>
    <row r="48" spans="1:9" ht="13.35" customHeight="1">
      <c r="B48" s="440" t="s">
        <v>1121</v>
      </c>
      <c r="C48" s="441">
        <v>145.69999999999999</v>
      </c>
      <c r="D48" s="442">
        <v>93.1</v>
      </c>
      <c r="E48" s="442">
        <v>63.2</v>
      </c>
      <c r="F48" s="442">
        <v>133.30000000000001</v>
      </c>
      <c r="G48" s="442">
        <v>99</v>
      </c>
      <c r="H48" s="13"/>
    </row>
    <row r="49" spans="1:9" ht="13.35" customHeight="1">
      <c r="B49" s="426" t="s">
        <v>1123</v>
      </c>
      <c r="C49" s="441">
        <v>33.700000000000003</v>
      </c>
      <c r="D49" s="442">
        <v>35.200000000000003</v>
      </c>
      <c r="E49" s="442">
        <v>29.8</v>
      </c>
      <c r="F49" s="442">
        <v>25.7</v>
      </c>
      <c r="G49" s="442">
        <v>37</v>
      </c>
    </row>
    <row r="50" spans="1:9" ht="13.35" customHeight="1" thickBot="1">
      <c r="B50" s="44" t="s">
        <v>306</v>
      </c>
      <c r="C50" s="436">
        <v>635.60300000000007</v>
      </c>
      <c r="D50" s="49">
        <v>572.70000000000005</v>
      </c>
      <c r="E50" s="49">
        <v>533.29999999999995</v>
      </c>
      <c r="F50" s="49">
        <v>593.90000000000009</v>
      </c>
      <c r="G50" s="49">
        <v>530.5</v>
      </c>
    </row>
    <row r="51" spans="1:9" ht="13.35" customHeight="1">
      <c r="A51" s="683"/>
      <c r="B51" s="969"/>
      <c r="C51" s="969"/>
      <c r="D51" s="969"/>
      <c r="E51" s="969"/>
      <c r="F51" s="969"/>
      <c r="G51" s="969"/>
      <c r="H51" s="683"/>
    </row>
    <row r="52" spans="1:9" ht="13.35" customHeight="1">
      <c r="B52" s="141"/>
      <c r="C52" s="386"/>
      <c r="D52" s="386"/>
      <c r="E52" s="386"/>
      <c r="F52" s="386"/>
      <c r="G52" s="386"/>
    </row>
    <row r="53" spans="1:9" ht="13.35" customHeight="1">
      <c r="B53" s="141"/>
      <c r="C53" s="386"/>
      <c r="D53" s="386"/>
      <c r="E53" s="386"/>
      <c r="F53" s="386"/>
      <c r="G53" s="386"/>
    </row>
    <row r="54" spans="1:9" ht="13.35" customHeight="1">
      <c r="B54" s="141"/>
      <c r="C54" s="386"/>
      <c r="D54" s="386"/>
      <c r="E54" s="386"/>
      <c r="F54" s="386"/>
      <c r="G54" s="386"/>
    </row>
    <row r="55" spans="1:9" ht="13.35" customHeight="1">
      <c r="B55" s="141"/>
      <c r="C55" s="386"/>
      <c r="D55" s="386"/>
      <c r="E55" s="386"/>
      <c r="F55" s="386"/>
      <c r="G55" s="386"/>
    </row>
    <row r="56" spans="1:9" ht="13.35" customHeight="1">
      <c r="B56" s="141"/>
      <c r="C56" s="386"/>
      <c r="D56" s="386"/>
      <c r="E56" s="386"/>
      <c r="F56" s="386"/>
      <c r="G56" s="386"/>
    </row>
    <row r="57" spans="1:9" ht="13.35" customHeight="1">
      <c r="B57" s="141"/>
      <c r="C57" s="386"/>
      <c r="D57" s="386"/>
      <c r="E57" s="386"/>
      <c r="F57" s="386"/>
      <c r="G57" s="386"/>
      <c r="I57" s="15"/>
    </row>
    <row r="58" spans="1:9" ht="13.35" customHeight="1">
      <c r="B58" s="141"/>
      <c r="C58" s="386"/>
      <c r="D58" s="386"/>
      <c r="E58" s="386"/>
      <c r="F58" s="386"/>
      <c r="G58" s="386"/>
    </row>
    <row r="59" spans="1:9" ht="13.35" customHeight="1">
      <c r="B59" s="141"/>
      <c r="C59" s="386"/>
      <c r="D59" s="386"/>
      <c r="E59" s="386"/>
      <c r="F59" s="386"/>
      <c r="G59" s="386"/>
    </row>
    <row r="60" spans="1:9" ht="13.35" customHeight="1">
      <c r="B60" s="141"/>
      <c r="C60" s="386"/>
      <c r="D60" s="386"/>
      <c r="E60" s="386"/>
      <c r="F60" s="386"/>
      <c r="G60" s="386"/>
    </row>
    <row r="61" spans="1:9" ht="13.35" customHeight="1">
      <c r="B61" s="141"/>
      <c r="C61" s="386"/>
      <c r="D61" s="386"/>
      <c r="E61" s="386"/>
      <c r="F61" s="386"/>
      <c r="G61" s="386"/>
    </row>
    <row r="62" spans="1:9" ht="13.35" customHeight="1">
      <c r="B62" s="141"/>
      <c r="C62" s="386"/>
      <c r="D62" s="386"/>
      <c r="E62" s="386"/>
      <c r="F62" s="386"/>
      <c r="G62" s="386"/>
    </row>
    <row r="63" spans="1:9" ht="13.35" customHeight="1">
      <c r="B63" s="817" t="s">
        <v>1132</v>
      </c>
      <c r="C63" s="147">
        <v>2020</v>
      </c>
      <c r="D63" s="192">
        <v>2019</v>
      </c>
      <c r="E63" s="192">
        <v>2018</v>
      </c>
      <c r="F63" s="192">
        <v>2017</v>
      </c>
      <c r="G63" s="192">
        <v>2016</v>
      </c>
    </row>
    <row r="64" spans="1:9" ht="13.35" customHeight="1">
      <c r="B64" s="140" t="s">
        <v>1126</v>
      </c>
      <c r="C64" s="82">
        <v>290.10000000000002</v>
      </c>
      <c r="D64" s="175"/>
      <c r="E64" s="175"/>
      <c r="F64" s="175"/>
      <c r="G64" s="175"/>
    </row>
    <row r="65" spans="1:9" ht="13.35" customHeight="1">
      <c r="B65" s="440" t="s">
        <v>1127</v>
      </c>
      <c r="C65" s="441">
        <v>127.2</v>
      </c>
      <c r="D65" s="443" t="s">
        <v>318</v>
      </c>
      <c r="E65" s="443" t="s">
        <v>318</v>
      </c>
      <c r="F65" s="443" t="s">
        <v>318</v>
      </c>
      <c r="G65" s="443" t="s">
        <v>318</v>
      </c>
      <c r="H65" s="13"/>
    </row>
    <row r="66" spans="1:9" ht="13.35" customHeight="1">
      <c r="B66" s="440" t="s">
        <v>1128</v>
      </c>
      <c r="C66" s="441">
        <v>218.3</v>
      </c>
      <c r="D66" s="443" t="s">
        <v>318</v>
      </c>
      <c r="E66" s="443" t="s">
        <v>318</v>
      </c>
      <c r="F66" s="443" t="s">
        <v>318</v>
      </c>
      <c r="G66" s="443" t="s">
        <v>318</v>
      </c>
      <c r="H66" s="13"/>
    </row>
    <row r="67" spans="1:9" ht="13.35" customHeight="1">
      <c r="B67" s="426" t="s">
        <v>1129</v>
      </c>
      <c r="C67" s="444" t="s">
        <v>318</v>
      </c>
      <c r="D67" s="175">
        <v>376</v>
      </c>
      <c r="E67" s="175">
        <v>362.4</v>
      </c>
      <c r="F67" s="175">
        <v>351.1</v>
      </c>
      <c r="G67" s="175">
        <v>331.4</v>
      </c>
    </row>
    <row r="68" spans="1:9" ht="13.35" customHeight="1">
      <c r="B68" s="426" t="s">
        <v>308</v>
      </c>
      <c r="C68" s="444" t="s">
        <v>318</v>
      </c>
      <c r="D68" s="442">
        <f>D69-D67</f>
        <v>196.70000000000005</v>
      </c>
      <c r="E68" s="442">
        <v>170.8</v>
      </c>
      <c r="F68" s="442">
        <v>242.8</v>
      </c>
      <c r="G68" s="442">
        <v>199</v>
      </c>
    </row>
    <row r="69" spans="1:9" ht="13.35" customHeight="1" thickBot="1">
      <c r="A69" s="50"/>
      <c r="B69" s="44" t="s">
        <v>306</v>
      </c>
      <c r="C69" s="436">
        <v>635.6</v>
      </c>
      <c r="D69" s="455">
        <v>572.70000000000005</v>
      </c>
      <c r="E69" s="455">
        <v>533.29999999999995</v>
      </c>
      <c r="F69" s="455">
        <v>593.90000000000009</v>
      </c>
      <c r="G69" s="455">
        <v>530.5</v>
      </c>
    </row>
    <row r="70" spans="1:9" ht="13.35" customHeight="1">
      <c r="B70" s="963"/>
      <c r="C70" s="963"/>
      <c r="D70" s="963"/>
      <c r="E70" s="963"/>
      <c r="F70" s="963"/>
      <c r="G70" s="963"/>
      <c r="H70" s="963"/>
    </row>
    <row r="71" spans="1:9" ht="13.35" customHeight="1">
      <c r="B71" s="141"/>
      <c r="C71" s="386"/>
      <c r="D71" s="386"/>
      <c r="E71" s="386"/>
      <c r="F71" s="386"/>
      <c r="G71" s="386"/>
    </row>
    <row r="72" spans="1:9" ht="13.35" customHeight="1">
      <c r="B72" s="141"/>
      <c r="C72" s="386"/>
      <c r="D72" s="386"/>
      <c r="E72" s="386"/>
      <c r="F72" s="386"/>
      <c r="G72" s="386"/>
    </row>
    <row r="73" spans="1:9" ht="13.35" customHeight="1">
      <c r="B73" s="141"/>
      <c r="C73" s="386"/>
      <c r="D73" s="386"/>
      <c r="E73" s="386"/>
      <c r="F73" s="386"/>
      <c r="G73" s="386"/>
    </row>
    <row r="74" spans="1:9" ht="13.35" customHeight="1">
      <c r="B74" s="141"/>
      <c r="C74" s="386"/>
      <c r="D74" s="386"/>
      <c r="E74" s="386"/>
      <c r="F74" s="386"/>
      <c r="G74" s="386"/>
    </row>
    <row r="75" spans="1:9" ht="13.35" customHeight="1">
      <c r="B75" s="141"/>
      <c r="C75" s="386"/>
      <c r="D75" s="386"/>
      <c r="E75" s="386"/>
      <c r="F75" s="386"/>
      <c r="G75" s="386"/>
      <c r="I75" s="15"/>
    </row>
    <row r="76" spans="1:9" ht="13.35" customHeight="1">
      <c r="B76" s="141"/>
      <c r="C76" s="386"/>
      <c r="D76" s="386"/>
      <c r="E76" s="386"/>
      <c r="F76" s="386"/>
      <c r="G76" s="386"/>
    </row>
    <row r="77" spans="1:9" ht="13.35" customHeight="1">
      <c r="B77" s="141"/>
      <c r="C77" s="386"/>
      <c r="D77" s="386"/>
      <c r="E77" s="386"/>
      <c r="F77" s="386"/>
      <c r="G77" s="386"/>
    </row>
    <row r="78" spans="1:9" ht="13.35" customHeight="1">
      <c r="B78" s="141"/>
      <c r="C78" s="386"/>
      <c r="D78" s="386"/>
      <c r="E78" s="386"/>
      <c r="F78" s="386"/>
      <c r="G78" s="386"/>
    </row>
    <row r="79" spans="1:9" ht="13.35" customHeight="1">
      <c r="B79" s="141"/>
      <c r="C79" s="386"/>
      <c r="D79" s="386"/>
      <c r="E79" s="386"/>
      <c r="F79" s="386"/>
      <c r="G79" s="386"/>
    </row>
    <row r="80" spans="1:9" ht="13.35" customHeight="1">
      <c r="B80" s="141"/>
      <c r="C80" s="386"/>
      <c r="D80" s="386"/>
      <c r="E80" s="386"/>
      <c r="F80" s="386"/>
      <c r="G80" s="386"/>
    </row>
    <row r="81" spans="2:8" ht="13.35" customHeight="1">
      <c r="B81" s="817" t="s">
        <v>1133</v>
      </c>
      <c r="C81" s="147">
        <v>2020</v>
      </c>
      <c r="D81" s="192">
        <v>2019</v>
      </c>
      <c r="E81" s="192">
        <v>2018</v>
      </c>
      <c r="F81" s="192">
        <v>2017</v>
      </c>
      <c r="G81" s="192">
        <v>2016</v>
      </c>
    </row>
    <row r="82" spans="2:8" ht="13.35" customHeight="1">
      <c r="B82" s="378" t="s">
        <v>1134</v>
      </c>
      <c r="C82" s="445">
        <v>437.7</v>
      </c>
      <c r="D82" s="126">
        <v>574.6</v>
      </c>
      <c r="E82" s="126">
        <v>649.5</v>
      </c>
      <c r="F82" s="126">
        <v>523.20000000000005</v>
      </c>
      <c r="G82" s="126">
        <v>640.20000000000005</v>
      </c>
      <c r="H82" s="13"/>
    </row>
    <row r="83" spans="2:8" ht="13.35" customHeight="1">
      <c r="B83" s="162" t="s">
        <v>1135</v>
      </c>
      <c r="C83" s="446">
        <v>86</v>
      </c>
      <c r="D83" s="447">
        <v>82.5</v>
      </c>
      <c r="E83" s="447">
        <v>84.9</v>
      </c>
      <c r="F83" s="447">
        <v>85.4</v>
      </c>
      <c r="G83" s="447">
        <v>84.6</v>
      </c>
      <c r="H83" s="384"/>
    </row>
    <row r="84" spans="2:8" ht="13.35" customHeight="1" thickBot="1">
      <c r="B84" s="44" t="s">
        <v>306</v>
      </c>
      <c r="C84" s="436">
        <v>523.70000000000005</v>
      </c>
      <c r="D84" s="436">
        <v>657.1</v>
      </c>
      <c r="E84" s="436">
        <v>734.4</v>
      </c>
      <c r="F84" s="436">
        <v>608.6</v>
      </c>
      <c r="G84" s="436">
        <v>724.80000000000007</v>
      </c>
      <c r="H84" s="384"/>
    </row>
    <row r="85" spans="2:8" ht="13.35" customHeight="1">
      <c r="B85" s="27"/>
      <c r="C85" s="36"/>
      <c r="D85" s="37"/>
      <c r="E85" s="37"/>
      <c r="F85" s="37"/>
      <c r="G85" s="37"/>
      <c r="H85" s="384"/>
    </row>
    <row r="86" spans="2:8" ht="13.35" customHeight="1">
      <c r="B86" s="817" t="s">
        <v>1136</v>
      </c>
      <c r="C86" s="147">
        <v>2020</v>
      </c>
      <c r="D86" s="418">
        <v>2019</v>
      </c>
      <c r="E86" s="418">
        <v>2018</v>
      </c>
      <c r="F86" s="418">
        <v>2017</v>
      </c>
      <c r="G86" s="418">
        <v>2016</v>
      </c>
      <c r="H86" s="384"/>
    </row>
    <row r="87" spans="2:8" ht="13.35" customHeight="1" thickBot="1">
      <c r="B87" s="230" t="s">
        <v>306</v>
      </c>
      <c r="C87" s="448">
        <v>335</v>
      </c>
      <c r="D87" s="449">
        <v>330.5</v>
      </c>
      <c r="E87" s="449">
        <v>295.60000000000002</v>
      </c>
      <c r="F87" s="449">
        <v>304.39999999999998</v>
      </c>
      <c r="G87" s="449">
        <v>282</v>
      </c>
      <c r="H87" s="384"/>
    </row>
    <row r="88" spans="2:8" ht="13.35" customHeight="1">
      <c r="B88" s="141"/>
      <c r="C88" s="386"/>
      <c r="D88" s="386"/>
      <c r="E88" s="386"/>
      <c r="F88" s="386"/>
      <c r="G88" s="386"/>
    </row>
    <row r="89" spans="2:8" ht="13.35" customHeight="1">
      <c r="B89" s="817" t="s">
        <v>1137</v>
      </c>
      <c r="C89" s="147">
        <v>2020</v>
      </c>
      <c r="D89" s="192">
        <v>2019</v>
      </c>
      <c r="E89" s="192">
        <v>2018</v>
      </c>
      <c r="F89" s="192">
        <v>2017</v>
      </c>
      <c r="G89" s="192">
        <v>2016</v>
      </c>
    </row>
    <row r="90" spans="2:8" ht="13.35" customHeight="1">
      <c r="B90" s="378" t="s">
        <v>1024</v>
      </c>
      <c r="C90" s="450">
        <v>142779.5</v>
      </c>
      <c r="D90" s="42">
        <v>144441.5</v>
      </c>
      <c r="E90" s="42">
        <v>149266.9</v>
      </c>
      <c r="F90" s="42">
        <v>153096</v>
      </c>
      <c r="G90" s="42">
        <v>153797.1</v>
      </c>
      <c r="H90" s="13"/>
    </row>
    <row r="91" spans="2:8" ht="13.35" customHeight="1">
      <c r="B91" s="162" t="s">
        <v>308</v>
      </c>
      <c r="C91" s="446">
        <v>52.1</v>
      </c>
      <c r="D91" s="447">
        <v>48.8</v>
      </c>
      <c r="E91" s="447">
        <v>47.7</v>
      </c>
      <c r="F91" s="447">
        <v>63.9</v>
      </c>
      <c r="G91" s="447">
        <v>154.30000000000001</v>
      </c>
      <c r="H91" s="384"/>
    </row>
    <row r="92" spans="2:8" ht="13.35" customHeight="1" thickBot="1">
      <c r="B92" s="44" t="s">
        <v>306</v>
      </c>
      <c r="C92" s="49">
        <v>142831.6</v>
      </c>
      <c r="D92" s="49">
        <v>144490.29999999999</v>
      </c>
      <c r="E92" s="49">
        <v>149314.6</v>
      </c>
      <c r="F92" s="49">
        <v>153159.9</v>
      </c>
      <c r="G92" s="49">
        <v>153951.4</v>
      </c>
      <c r="H92" s="384"/>
    </row>
    <row r="93" spans="2:8" ht="13.35" customHeight="1">
      <c r="B93" s="141"/>
      <c r="C93" s="386"/>
      <c r="D93" s="386"/>
      <c r="E93" s="386"/>
      <c r="F93" s="386"/>
      <c r="G93" s="386"/>
    </row>
    <row r="94" spans="2:8" ht="13.35" customHeight="1">
      <c r="B94" s="817" t="s">
        <v>1138</v>
      </c>
      <c r="C94" s="147">
        <v>2020</v>
      </c>
      <c r="D94" s="192">
        <v>2019</v>
      </c>
      <c r="E94" s="192">
        <v>2018</v>
      </c>
      <c r="F94" s="192">
        <v>2017</v>
      </c>
      <c r="G94" s="192">
        <v>2016</v>
      </c>
    </row>
    <row r="95" spans="2:8" ht="13.35" customHeight="1">
      <c r="B95" s="378" t="s">
        <v>1139</v>
      </c>
      <c r="C95" s="450"/>
      <c r="D95" s="53" t="s">
        <v>318</v>
      </c>
      <c r="E95" s="42">
        <v>6.1</v>
      </c>
      <c r="F95" s="53" t="s">
        <v>318</v>
      </c>
      <c r="G95" s="53" t="s">
        <v>318</v>
      </c>
      <c r="H95" s="13"/>
    </row>
    <row r="96" spans="2:8" ht="13.35" customHeight="1" thickBot="1">
      <c r="B96" s="423" t="s">
        <v>1140</v>
      </c>
      <c r="C96" s="413">
        <v>0.5</v>
      </c>
      <c r="D96" s="410">
        <v>6.3</v>
      </c>
      <c r="E96" s="451"/>
      <c r="F96" s="410">
        <v>0.6</v>
      </c>
      <c r="G96" s="410">
        <v>1.3</v>
      </c>
      <c r="H96" s="384"/>
    </row>
    <row r="97" spans="2:8" ht="13.35" customHeight="1">
      <c r="B97" s="946" t="s">
        <v>733</v>
      </c>
      <c r="C97" s="968"/>
      <c r="D97" s="968"/>
      <c r="E97" s="968"/>
      <c r="F97" s="968"/>
      <c r="G97" s="968"/>
      <c r="H97" s="383"/>
    </row>
    <row r="98" spans="2:8" ht="17.850000000000001" customHeight="1">
      <c r="B98" s="946" t="s">
        <v>1141</v>
      </c>
      <c r="C98" s="968"/>
      <c r="D98" s="968"/>
      <c r="E98" s="968"/>
      <c r="F98" s="968"/>
      <c r="G98" s="968"/>
    </row>
  </sheetData>
  <sheetProtection algorithmName="SHA-512" hashValue="IndNbJbHDOM0+9RvUIrqyqGuiwEGY43FxaknuTL4ne+VKDoZ/pUaLZCXgzu9khP/YvYTL7gal8C730zAvN+d5A==" saltValue="Zw17PSaLlLgi1XAjsynKyQ==" spinCount="100000" sheet="1" objects="1" scenarios="1" sort="0" autoFilter="0" pivotTables="0"/>
  <mergeCells count="6">
    <mergeCell ref="B98:G98"/>
    <mergeCell ref="B33:G33"/>
    <mergeCell ref="B14:G14"/>
    <mergeCell ref="B51:G51"/>
    <mergeCell ref="B70:H70"/>
    <mergeCell ref="B97:G97"/>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62" max="7" man="1"/>
  </rowBreaks>
  <colBreaks count="1" manualBreakCount="1">
    <brk id="8" max="1048575" man="1"/>
  </col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2:M88"/>
  <sheetViews>
    <sheetView zoomScaleNormal="100" zoomScaleSheetLayoutView="110" workbookViewId="0">
      <selection sqref="A1:H81"/>
    </sheetView>
  </sheetViews>
  <sheetFormatPr defaultColWidth="9.1328125" defaultRowHeight="13.35" customHeight="1"/>
  <cols>
    <col min="1" max="1" width="4.33203125" style="383" customWidth="1"/>
    <col min="2" max="2" width="42.1328125" style="375" customWidth="1"/>
    <col min="3" max="7" width="9.6640625" style="142" customWidth="1"/>
    <col min="8" max="8" width="4.33203125" style="375" customWidth="1"/>
    <col min="9" max="12" width="9.1328125" style="383"/>
    <col min="13" max="13" width="9.1328125" style="383" customWidth="1"/>
    <col min="14" max="16384" width="9.1328125" style="383"/>
  </cols>
  <sheetData>
    <row r="2" spans="1:13" ht="13.35" customHeight="1">
      <c r="G2" s="148" t="s">
        <v>1</v>
      </c>
    </row>
    <row r="5" spans="1:13" ht="24" customHeight="1">
      <c r="B5" s="139" t="s">
        <v>1142</v>
      </c>
      <c r="C5" s="143"/>
      <c r="D5" s="144"/>
      <c r="E5" s="144"/>
      <c r="F5" s="144"/>
      <c r="G5" s="144"/>
      <c r="I5" s="136"/>
      <c r="J5" s="384"/>
      <c r="K5" s="384"/>
    </row>
    <row r="6" spans="1:13" ht="13.35" customHeight="1">
      <c r="B6" s="817" t="s">
        <v>1143</v>
      </c>
      <c r="C6" s="147">
        <v>2020</v>
      </c>
      <c r="D6" s="192">
        <v>2019</v>
      </c>
      <c r="E6" s="192">
        <v>2018</v>
      </c>
      <c r="F6" s="192">
        <v>2017</v>
      </c>
      <c r="G6" s="192">
        <v>2016</v>
      </c>
    </row>
    <row r="7" spans="1:13" ht="13.35" customHeight="1">
      <c r="B7" s="140" t="s">
        <v>336</v>
      </c>
      <c r="C7" s="82">
        <v>136.9</v>
      </c>
      <c r="D7" s="175">
        <v>137.9</v>
      </c>
      <c r="E7" s="175">
        <v>122.7</v>
      </c>
      <c r="F7" s="175">
        <v>182</v>
      </c>
      <c r="G7" s="175">
        <v>155.30000000000001</v>
      </c>
    </row>
    <row r="8" spans="1:13" ht="13.35" customHeight="1">
      <c r="B8" s="440" t="s">
        <v>440</v>
      </c>
      <c r="C8" s="441">
        <v>67.3</v>
      </c>
      <c r="D8" s="442">
        <v>70.3</v>
      </c>
      <c r="E8" s="442">
        <v>69.7</v>
      </c>
      <c r="F8" s="442">
        <v>83.9</v>
      </c>
      <c r="G8" s="442">
        <v>86.2</v>
      </c>
      <c r="H8" s="13"/>
      <c r="I8" s="12"/>
      <c r="J8" s="377"/>
      <c r="K8" s="377"/>
      <c r="L8" s="377"/>
      <c r="M8" s="377"/>
    </row>
    <row r="9" spans="1:13" ht="13.35" customHeight="1">
      <c r="B9" s="440" t="s">
        <v>441</v>
      </c>
      <c r="C9" s="441">
        <v>291.3</v>
      </c>
      <c r="D9" s="442">
        <v>309.3</v>
      </c>
      <c r="E9" s="442">
        <v>284.89999999999998</v>
      </c>
      <c r="F9" s="442">
        <v>329.4</v>
      </c>
      <c r="G9" s="442">
        <v>332.9</v>
      </c>
      <c r="H9" s="13"/>
      <c r="I9" s="12"/>
      <c r="J9" s="377"/>
      <c r="K9" s="377"/>
      <c r="L9" s="377"/>
      <c r="M9" s="377"/>
    </row>
    <row r="10" spans="1:13" ht="13.35" customHeight="1">
      <c r="B10" s="440" t="s">
        <v>339</v>
      </c>
      <c r="C10" s="441">
        <v>648.70000000000005</v>
      </c>
      <c r="D10" s="442">
        <v>692.9</v>
      </c>
      <c r="E10" s="442">
        <v>709.8</v>
      </c>
      <c r="F10" s="442">
        <v>591.29999999999995</v>
      </c>
      <c r="G10" s="442">
        <v>674.3</v>
      </c>
      <c r="H10" s="13"/>
      <c r="I10" s="12"/>
      <c r="J10" s="377"/>
      <c r="K10" s="377"/>
      <c r="L10" s="377"/>
    </row>
    <row r="11" spans="1:13" ht="13.35" customHeight="1">
      <c r="B11" s="426" t="s">
        <v>298</v>
      </c>
      <c r="C11" s="467">
        <v>15.1</v>
      </c>
      <c r="D11" s="468">
        <v>15.2</v>
      </c>
      <c r="E11" s="468">
        <v>5.9</v>
      </c>
      <c r="F11" s="468">
        <v>6.6</v>
      </c>
      <c r="G11" s="468">
        <v>5.8</v>
      </c>
      <c r="J11" s="377"/>
      <c r="K11" s="377"/>
      <c r="L11" s="377"/>
      <c r="M11" s="377"/>
    </row>
    <row r="12" spans="1:13" ht="13.35" customHeight="1" thickBot="1">
      <c r="B12" s="44" t="s">
        <v>306</v>
      </c>
      <c r="C12" s="49">
        <v>1159</v>
      </c>
      <c r="D12" s="49">
        <v>1225.3000000000002</v>
      </c>
      <c r="E12" s="49">
        <v>1193</v>
      </c>
      <c r="F12" s="49">
        <v>1193</v>
      </c>
      <c r="G12" s="49">
        <v>1254.4999999999998</v>
      </c>
    </row>
    <row r="13" spans="1:13" ht="13.35" customHeight="1">
      <c r="A13" s="50"/>
      <c r="B13" s="970" t="s">
        <v>1144</v>
      </c>
      <c r="C13" s="970"/>
      <c r="D13" s="970"/>
      <c r="E13" s="970"/>
      <c r="F13" s="970"/>
      <c r="G13" s="970"/>
      <c r="H13" s="51"/>
    </row>
    <row r="14" spans="1:13" ht="13.35" customHeight="1">
      <c r="B14" s="141"/>
      <c r="C14" s="386"/>
      <c r="D14" s="386"/>
      <c r="E14" s="386"/>
      <c r="F14" s="386"/>
      <c r="G14" s="386"/>
      <c r="I14" s="12"/>
      <c r="J14" s="377"/>
      <c r="K14" s="377"/>
      <c r="L14" s="377"/>
      <c r="M14" s="377"/>
    </row>
    <row r="15" spans="1:13" ht="13.35" customHeight="1">
      <c r="B15" s="141"/>
      <c r="C15" s="386"/>
      <c r="D15" s="386"/>
      <c r="E15" s="386"/>
      <c r="F15" s="386"/>
      <c r="G15" s="386"/>
      <c r="I15" s="12"/>
      <c r="J15" s="377"/>
      <c r="K15" s="377"/>
      <c r="L15" s="377"/>
      <c r="M15" s="377"/>
    </row>
    <row r="16" spans="1:13" ht="13.35" customHeight="1">
      <c r="B16" s="141"/>
      <c r="C16" s="386"/>
      <c r="D16" s="386"/>
      <c r="E16" s="386"/>
      <c r="F16" s="386"/>
      <c r="G16" s="386"/>
      <c r="I16" s="12"/>
      <c r="J16" s="377"/>
      <c r="K16" s="377"/>
      <c r="L16" s="377"/>
      <c r="M16" s="377"/>
    </row>
    <row r="17" spans="1:13" ht="13.35" customHeight="1">
      <c r="B17" s="141"/>
      <c r="C17" s="386"/>
      <c r="D17" s="386"/>
      <c r="E17" s="386"/>
      <c r="F17" s="386"/>
      <c r="G17" s="386"/>
      <c r="I17" s="12"/>
      <c r="J17" s="377"/>
      <c r="K17" s="377"/>
      <c r="L17" s="377"/>
      <c r="M17" s="377"/>
    </row>
    <row r="18" spans="1:13" ht="13.35" customHeight="1">
      <c r="B18" s="141"/>
      <c r="C18" s="386"/>
      <c r="D18" s="386"/>
      <c r="E18" s="386"/>
      <c r="F18" s="386"/>
      <c r="G18" s="386"/>
      <c r="I18" s="12"/>
      <c r="J18" s="377"/>
      <c r="K18" s="377"/>
      <c r="L18" s="377"/>
      <c r="M18" s="377"/>
    </row>
    <row r="19" spans="1:13" ht="13.35" customHeight="1">
      <c r="B19" s="141"/>
      <c r="C19" s="386"/>
      <c r="D19" s="386"/>
      <c r="E19" s="386"/>
      <c r="F19" s="386"/>
      <c r="G19" s="386"/>
      <c r="I19" s="545"/>
      <c r="J19" s="377"/>
      <c r="K19" s="377"/>
      <c r="L19" s="377"/>
      <c r="M19" s="377"/>
    </row>
    <row r="20" spans="1:13" ht="13.35" customHeight="1">
      <c r="B20" s="141"/>
      <c r="C20" s="386"/>
      <c r="D20" s="386"/>
      <c r="E20" s="386"/>
      <c r="F20" s="386"/>
      <c r="G20" s="386"/>
      <c r="I20" s="12"/>
      <c r="J20" s="377"/>
      <c r="K20" s="377"/>
      <c r="L20" s="377"/>
      <c r="M20" s="377"/>
    </row>
    <row r="21" spans="1:13" ht="13.35" customHeight="1">
      <c r="B21" s="141"/>
      <c r="C21" s="386"/>
      <c r="D21" s="386"/>
      <c r="E21" s="386"/>
      <c r="F21" s="386"/>
      <c r="G21" s="386"/>
      <c r="I21" s="12"/>
      <c r="J21" s="377"/>
      <c r="K21" s="377"/>
      <c r="L21" s="377"/>
      <c r="M21" s="377"/>
    </row>
    <row r="22" spans="1:13" ht="13.35" customHeight="1">
      <c r="B22" s="141"/>
      <c r="C22" s="386"/>
      <c r="D22" s="386"/>
      <c r="E22" s="386"/>
      <c r="F22" s="386"/>
      <c r="G22" s="386"/>
      <c r="I22" s="12"/>
      <c r="J22" s="377"/>
      <c r="K22" s="377"/>
      <c r="L22" s="377"/>
      <c r="M22" s="377"/>
    </row>
    <row r="23" spans="1:13" ht="13.35" customHeight="1">
      <c r="B23" s="141"/>
      <c r="C23" s="386"/>
      <c r="D23" s="386"/>
      <c r="E23" s="386"/>
      <c r="F23" s="386"/>
      <c r="G23" s="386"/>
      <c r="I23" s="12"/>
      <c r="J23" s="377"/>
      <c r="K23" s="377"/>
      <c r="L23" s="377"/>
      <c r="M23" s="377"/>
    </row>
    <row r="24" spans="1:13" ht="13.35" customHeight="1">
      <c r="B24" s="141"/>
      <c r="C24" s="386"/>
      <c r="D24" s="386"/>
      <c r="E24" s="386"/>
      <c r="F24" s="386"/>
      <c r="G24" s="386"/>
      <c r="I24" s="12"/>
      <c r="J24" s="377"/>
      <c r="K24" s="377"/>
      <c r="L24" s="377"/>
      <c r="M24" s="377"/>
    </row>
    <row r="25" spans="1:13" ht="13.35" customHeight="1">
      <c r="B25" s="817" t="s">
        <v>1145</v>
      </c>
      <c r="C25" s="147">
        <v>2020</v>
      </c>
      <c r="D25" s="192">
        <v>2019</v>
      </c>
      <c r="E25" s="192">
        <v>2018</v>
      </c>
      <c r="F25" s="192">
        <v>2017</v>
      </c>
      <c r="G25" s="192">
        <v>2016</v>
      </c>
    </row>
    <row r="26" spans="1:13" ht="13.35" customHeight="1">
      <c r="B26" s="140" t="s">
        <v>336</v>
      </c>
      <c r="C26" s="82">
        <v>85.9</v>
      </c>
      <c r="D26" s="175">
        <v>87.2</v>
      </c>
      <c r="E26" s="175">
        <v>65.900000000000006</v>
      </c>
      <c r="F26" s="175">
        <v>134.69999999999999</v>
      </c>
      <c r="G26" s="175">
        <v>101.4</v>
      </c>
    </row>
    <row r="27" spans="1:13" ht="13.35" customHeight="1">
      <c r="B27" s="440" t="s">
        <v>440</v>
      </c>
      <c r="C27" s="441">
        <v>11.4</v>
      </c>
      <c r="D27" s="442">
        <v>12.9</v>
      </c>
      <c r="E27" s="442">
        <v>14.1</v>
      </c>
      <c r="F27" s="442">
        <v>20</v>
      </c>
      <c r="G27" s="442">
        <v>17.399999999999999</v>
      </c>
      <c r="H27" s="13"/>
      <c r="I27" s="12"/>
      <c r="J27" s="377"/>
      <c r="K27" s="377"/>
      <c r="L27" s="377"/>
      <c r="M27" s="377"/>
    </row>
    <row r="28" spans="1:13" ht="13.35" customHeight="1">
      <c r="B28" s="440" t="s">
        <v>441</v>
      </c>
      <c r="C28" s="441">
        <v>265.39999999999998</v>
      </c>
      <c r="D28" s="442">
        <v>261.8</v>
      </c>
      <c r="E28" s="442">
        <v>252.4</v>
      </c>
      <c r="F28" s="442">
        <v>246.3</v>
      </c>
      <c r="G28" s="442">
        <v>212.7</v>
      </c>
      <c r="H28" s="13"/>
      <c r="I28" s="12"/>
      <c r="J28" s="377"/>
      <c r="K28" s="377"/>
      <c r="L28" s="377"/>
      <c r="M28" s="377"/>
    </row>
    <row r="29" spans="1:13" ht="13.35" customHeight="1">
      <c r="B29" s="440" t="s">
        <v>339</v>
      </c>
      <c r="C29" s="441">
        <v>258.10000000000002</v>
      </c>
      <c r="D29" s="442">
        <v>195.6</v>
      </c>
      <c r="E29" s="442">
        <v>195</v>
      </c>
      <c r="F29" s="442">
        <v>186.3</v>
      </c>
      <c r="G29" s="442">
        <v>193.2</v>
      </c>
      <c r="H29" s="13"/>
      <c r="I29" s="12"/>
      <c r="J29" s="377"/>
      <c r="K29" s="377"/>
      <c r="L29" s="377"/>
    </row>
    <row r="30" spans="1:13" ht="13.35" customHeight="1">
      <c r="B30" s="426" t="s">
        <v>298</v>
      </c>
      <c r="C30" s="441">
        <v>15</v>
      </c>
      <c r="D30" s="468">
        <v>15.2</v>
      </c>
      <c r="E30" s="442">
        <v>6</v>
      </c>
      <c r="F30" s="442">
        <v>7</v>
      </c>
      <c r="G30" s="442">
        <v>6</v>
      </c>
      <c r="J30" s="377"/>
      <c r="K30" s="377"/>
      <c r="L30" s="377"/>
      <c r="M30" s="377"/>
    </row>
    <row r="31" spans="1:13" ht="13.35" customHeight="1" thickBot="1">
      <c r="B31" s="44" t="s">
        <v>306</v>
      </c>
      <c r="C31" s="436">
        <v>635.5</v>
      </c>
      <c r="D31" s="49">
        <v>572.70000000000005</v>
      </c>
      <c r="E31" s="49">
        <v>533.29999999999995</v>
      </c>
      <c r="F31" s="49">
        <v>593.9</v>
      </c>
      <c r="G31" s="49">
        <v>530.5</v>
      </c>
      <c r="I31" s="816"/>
    </row>
    <row r="32" spans="1:13" ht="13.35" customHeight="1">
      <c r="A32" s="50"/>
      <c r="B32" s="970" t="s">
        <v>1144</v>
      </c>
      <c r="C32" s="970"/>
      <c r="D32" s="970"/>
      <c r="E32" s="970"/>
      <c r="F32" s="970"/>
      <c r="G32" s="970"/>
      <c r="H32" s="51"/>
    </row>
    <row r="33" spans="2:13" ht="13.35" customHeight="1">
      <c r="B33" s="141"/>
      <c r="C33" s="386"/>
      <c r="D33" s="386"/>
      <c r="E33" s="386"/>
      <c r="F33" s="386"/>
      <c r="G33" s="386"/>
      <c r="I33" s="12"/>
      <c r="J33" s="377"/>
      <c r="K33" s="377"/>
      <c r="L33" s="377"/>
      <c r="M33" s="377"/>
    </row>
    <row r="34" spans="2:13" ht="13.35" customHeight="1">
      <c r="B34" s="141"/>
      <c r="C34" s="386"/>
      <c r="D34" s="386"/>
      <c r="E34" s="386"/>
      <c r="F34" s="386"/>
      <c r="G34" s="386"/>
      <c r="I34" s="12"/>
      <c r="J34" s="377"/>
      <c r="K34" s="377"/>
      <c r="L34" s="377"/>
      <c r="M34" s="377"/>
    </row>
    <row r="35" spans="2:13" ht="13.35" customHeight="1">
      <c r="B35" s="141"/>
      <c r="C35" s="386"/>
      <c r="D35" s="386"/>
      <c r="E35" s="386"/>
      <c r="F35" s="386"/>
      <c r="G35" s="386"/>
      <c r="I35" s="12"/>
      <c r="J35" s="377"/>
      <c r="K35" s="377"/>
      <c r="L35" s="377"/>
      <c r="M35" s="377"/>
    </row>
    <row r="36" spans="2:13" ht="13.35" customHeight="1">
      <c r="B36" s="141"/>
      <c r="C36" s="386"/>
      <c r="D36" s="386"/>
      <c r="E36" s="386"/>
      <c r="F36" s="386"/>
      <c r="G36" s="386"/>
      <c r="I36" s="12"/>
      <c r="J36" s="377"/>
      <c r="K36" s="377"/>
      <c r="L36" s="377"/>
      <c r="M36" s="377"/>
    </row>
    <row r="37" spans="2:13" ht="13.35" customHeight="1">
      <c r="B37" s="141"/>
      <c r="C37" s="386"/>
      <c r="D37" s="386"/>
      <c r="E37" s="386"/>
      <c r="F37" s="386"/>
      <c r="G37" s="386"/>
      <c r="I37" s="12"/>
      <c r="J37" s="377"/>
      <c r="K37" s="377"/>
      <c r="L37" s="377"/>
      <c r="M37" s="377"/>
    </row>
    <row r="38" spans="2:13" ht="13.35" customHeight="1">
      <c r="B38" s="141"/>
      <c r="C38" s="386"/>
      <c r="D38" s="386"/>
      <c r="E38" s="386"/>
      <c r="F38" s="386"/>
      <c r="G38" s="386"/>
      <c r="I38" s="545"/>
      <c r="J38" s="377"/>
      <c r="K38" s="377"/>
      <c r="L38" s="377"/>
      <c r="M38" s="377"/>
    </row>
    <row r="39" spans="2:13" ht="13.35" customHeight="1">
      <c r="B39" s="141"/>
      <c r="C39" s="386"/>
      <c r="D39" s="386"/>
      <c r="E39" s="386"/>
      <c r="F39" s="386"/>
      <c r="G39" s="386"/>
      <c r="I39" s="12"/>
      <c r="J39" s="377"/>
      <c r="K39" s="377"/>
      <c r="L39" s="377"/>
      <c r="M39" s="377"/>
    </row>
    <row r="40" spans="2:13" ht="13.35" customHeight="1">
      <c r="B40" s="141"/>
      <c r="C40" s="386"/>
      <c r="D40" s="386"/>
      <c r="E40" s="386"/>
      <c r="F40" s="386"/>
      <c r="G40" s="386"/>
      <c r="I40" s="12"/>
      <c r="J40" s="377"/>
      <c r="K40" s="377"/>
      <c r="L40" s="377"/>
      <c r="M40" s="377"/>
    </row>
    <row r="41" spans="2:13" ht="13.35" customHeight="1">
      <c r="B41" s="141"/>
      <c r="C41" s="386"/>
      <c r="D41" s="386"/>
      <c r="E41" s="386"/>
      <c r="F41" s="386"/>
      <c r="G41" s="386"/>
      <c r="I41" s="12"/>
      <c r="J41" s="377"/>
      <c r="K41" s="377"/>
      <c r="L41" s="377"/>
      <c r="M41" s="377"/>
    </row>
    <row r="42" spans="2:13" ht="13.35" customHeight="1">
      <c r="B42" s="141"/>
      <c r="C42" s="386"/>
      <c r="D42" s="386"/>
      <c r="E42" s="386"/>
      <c r="F42" s="386"/>
      <c r="G42" s="386"/>
      <c r="I42" s="12"/>
      <c r="J42" s="377"/>
      <c r="K42" s="377"/>
      <c r="L42" s="377"/>
      <c r="M42" s="377"/>
    </row>
    <row r="43" spans="2:13" ht="13.35" customHeight="1">
      <c r="B43" s="141"/>
      <c r="C43" s="386"/>
      <c r="D43" s="386"/>
      <c r="E43" s="386"/>
      <c r="F43" s="386"/>
      <c r="G43" s="386"/>
      <c r="I43" s="384"/>
      <c r="J43" s="384"/>
      <c r="K43" s="384"/>
      <c r="L43" s="384"/>
    </row>
    <row r="44" spans="2:13" ht="13.35" customHeight="1">
      <c r="B44" s="817" t="s">
        <v>1146</v>
      </c>
      <c r="C44" s="147">
        <v>2020</v>
      </c>
      <c r="D44" s="192">
        <v>2019</v>
      </c>
      <c r="E44" s="192">
        <v>2018</v>
      </c>
      <c r="F44" s="192">
        <v>2017</v>
      </c>
      <c r="G44" s="192">
        <v>2016</v>
      </c>
    </row>
    <row r="45" spans="2:13" ht="13.35" customHeight="1">
      <c r="B45" s="140" t="s">
        <v>336</v>
      </c>
      <c r="C45" s="82">
        <v>51</v>
      </c>
      <c r="D45" s="175">
        <v>49.6</v>
      </c>
      <c r="E45" s="175">
        <v>121.9</v>
      </c>
      <c r="F45" s="175">
        <v>48.1</v>
      </c>
      <c r="G45" s="175">
        <v>52.2</v>
      </c>
    </row>
    <row r="46" spans="2:13" ht="13.35" customHeight="1">
      <c r="B46" s="440" t="s">
        <v>440</v>
      </c>
      <c r="C46" s="441">
        <v>54.8</v>
      </c>
      <c r="D46" s="442">
        <v>61.7</v>
      </c>
      <c r="E46" s="442">
        <v>58</v>
      </c>
      <c r="F46" s="442">
        <v>68.400000000000006</v>
      </c>
      <c r="G46" s="442">
        <v>70.2</v>
      </c>
      <c r="H46" s="13"/>
      <c r="I46" s="12"/>
      <c r="J46" s="377"/>
      <c r="K46" s="377"/>
      <c r="L46" s="377"/>
      <c r="M46" s="377"/>
    </row>
    <row r="47" spans="2:13" ht="13.35" customHeight="1">
      <c r="B47" s="440" t="s">
        <v>441</v>
      </c>
      <c r="C47" s="441">
        <v>26.7</v>
      </c>
      <c r="D47" s="442">
        <v>47.9</v>
      </c>
      <c r="E47" s="442">
        <v>33.700000000000003</v>
      </c>
      <c r="F47" s="442">
        <v>80.5</v>
      </c>
      <c r="G47" s="442">
        <v>116</v>
      </c>
      <c r="H47" s="13"/>
      <c r="I47" s="12"/>
      <c r="J47" s="377"/>
      <c r="K47" s="377"/>
      <c r="L47" s="377"/>
      <c r="M47" s="377"/>
    </row>
    <row r="48" spans="2:13" ht="13.35" customHeight="1">
      <c r="B48" s="440" t="s">
        <v>339</v>
      </c>
      <c r="C48" s="441">
        <v>391</v>
      </c>
      <c r="D48" s="442">
        <v>498</v>
      </c>
      <c r="E48" s="442">
        <v>514.79999999999995</v>
      </c>
      <c r="F48" s="442">
        <v>404.9</v>
      </c>
      <c r="G48" s="442">
        <v>480.6</v>
      </c>
      <c r="H48" s="13"/>
      <c r="I48" s="12"/>
      <c r="J48" s="377"/>
      <c r="K48" s="377"/>
      <c r="L48" s="377"/>
    </row>
    <row r="49" spans="1:13" ht="13.35" customHeight="1">
      <c r="B49" s="426" t="s">
        <v>298</v>
      </c>
      <c r="C49" s="467">
        <v>0.11</v>
      </c>
      <c r="D49" s="442">
        <v>0</v>
      </c>
      <c r="E49" s="442">
        <v>5.9</v>
      </c>
      <c r="F49" s="442">
        <v>6.6</v>
      </c>
      <c r="G49" s="442">
        <v>5.8</v>
      </c>
      <c r="J49" s="377"/>
      <c r="K49" s="377"/>
      <c r="L49" s="377"/>
      <c r="M49" s="377"/>
    </row>
    <row r="50" spans="1:13" ht="13.35" customHeight="1" thickBot="1">
      <c r="B50" s="44" t="s">
        <v>306</v>
      </c>
      <c r="C50" s="436">
        <v>523.6</v>
      </c>
      <c r="D50" s="49">
        <v>657.2</v>
      </c>
      <c r="E50" s="49">
        <v>734.3</v>
      </c>
      <c r="F50" s="49">
        <v>608.5</v>
      </c>
      <c r="G50" s="49">
        <v>724.8</v>
      </c>
    </row>
    <row r="51" spans="1:13" s="12" customFormat="1" ht="13.35" customHeight="1">
      <c r="A51" s="50"/>
      <c r="B51" s="970" t="s">
        <v>1144</v>
      </c>
      <c r="C51" s="970"/>
      <c r="D51" s="970"/>
      <c r="E51" s="970"/>
      <c r="F51" s="970"/>
      <c r="G51" s="970"/>
      <c r="H51" s="51"/>
    </row>
    <row r="52" spans="1:13" ht="13.35" customHeight="1">
      <c r="B52" s="141"/>
      <c r="C52" s="386"/>
      <c r="D52" s="386"/>
      <c r="E52" s="386"/>
      <c r="F52" s="386"/>
      <c r="G52" s="386"/>
      <c r="I52" s="12"/>
      <c r="J52" s="377"/>
      <c r="K52" s="377"/>
      <c r="L52" s="377"/>
      <c r="M52" s="377"/>
    </row>
    <row r="53" spans="1:13" ht="13.35" customHeight="1">
      <c r="B53" s="141"/>
      <c r="C53" s="386"/>
      <c r="D53" s="386"/>
      <c r="E53" s="386"/>
      <c r="F53" s="386"/>
      <c r="G53" s="386"/>
      <c r="I53" s="12"/>
      <c r="J53" s="377"/>
      <c r="K53" s="377"/>
      <c r="L53" s="377"/>
      <c r="M53" s="377"/>
    </row>
    <row r="54" spans="1:13" ht="13.35" customHeight="1">
      <c r="B54" s="141"/>
      <c r="C54" s="386"/>
      <c r="D54" s="386"/>
      <c r="E54" s="386"/>
      <c r="F54" s="386"/>
      <c r="G54" s="386"/>
      <c r="I54" s="12"/>
      <c r="J54" s="377"/>
      <c r="K54" s="377"/>
      <c r="L54" s="377"/>
      <c r="M54" s="377"/>
    </row>
    <row r="55" spans="1:13" ht="13.35" customHeight="1">
      <c r="B55" s="141"/>
      <c r="C55" s="386"/>
      <c r="D55" s="386"/>
      <c r="E55" s="386"/>
      <c r="F55" s="386"/>
      <c r="G55" s="386"/>
      <c r="I55" s="12"/>
      <c r="J55" s="377"/>
      <c r="K55" s="377"/>
      <c r="L55" s="377"/>
      <c r="M55" s="377"/>
    </row>
    <row r="56" spans="1:13" ht="13.35" customHeight="1">
      <c r="B56" s="141"/>
      <c r="C56" s="386"/>
      <c r="D56" s="386"/>
      <c r="E56" s="386"/>
      <c r="F56" s="386"/>
      <c r="G56" s="386"/>
      <c r="I56" s="12"/>
      <c r="J56" s="377"/>
      <c r="K56" s="377"/>
      <c r="L56" s="377"/>
      <c r="M56" s="377"/>
    </row>
    <row r="57" spans="1:13" ht="13.35" customHeight="1">
      <c r="B57" s="141"/>
      <c r="C57" s="386"/>
      <c r="D57" s="386"/>
      <c r="E57" s="386"/>
      <c r="F57" s="386"/>
      <c r="G57" s="386"/>
      <c r="I57" s="12"/>
      <c r="J57" s="377"/>
      <c r="K57" s="377"/>
      <c r="L57" s="377"/>
      <c r="M57" s="377"/>
    </row>
    <row r="58" spans="1:13" ht="13.35" customHeight="1">
      <c r="B58" s="141"/>
      <c r="C58" s="386"/>
      <c r="D58" s="386"/>
      <c r="E58" s="386"/>
      <c r="F58" s="386"/>
      <c r="G58" s="386"/>
      <c r="I58" s="545"/>
      <c r="J58" s="377"/>
      <c r="K58" s="377"/>
      <c r="L58" s="377"/>
      <c r="M58" s="377"/>
    </row>
    <row r="59" spans="1:13" ht="13.35" customHeight="1">
      <c r="B59" s="141"/>
      <c r="C59" s="386"/>
      <c r="D59" s="386"/>
      <c r="E59" s="386"/>
      <c r="F59" s="386"/>
      <c r="G59" s="386"/>
      <c r="I59" s="12"/>
      <c r="J59" s="377"/>
      <c r="K59" s="377"/>
      <c r="L59" s="377"/>
      <c r="M59" s="377"/>
    </row>
    <row r="60" spans="1:13" ht="13.35" customHeight="1">
      <c r="B60" s="141"/>
      <c r="C60" s="386"/>
      <c r="D60" s="386"/>
      <c r="E60" s="386"/>
      <c r="F60" s="386"/>
      <c r="G60" s="386"/>
      <c r="I60" s="12"/>
      <c r="J60" s="377"/>
      <c r="K60" s="377"/>
      <c r="L60" s="377"/>
      <c r="M60" s="377"/>
    </row>
    <row r="61" spans="1:13" ht="13.35" customHeight="1">
      <c r="B61" s="141"/>
      <c r="C61" s="386"/>
      <c r="D61" s="386"/>
      <c r="E61" s="386"/>
      <c r="F61" s="386"/>
      <c r="G61" s="386"/>
      <c r="I61" s="12"/>
      <c r="J61" s="377"/>
      <c r="K61" s="377"/>
      <c r="L61" s="377"/>
      <c r="M61" s="377"/>
    </row>
    <row r="62" spans="1:13" ht="13.35" customHeight="1">
      <c r="B62" s="141"/>
      <c r="C62" s="386"/>
      <c r="D62" s="386"/>
      <c r="E62" s="386"/>
      <c r="F62" s="386"/>
      <c r="G62" s="386"/>
      <c r="I62" s="384"/>
      <c r="J62" s="384"/>
      <c r="K62" s="384"/>
      <c r="L62" s="384"/>
    </row>
    <row r="63" spans="1:13" ht="13.35" customHeight="1">
      <c r="B63" s="817" t="s">
        <v>1147</v>
      </c>
      <c r="C63" s="147">
        <v>2020</v>
      </c>
      <c r="D63" s="192">
        <v>2019</v>
      </c>
      <c r="E63" s="192">
        <v>2018</v>
      </c>
      <c r="F63" s="192">
        <v>2017</v>
      </c>
      <c r="G63" s="192">
        <v>2016</v>
      </c>
    </row>
    <row r="64" spans="1:13" ht="13.35" customHeight="1">
      <c r="B64" s="140" t="s">
        <v>336</v>
      </c>
      <c r="C64" s="82">
        <v>16.600000000000001</v>
      </c>
      <c r="D64" s="175">
        <v>22.7</v>
      </c>
      <c r="E64" s="175">
        <v>15.7</v>
      </c>
      <c r="F64" s="175">
        <v>15.9</v>
      </c>
      <c r="G64" s="175">
        <v>14</v>
      </c>
    </row>
    <row r="65" spans="1:13" ht="13.35" customHeight="1">
      <c r="B65" s="440" t="s">
        <v>440</v>
      </c>
      <c r="C65" s="441">
        <v>186.2</v>
      </c>
      <c r="D65" s="442">
        <v>170.2</v>
      </c>
      <c r="E65" s="442">
        <v>169.4</v>
      </c>
      <c r="F65" s="442">
        <v>166.1</v>
      </c>
      <c r="G65" s="442">
        <v>149</v>
      </c>
      <c r="H65" s="13"/>
      <c r="I65" s="12"/>
      <c r="J65" s="377"/>
      <c r="K65" s="377"/>
      <c r="L65" s="377"/>
      <c r="M65" s="377"/>
    </row>
    <row r="66" spans="1:13" ht="13.35" customHeight="1">
      <c r="B66" s="440" t="s">
        <v>441</v>
      </c>
      <c r="C66" s="441">
        <v>120.9</v>
      </c>
      <c r="D66" s="442">
        <v>128.80000000000001</v>
      </c>
      <c r="E66" s="442">
        <v>101.6</v>
      </c>
      <c r="F66" s="442">
        <v>113</v>
      </c>
      <c r="G66" s="442">
        <v>111.9</v>
      </c>
      <c r="H66" s="13"/>
      <c r="I66" s="12"/>
      <c r="J66" s="377"/>
      <c r="K66" s="377"/>
      <c r="L66" s="377"/>
      <c r="M66" s="377"/>
    </row>
    <row r="67" spans="1:13" ht="13.35" customHeight="1">
      <c r="B67" s="440" t="s">
        <v>339</v>
      </c>
      <c r="C67" s="441">
        <v>11.3</v>
      </c>
      <c r="D67" s="442">
        <v>8.8000000000000007</v>
      </c>
      <c r="E67" s="442">
        <v>8.9</v>
      </c>
      <c r="F67" s="442">
        <v>9.5</v>
      </c>
      <c r="G67" s="442">
        <v>7</v>
      </c>
      <c r="H67" s="13"/>
      <c r="I67" s="12"/>
      <c r="J67" s="377"/>
      <c r="K67" s="377"/>
      <c r="L67" s="377"/>
    </row>
    <row r="68" spans="1:13" ht="13.35" customHeight="1">
      <c r="B68" s="426" t="s">
        <v>298</v>
      </c>
      <c r="C68" s="441">
        <v>0</v>
      </c>
      <c r="D68" s="442">
        <v>0</v>
      </c>
      <c r="E68" s="442">
        <v>0</v>
      </c>
      <c r="F68" s="442">
        <v>0</v>
      </c>
      <c r="G68" s="442">
        <v>0</v>
      </c>
      <c r="J68" s="377"/>
      <c r="K68" s="377"/>
      <c r="L68" s="377"/>
      <c r="M68" s="377"/>
    </row>
    <row r="69" spans="1:13" ht="13.35" customHeight="1" thickBot="1">
      <c r="B69" s="44" t="s">
        <v>306</v>
      </c>
      <c r="C69" s="376">
        <v>335</v>
      </c>
      <c r="D69" s="49">
        <v>330.5</v>
      </c>
      <c r="E69" s="49">
        <v>295.59999999999997</v>
      </c>
      <c r="F69" s="49">
        <v>304.5</v>
      </c>
      <c r="G69" s="49">
        <v>281.89999999999998</v>
      </c>
    </row>
    <row r="70" spans="1:13" s="12" customFormat="1" ht="13.35" customHeight="1">
      <c r="A70" s="50"/>
      <c r="B70" s="970" t="s">
        <v>1144</v>
      </c>
      <c r="C70" s="970"/>
      <c r="D70" s="970"/>
      <c r="E70" s="970"/>
      <c r="F70" s="970"/>
      <c r="G70" s="970"/>
      <c r="H70" s="51"/>
    </row>
    <row r="71" spans="1:13" ht="13.35" customHeight="1">
      <c r="B71" s="141"/>
      <c r="C71" s="386"/>
      <c r="D71" s="386"/>
      <c r="E71" s="386"/>
      <c r="F71" s="386"/>
      <c r="G71" s="386"/>
      <c r="I71" s="12"/>
      <c r="J71" s="377"/>
      <c r="K71" s="377"/>
      <c r="L71" s="377"/>
      <c r="M71" s="377"/>
    </row>
    <row r="72" spans="1:13" ht="13.35" customHeight="1">
      <c r="B72" s="141"/>
      <c r="C72" s="386"/>
      <c r="D72" s="386"/>
      <c r="E72" s="386"/>
      <c r="F72" s="386"/>
      <c r="G72" s="386"/>
      <c r="I72" s="12"/>
      <c r="J72" s="377"/>
      <c r="K72" s="377"/>
      <c r="L72" s="377"/>
      <c r="M72" s="377"/>
    </row>
    <row r="73" spans="1:13" ht="13.35" customHeight="1">
      <c r="B73" s="141"/>
      <c r="C73" s="386"/>
      <c r="D73" s="386"/>
      <c r="E73" s="386"/>
      <c r="F73" s="386"/>
      <c r="G73" s="386"/>
      <c r="I73" s="12"/>
      <c r="J73" s="377"/>
      <c r="K73" s="377"/>
      <c r="L73" s="377"/>
      <c r="M73" s="377"/>
    </row>
    <row r="74" spans="1:13" ht="13.35" customHeight="1">
      <c r="B74" s="141"/>
      <c r="C74" s="386"/>
      <c r="D74" s="386"/>
      <c r="E74" s="386"/>
      <c r="F74" s="386"/>
      <c r="G74" s="386"/>
      <c r="I74" s="12"/>
      <c r="J74" s="377"/>
      <c r="K74" s="377"/>
      <c r="L74" s="377"/>
      <c r="M74" s="377"/>
    </row>
    <row r="75" spans="1:13" ht="13.35" customHeight="1">
      <c r="B75" s="141"/>
      <c r="C75" s="386"/>
      <c r="D75" s="386"/>
      <c r="E75" s="386"/>
      <c r="F75" s="386"/>
      <c r="G75" s="386"/>
      <c r="I75" s="545"/>
      <c r="J75" s="377"/>
      <c r="K75" s="377"/>
      <c r="L75" s="377"/>
      <c r="M75" s="377"/>
    </row>
    <row r="76" spans="1:13" ht="13.35" customHeight="1">
      <c r="B76" s="141"/>
      <c r="C76" s="386"/>
      <c r="D76" s="386"/>
      <c r="E76" s="386"/>
      <c r="F76" s="386"/>
      <c r="G76" s="386"/>
      <c r="I76" s="12"/>
      <c r="J76" s="377"/>
      <c r="K76" s="377"/>
      <c r="L76" s="377"/>
      <c r="M76" s="377"/>
    </row>
    <row r="77" spans="1:13" ht="13.35" customHeight="1">
      <c r="B77" s="141"/>
      <c r="C77" s="386"/>
      <c r="D77" s="386"/>
      <c r="E77" s="386"/>
      <c r="F77" s="386"/>
      <c r="G77" s="386"/>
      <c r="I77" s="12"/>
      <c r="J77" s="377"/>
      <c r="K77" s="377"/>
      <c r="L77" s="377"/>
      <c r="M77" s="377"/>
    </row>
    <row r="78" spans="1:13" ht="13.35" customHeight="1">
      <c r="B78" s="141"/>
      <c r="C78" s="386"/>
      <c r="D78" s="386"/>
      <c r="E78" s="386"/>
      <c r="F78" s="386"/>
      <c r="G78" s="386"/>
      <c r="I78" s="12"/>
      <c r="J78" s="377"/>
      <c r="K78" s="377"/>
      <c r="L78" s="377"/>
      <c r="M78" s="377"/>
    </row>
    <row r="79" spans="1:13" ht="13.35" customHeight="1">
      <c r="B79" s="141"/>
      <c r="C79" s="386"/>
      <c r="D79" s="386"/>
      <c r="E79" s="386"/>
      <c r="F79" s="386"/>
      <c r="G79" s="386"/>
      <c r="I79" s="12"/>
      <c r="J79" s="377"/>
      <c r="K79" s="377"/>
      <c r="L79" s="377"/>
      <c r="M79" s="377"/>
    </row>
    <row r="80" spans="1:13" ht="13.35" customHeight="1">
      <c r="B80" s="141"/>
      <c r="C80" s="386"/>
      <c r="D80" s="386"/>
      <c r="E80" s="386"/>
      <c r="F80" s="386"/>
      <c r="G80" s="386"/>
      <c r="I80" s="12"/>
      <c r="J80" s="377"/>
      <c r="K80" s="377"/>
      <c r="L80" s="377"/>
      <c r="M80" s="377"/>
    </row>
    <row r="81" spans="2:12" ht="13.35" customHeight="1">
      <c r="B81" s="971"/>
      <c r="C81" s="971"/>
      <c r="D81" s="971"/>
      <c r="E81" s="971"/>
      <c r="F81" s="971"/>
      <c r="G81" s="971"/>
      <c r="H81" s="384"/>
      <c r="I81" s="384"/>
      <c r="J81" s="384"/>
      <c r="K81" s="384"/>
      <c r="L81" s="384"/>
    </row>
    <row r="83" spans="2:12" ht="13.35" customHeight="1">
      <c r="H83" s="384"/>
    </row>
    <row r="84" spans="2:12" ht="13.35" customHeight="1">
      <c r="B84" s="384"/>
      <c r="C84" s="145"/>
      <c r="D84" s="145"/>
      <c r="E84" s="145"/>
      <c r="F84" s="145"/>
      <c r="G84" s="145"/>
      <c r="H84" s="384"/>
    </row>
    <row r="85" spans="2:12" ht="13.35" customHeight="1">
      <c r="B85" s="384"/>
      <c r="C85" s="145"/>
      <c r="D85" s="145"/>
      <c r="E85" s="145"/>
      <c r="F85" s="145"/>
      <c r="G85" s="145"/>
      <c r="H85" s="384"/>
    </row>
    <row r="86" spans="2:12" ht="13.35" customHeight="1">
      <c r="B86" s="384"/>
      <c r="C86" s="145"/>
      <c r="D86" s="145"/>
      <c r="E86" s="145"/>
      <c r="F86" s="145"/>
      <c r="G86" s="145"/>
      <c r="H86" s="384"/>
    </row>
    <row r="87" spans="2:12" ht="13.35" customHeight="1">
      <c r="B87" s="384"/>
      <c r="C87" s="145"/>
      <c r="D87" s="145"/>
      <c r="E87" s="145"/>
      <c r="F87" s="145"/>
      <c r="G87" s="145"/>
      <c r="H87" s="384"/>
    </row>
    <row r="88" spans="2:12" ht="13.35" customHeight="1">
      <c r="B88" s="384"/>
      <c r="C88" s="145"/>
      <c r="D88" s="145"/>
      <c r="E88" s="145"/>
      <c r="F88" s="145"/>
      <c r="G88" s="145"/>
    </row>
  </sheetData>
  <sheetProtection algorithmName="SHA-512" hashValue="b88TNxNcnTN3rThubogAQAooZ7YJ97uE/Qe32Q1rA0JTm37Cll1ytuskVNIiKOFNt0tXSqAqvDMPL+UWkBijjw==" saltValue="JHAtCDetEGBssU54TpbfeQ==" spinCount="100000" sheet="1" objects="1" scenarios="1" sort="0" autoFilter="0" pivotTables="0"/>
  <mergeCells count="5">
    <mergeCell ref="B13:G13"/>
    <mergeCell ref="B32:G32"/>
    <mergeCell ref="B51:G51"/>
    <mergeCell ref="B70:G70"/>
    <mergeCell ref="B81:G81"/>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43" max="7"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dimension ref="A2:K43"/>
  <sheetViews>
    <sheetView topLeftCell="A4" zoomScaleNormal="100" zoomScaleSheetLayoutView="100" workbookViewId="0">
      <selection activeCell="B40" sqref="B40"/>
    </sheetView>
  </sheetViews>
  <sheetFormatPr defaultColWidth="9.1328125" defaultRowHeight="13.35" customHeight="1"/>
  <cols>
    <col min="1" max="1" width="4.33203125" style="383" customWidth="1"/>
    <col min="2" max="2" width="25.6640625" style="375" customWidth="1"/>
    <col min="3" max="3" width="16.1328125" style="375" customWidth="1"/>
    <col min="4" max="4" width="9.6640625" style="142" customWidth="1"/>
    <col min="5" max="10" width="15.6640625" style="142" customWidth="1"/>
    <col min="11" max="11" width="4.33203125" style="383" customWidth="1"/>
    <col min="12" max="16384" width="9.1328125" style="383"/>
  </cols>
  <sheetData>
    <row r="2" spans="1:11" ht="13.35" customHeight="1">
      <c r="J2" s="148" t="s">
        <v>1</v>
      </c>
    </row>
    <row r="5" spans="1:11" ht="24" customHeight="1">
      <c r="B5" s="139" t="s">
        <v>1148</v>
      </c>
      <c r="C5" s="139"/>
      <c r="D5" s="143"/>
      <c r="E5" s="144"/>
      <c r="F5" s="144"/>
      <c r="G5" s="144"/>
      <c r="H5" s="144"/>
      <c r="I5" s="144"/>
      <c r="J5" s="144"/>
    </row>
    <row r="6" spans="1:11" ht="13.35" customHeight="1">
      <c r="B6" s="817" t="s">
        <v>811</v>
      </c>
      <c r="C6" s="817" t="s">
        <v>376</v>
      </c>
      <c r="D6" s="418" t="s">
        <v>306</v>
      </c>
      <c r="E6" s="192" t="s">
        <v>1149</v>
      </c>
      <c r="F6" s="192" t="s">
        <v>1150</v>
      </c>
      <c r="G6" s="192" t="s">
        <v>1151</v>
      </c>
      <c r="H6" s="192" t="s">
        <v>1152</v>
      </c>
      <c r="I6" s="192" t="s">
        <v>1153</v>
      </c>
      <c r="J6" s="192" t="s">
        <v>1154</v>
      </c>
    </row>
    <row r="7" spans="1:11" ht="13.35" customHeight="1">
      <c r="B7" s="140"/>
      <c r="C7" s="140"/>
      <c r="D7" s="469"/>
      <c r="E7" s="140"/>
      <c r="F7" s="140"/>
      <c r="G7" s="140"/>
      <c r="H7" s="140"/>
      <c r="I7" s="140"/>
      <c r="J7" s="140"/>
    </row>
    <row r="8" spans="1:11" ht="13.35" customHeight="1">
      <c r="B8" s="817" t="s">
        <v>336</v>
      </c>
      <c r="C8" s="219"/>
      <c r="D8" s="219"/>
      <c r="E8" s="219"/>
      <c r="F8" s="219"/>
      <c r="G8" s="219"/>
      <c r="H8" s="219"/>
      <c r="I8" s="219"/>
      <c r="J8" s="219"/>
      <c r="K8" s="377"/>
    </row>
    <row r="9" spans="1:11" ht="13.35" customHeight="1">
      <c r="B9" s="76" t="s">
        <v>1155</v>
      </c>
      <c r="C9" s="76" t="s">
        <v>562</v>
      </c>
      <c r="D9" s="82">
        <v>23</v>
      </c>
      <c r="E9" s="175">
        <v>19</v>
      </c>
      <c r="F9" s="175">
        <v>1</v>
      </c>
      <c r="G9" s="175">
        <v>0.4</v>
      </c>
      <c r="H9" s="175">
        <v>2.4</v>
      </c>
      <c r="I9" s="175">
        <v>0.6</v>
      </c>
      <c r="J9" s="175">
        <v>0.3</v>
      </c>
      <c r="K9" s="377"/>
    </row>
    <row r="10" spans="1:11" ht="13.35" customHeight="1">
      <c r="B10" s="440"/>
      <c r="C10" s="440" t="s">
        <v>305</v>
      </c>
      <c r="D10" s="441">
        <v>9.8000000000000007</v>
      </c>
      <c r="E10" s="442">
        <v>2E-3</v>
      </c>
      <c r="F10" s="442">
        <v>9.6999999999999993</v>
      </c>
      <c r="G10" s="442">
        <v>0</v>
      </c>
      <c r="H10" s="442">
        <v>0.1</v>
      </c>
      <c r="I10" s="442">
        <v>0</v>
      </c>
      <c r="J10" s="442">
        <v>0</v>
      </c>
    </row>
    <row r="11" spans="1:11" ht="13.35" customHeight="1">
      <c r="B11" s="440" t="s">
        <v>1156</v>
      </c>
      <c r="C11" s="440" t="s">
        <v>316</v>
      </c>
      <c r="D11" s="441">
        <v>103</v>
      </c>
      <c r="E11" s="442">
        <v>18</v>
      </c>
      <c r="F11" s="442">
        <v>20.9</v>
      </c>
      <c r="G11" s="442">
        <v>52.9</v>
      </c>
      <c r="H11" s="442">
        <v>10.3</v>
      </c>
      <c r="I11" s="442">
        <v>0</v>
      </c>
      <c r="J11" s="442">
        <v>0.9</v>
      </c>
      <c r="K11" s="377"/>
    </row>
    <row r="12" spans="1:11" ht="13.35" customHeight="1">
      <c r="B12" s="440"/>
      <c r="C12" s="440" t="s">
        <v>317</v>
      </c>
      <c r="D12" s="441">
        <v>0.7</v>
      </c>
      <c r="E12" s="442">
        <v>0.7</v>
      </c>
      <c r="F12" s="442">
        <v>0</v>
      </c>
      <c r="G12" s="442">
        <v>0</v>
      </c>
      <c r="H12" s="442">
        <v>0</v>
      </c>
      <c r="I12" s="442">
        <v>0</v>
      </c>
      <c r="J12" s="442">
        <v>0</v>
      </c>
      <c r="K12" s="377"/>
    </row>
    <row r="13" spans="1:11" ht="13.35" customHeight="1" thickBot="1">
      <c r="B13" s="44" t="s">
        <v>306</v>
      </c>
      <c r="C13" s="44"/>
      <c r="D13" s="49">
        <v>137</v>
      </c>
      <c r="E13" s="49">
        <v>38</v>
      </c>
      <c r="F13" s="49">
        <v>31</v>
      </c>
      <c r="G13" s="49">
        <v>53.3</v>
      </c>
      <c r="H13" s="49">
        <v>12.9</v>
      </c>
      <c r="I13" s="49">
        <v>0.6</v>
      </c>
      <c r="J13" s="49">
        <v>1.2</v>
      </c>
    </row>
    <row r="14" spans="1:11" ht="13.35" customHeight="1">
      <c r="A14" s="50"/>
      <c r="B14" s="972"/>
      <c r="C14" s="973"/>
      <c r="D14" s="973"/>
      <c r="E14" s="973"/>
      <c r="F14" s="973"/>
      <c r="G14" s="973"/>
      <c r="H14" s="973"/>
      <c r="I14" s="973"/>
      <c r="J14" s="973"/>
      <c r="K14" s="50"/>
    </row>
    <row r="15" spans="1:11" ht="13.35" customHeight="1">
      <c r="B15" s="817" t="s">
        <v>440</v>
      </c>
      <c r="C15" s="219"/>
      <c r="D15" s="219"/>
      <c r="E15" s="219"/>
      <c r="F15" s="219"/>
      <c r="G15" s="219"/>
      <c r="H15" s="219"/>
      <c r="I15" s="219"/>
      <c r="J15" s="219"/>
      <c r="K15" s="377"/>
    </row>
    <row r="16" spans="1:11" ht="13.35" customHeight="1">
      <c r="B16" s="76" t="s">
        <v>1157</v>
      </c>
      <c r="C16" s="76" t="s">
        <v>302</v>
      </c>
      <c r="D16" s="82">
        <v>14.9</v>
      </c>
      <c r="E16" s="175">
        <v>0</v>
      </c>
      <c r="F16" s="175">
        <v>14.901664</v>
      </c>
      <c r="G16" s="175">
        <v>0</v>
      </c>
      <c r="H16" s="175">
        <v>0</v>
      </c>
      <c r="I16" s="175">
        <v>0</v>
      </c>
      <c r="J16" s="175">
        <v>0</v>
      </c>
      <c r="K16" s="377"/>
    </row>
    <row r="17" spans="2:11" ht="13.35" customHeight="1">
      <c r="B17" s="440"/>
      <c r="C17" s="440" t="s">
        <v>1158</v>
      </c>
      <c r="D17" s="441">
        <v>39</v>
      </c>
      <c r="E17" s="442">
        <v>10.836231</v>
      </c>
      <c r="F17" s="442">
        <v>27.609862</v>
      </c>
      <c r="G17" s="442">
        <v>0</v>
      </c>
      <c r="H17" s="442">
        <v>0.27800000000000002</v>
      </c>
      <c r="I17" s="442">
        <v>3.6999999999999998E-2</v>
      </c>
      <c r="J17" s="442">
        <v>0.47299999999999998</v>
      </c>
    </row>
    <row r="18" spans="2:11" ht="13.35" customHeight="1">
      <c r="B18" s="440" t="s">
        <v>1159</v>
      </c>
      <c r="C18" s="440" t="s">
        <v>316</v>
      </c>
      <c r="D18" s="441">
        <v>10.199999999999999</v>
      </c>
      <c r="E18" s="442">
        <v>8.1342599999999994</v>
      </c>
      <c r="F18" s="442">
        <v>1.83779</v>
      </c>
      <c r="G18" s="442">
        <v>0</v>
      </c>
      <c r="H18" s="442">
        <v>2.222E-2</v>
      </c>
      <c r="I18" s="442">
        <v>0</v>
      </c>
      <c r="J18" s="442">
        <v>0.23093</v>
      </c>
      <c r="K18" s="377"/>
    </row>
    <row r="19" spans="2:11" ht="13.35" customHeight="1">
      <c r="B19" s="440"/>
      <c r="C19" s="440" t="s">
        <v>562</v>
      </c>
      <c r="D19" s="441">
        <v>2.9</v>
      </c>
      <c r="E19" s="442">
        <v>1.3274900000000001</v>
      </c>
      <c r="F19" s="442">
        <v>1.34</v>
      </c>
      <c r="G19" s="442">
        <v>0</v>
      </c>
      <c r="H19" s="442">
        <v>0</v>
      </c>
      <c r="I19" s="442">
        <v>0</v>
      </c>
      <c r="J19" s="442">
        <v>0.27349000000000001</v>
      </c>
      <c r="K19" s="377"/>
    </row>
    <row r="20" spans="2:11" ht="13.35" customHeight="1" thickBot="1">
      <c r="B20" s="44" t="s">
        <v>306</v>
      </c>
      <c r="C20" s="44"/>
      <c r="D20" s="49">
        <v>67</v>
      </c>
      <c r="E20" s="49">
        <v>20.297981</v>
      </c>
      <c r="F20" s="49">
        <v>45.689316000000005</v>
      </c>
      <c r="G20" s="49">
        <v>0</v>
      </c>
      <c r="H20" s="49">
        <v>0.30022000000000004</v>
      </c>
      <c r="I20" s="49">
        <v>3.6999999999999998E-2</v>
      </c>
      <c r="J20" s="49">
        <v>0.97741999999999996</v>
      </c>
    </row>
    <row r="21" spans="2:11" ht="13.35" customHeight="1">
      <c r="B21" s="141"/>
      <c r="C21" s="141"/>
      <c r="D21" s="386"/>
      <c r="E21" s="386"/>
      <c r="F21" s="386"/>
      <c r="G21" s="386"/>
      <c r="H21" s="386"/>
      <c r="I21" s="386"/>
      <c r="J21" s="386"/>
      <c r="K21" s="377"/>
    </row>
    <row r="22" spans="2:11" ht="13.35" customHeight="1">
      <c r="B22" s="817" t="s">
        <v>441</v>
      </c>
      <c r="C22" s="219"/>
      <c r="D22" s="219"/>
      <c r="E22" s="219"/>
      <c r="F22" s="219"/>
      <c r="G22" s="219"/>
      <c r="H22" s="219"/>
      <c r="I22" s="219"/>
      <c r="J22" s="219"/>
      <c r="K22" s="377"/>
    </row>
    <row r="23" spans="2:11" ht="13.35" customHeight="1">
      <c r="B23" s="76" t="s">
        <v>1160</v>
      </c>
      <c r="C23" s="76" t="s">
        <v>305</v>
      </c>
      <c r="D23" s="82">
        <v>0.71708000000000005</v>
      </c>
      <c r="E23" s="175">
        <v>0.70340000000000003</v>
      </c>
      <c r="F23" s="175">
        <v>0</v>
      </c>
      <c r="G23" s="175">
        <v>0</v>
      </c>
      <c r="H23" s="175">
        <v>1.3300000000000001E-2</v>
      </c>
      <c r="I23" s="175">
        <v>0</v>
      </c>
      <c r="J23" s="175">
        <v>3.8000000000000002E-4</v>
      </c>
      <c r="K23" s="377"/>
    </row>
    <row r="24" spans="2:11" ht="13.35" customHeight="1">
      <c r="B24" s="440"/>
      <c r="C24" s="440" t="s">
        <v>1158</v>
      </c>
      <c r="D24" s="441">
        <v>4.1166</v>
      </c>
      <c r="E24" s="442">
        <v>0</v>
      </c>
      <c r="F24" s="442">
        <v>1.504</v>
      </c>
      <c r="G24" s="442">
        <v>0</v>
      </c>
      <c r="H24" s="442">
        <v>2.6126</v>
      </c>
      <c r="I24" s="442">
        <v>0</v>
      </c>
      <c r="J24" s="442">
        <v>0</v>
      </c>
    </row>
    <row r="25" spans="2:11" ht="13.35" customHeight="1">
      <c r="B25" s="440" t="s">
        <v>1161</v>
      </c>
      <c r="C25" s="440" t="s">
        <v>301</v>
      </c>
      <c r="D25" s="441">
        <v>23.165099999999995</v>
      </c>
      <c r="E25" s="442">
        <v>11.110599999999998</v>
      </c>
      <c r="F25" s="442">
        <v>3.589</v>
      </c>
      <c r="G25" s="442">
        <v>0</v>
      </c>
      <c r="H25" s="442">
        <v>8.3840000000000003</v>
      </c>
      <c r="I25" s="442">
        <v>0</v>
      </c>
      <c r="J25" s="442">
        <v>8.1500000000000003E-2</v>
      </c>
    </row>
    <row r="26" spans="2:11" ht="13.35" customHeight="1">
      <c r="B26" s="440"/>
      <c r="C26" s="440" t="s">
        <v>562</v>
      </c>
      <c r="D26" s="441">
        <v>49.571999999999996</v>
      </c>
      <c r="E26" s="442">
        <v>47.463999999999999</v>
      </c>
      <c r="F26" s="442">
        <v>1.746</v>
      </c>
      <c r="G26" s="442">
        <v>0</v>
      </c>
      <c r="H26" s="442">
        <v>0.32700000000000001</v>
      </c>
      <c r="I26" s="442">
        <v>0</v>
      </c>
      <c r="J26" s="442">
        <v>3.5000000000000003E-2</v>
      </c>
    </row>
    <row r="27" spans="2:11" ht="13.35" customHeight="1">
      <c r="B27" s="440"/>
      <c r="C27" s="440" t="s">
        <v>1162</v>
      </c>
      <c r="D27" s="441">
        <v>5.0000000000000001E-3</v>
      </c>
      <c r="E27" s="442">
        <v>0</v>
      </c>
      <c r="F27" s="442">
        <v>0</v>
      </c>
      <c r="G27" s="442">
        <v>0</v>
      </c>
      <c r="H27" s="442">
        <v>5.0000000000000001E-3</v>
      </c>
      <c r="I27" s="442">
        <v>0</v>
      </c>
      <c r="J27" s="442">
        <v>0</v>
      </c>
    </row>
    <row r="28" spans="2:11" ht="13.35" customHeight="1">
      <c r="B28" s="440" t="s">
        <v>339</v>
      </c>
      <c r="C28" s="440" t="s">
        <v>562</v>
      </c>
      <c r="D28" s="441">
        <v>203.56132199999996</v>
      </c>
      <c r="E28" s="442">
        <v>179.99882699999998</v>
      </c>
      <c r="F28" s="442">
        <v>21.12921</v>
      </c>
      <c r="G28" s="442">
        <v>0</v>
      </c>
      <c r="H28" s="442">
        <v>1.547812</v>
      </c>
      <c r="I28" s="442">
        <v>0</v>
      </c>
      <c r="J28" s="442">
        <v>0.88547299999999995</v>
      </c>
    </row>
    <row r="29" spans="2:11" ht="13.35" customHeight="1">
      <c r="B29" s="440" t="s">
        <v>1163</v>
      </c>
      <c r="C29" s="440" t="s">
        <v>316</v>
      </c>
      <c r="D29" s="441">
        <v>10.168000000000001</v>
      </c>
      <c r="E29" s="442">
        <v>9.5730000000000004</v>
      </c>
      <c r="F29" s="442">
        <v>0.54500000000000004</v>
      </c>
      <c r="G29" s="442">
        <v>0</v>
      </c>
      <c r="H29" s="442">
        <v>0</v>
      </c>
      <c r="I29" s="442">
        <v>0</v>
      </c>
      <c r="J29" s="442">
        <v>0.05</v>
      </c>
      <c r="K29" s="377"/>
    </row>
    <row r="30" spans="2:11" ht="13.35" customHeight="1" thickBot="1">
      <c r="B30" s="44" t="s">
        <v>306</v>
      </c>
      <c r="C30" s="44"/>
      <c r="D30" s="436">
        <v>291</v>
      </c>
      <c r="E30" s="436">
        <v>248.84982699999998</v>
      </c>
      <c r="F30" s="436">
        <v>28.513210000000001</v>
      </c>
      <c r="G30" s="436">
        <v>0</v>
      </c>
      <c r="H30" s="436">
        <v>12.889712000000001</v>
      </c>
      <c r="I30" s="436">
        <v>0</v>
      </c>
      <c r="J30" s="436">
        <v>1.0523530000000001</v>
      </c>
    </row>
    <row r="31" spans="2:11" ht="13.35" customHeight="1">
      <c r="B31" s="141"/>
      <c r="C31" s="141"/>
      <c r="D31" s="386"/>
      <c r="E31" s="386"/>
      <c r="F31" s="386"/>
      <c r="G31" s="386"/>
      <c r="H31" s="386"/>
      <c r="I31" s="386"/>
      <c r="J31" s="386"/>
      <c r="K31" s="377"/>
    </row>
    <row r="32" spans="2:11" ht="13.35" customHeight="1">
      <c r="B32" s="817" t="s">
        <v>339</v>
      </c>
      <c r="C32" s="219"/>
      <c r="D32" s="219"/>
      <c r="E32" s="219"/>
      <c r="F32" s="219"/>
      <c r="G32" s="219"/>
      <c r="H32" s="219"/>
      <c r="I32" s="219"/>
      <c r="J32" s="219"/>
      <c r="K32" s="377"/>
    </row>
    <row r="33" spans="2:11" ht="13.35" customHeight="1">
      <c r="B33" s="76" t="s">
        <v>339</v>
      </c>
      <c r="C33" s="76" t="s">
        <v>316</v>
      </c>
      <c r="D33" s="82">
        <v>288</v>
      </c>
      <c r="E33" s="175">
        <v>0.01</v>
      </c>
      <c r="F33" s="175">
        <v>205</v>
      </c>
      <c r="G33" s="175">
        <v>0</v>
      </c>
      <c r="H33" s="175">
        <v>7.5</v>
      </c>
      <c r="I33" s="175">
        <v>28.2</v>
      </c>
      <c r="J33" s="175">
        <v>46.8</v>
      </c>
      <c r="K33" s="377"/>
    </row>
    <row r="34" spans="2:11" ht="13.35" customHeight="1">
      <c r="B34" s="440" t="s">
        <v>1164</v>
      </c>
      <c r="C34" s="440" t="s">
        <v>316</v>
      </c>
      <c r="D34" s="441">
        <v>361</v>
      </c>
      <c r="E34" s="442">
        <v>8.4700000000000006</v>
      </c>
      <c r="F34" s="442">
        <v>1.9</v>
      </c>
      <c r="G34" s="442">
        <v>2.8</v>
      </c>
      <c r="H34" s="442">
        <v>0.04</v>
      </c>
      <c r="I34" s="442">
        <v>0</v>
      </c>
      <c r="J34" s="442">
        <v>348.45204999999999</v>
      </c>
      <c r="K34" s="377"/>
    </row>
    <row r="35" spans="2:11" ht="13.35" customHeight="1" thickBot="1">
      <c r="B35" s="44" t="s">
        <v>306</v>
      </c>
      <c r="C35" s="44"/>
      <c r="D35" s="436">
        <v>649</v>
      </c>
      <c r="E35" s="436">
        <v>8</v>
      </c>
      <c r="F35" s="436">
        <f>SUM(F33:F34)</f>
        <v>206.9</v>
      </c>
      <c r="G35" s="436">
        <v>2.8</v>
      </c>
      <c r="H35" s="436">
        <v>7.6</v>
      </c>
      <c r="I35" s="436">
        <v>28.2</v>
      </c>
      <c r="J35" s="436">
        <v>395.2</v>
      </c>
    </row>
    <row r="36" spans="2:11" ht="13.35" customHeight="1">
      <c r="B36" s="141"/>
      <c r="C36" s="141"/>
      <c r="D36" s="386"/>
      <c r="E36" s="386"/>
      <c r="F36" s="386"/>
      <c r="G36" s="386"/>
      <c r="H36" s="386"/>
      <c r="I36" s="386"/>
      <c r="J36" s="386"/>
      <c r="K36" s="377"/>
    </row>
    <row r="37" spans="2:11" ht="13.35" customHeight="1">
      <c r="B37" s="817" t="s">
        <v>308</v>
      </c>
      <c r="C37" s="219"/>
      <c r="D37" s="219"/>
      <c r="E37" s="219"/>
      <c r="F37" s="219"/>
      <c r="G37" s="219"/>
      <c r="H37" s="219"/>
      <c r="I37" s="219"/>
      <c r="J37" s="219"/>
      <c r="K37" s="377"/>
    </row>
    <row r="38" spans="2:11" ht="13.35" customHeight="1">
      <c r="B38" s="76" t="s">
        <v>341</v>
      </c>
      <c r="C38" s="76" t="s">
        <v>744</v>
      </c>
      <c r="D38" s="82">
        <v>14.7</v>
      </c>
      <c r="E38" s="175">
        <v>0</v>
      </c>
      <c r="F38" s="175">
        <v>0</v>
      </c>
      <c r="G38" s="175">
        <v>14.7</v>
      </c>
      <c r="H38" s="175">
        <v>0</v>
      </c>
      <c r="I38" s="175">
        <v>0</v>
      </c>
      <c r="J38" s="175">
        <v>0</v>
      </c>
      <c r="K38" s="377"/>
    </row>
    <row r="39" spans="2:11" ht="13.35" customHeight="1">
      <c r="B39" s="76" t="s">
        <v>2680</v>
      </c>
      <c r="C39" s="76" t="s">
        <v>316</v>
      </c>
      <c r="D39" s="546">
        <v>7.0000000000000007E-2</v>
      </c>
      <c r="E39" s="547">
        <v>1E-3</v>
      </c>
      <c r="F39" s="547">
        <v>7.0000000000000007E-2</v>
      </c>
      <c r="G39" s="547">
        <v>0</v>
      </c>
      <c r="H39" s="547">
        <v>1E-3</v>
      </c>
      <c r="I39" s="547">
        <v>0</v>
      </c>
      <c r="J39" s="547">
        <v>0</v>
      </c>
      <c r="K39" s="377"/>
    </row>
    <row r="40" spans="2:11" ht="13.35" customHeight="1">
      <c r="B40" s="440"/>
      <c r="C40" s="440" t="s">
        <v>308</v>
      </c>
      <c r="D40" s="452">
        <v>0.05</v>
      </c>
      <c r="E40" s="453">
        <v>8.9999999999999993E-3</v>
      </c>
      <c r="F40" s="453">
        <v>0.03</v>
      </c>
      <c r="G40" s="453">
        <v>0</v>
      </c>
      <c r="H40" s="453">
        <v>4.0000000000000001E-3</v>
      </c>
      <c r="I40" s="453">
        <v>0</v>
      </c>
      <c r="J40" s="453">
        <v>0</v>
      </c>
    </row>
    <row r="41" spans="2:11" ht="13.35" customHeight="1" thickBot="1">
      <c r="B41" s="44" t="s">
        <v>306</v>
      </c>
      <c r="C41" s="44"/>
      <c r="D41" s="456">
        <v>15.12</v>
      </c>
      <c r="E41" s="456">
        <v>0.01</v>
      </c>
      <c r="F41" s="456">
        <v>0.1</v>
      </c>
      <c r="G41" s="49">
        <v>14.7</v>
      </c>
      <c r="H41" s="454">
        <v>0.01</v>
      </c>
      <c r="I41" s="454">
        <v>0</v>
      </c>
      <c r="J41" s="454">
        <v>0</v>
      </c>
    </row>
    <row r="42" spans="2:11" ht="6.6" customHeight="1">
      <c r="B42" s="383"/>
      <c r="C42" s="383"/>
      <c r="D42" s="383"/>
      <c r="E42" s="383"/>
      <c r="F42" s="383"/>
      <c r="G42" s="383"/>
      <c r="H42" s="383"/>
      <c r="I42" s="457"/>
      <c r="J42" s="457"/>
    </row>
    <row r="43" spans="2:11" ht="13.35" customHeight="1">
      <c r="B43" s="963" t="s">
        <v>1165</v>
      </c>
      <c r="C43" s="963"/>
      <c r="D43" s="963"/>
      <c r="E43" s="963"/>
      <c r="F43" s="963"/>
      <c r="G43" s="963"/>
      <c r="H43" s="963"/>
      <c r="I43" s="386"/>
      <c r="J43" s="386"/>
      <c r="K43" s="377"/>
    </row>
  </sheetData>
  <sheetProtection algorithmName="SHA-512" hashValue="Ga7vVRBOrN3kIqK5qwAPv6cn/qAx5rsCFfVNmyh21IGdi8VaxQ7rl8pDpDeRPGcQUS4GQ33LILLy5yv9oGgMew==" saltValue="VMCxG723S7a1n+3KKDFzRA==" spinCount="100000" sheet="1" objects="1" scenarios="1" sort="0" autoFilter="0" pivotTables="0"/>
  <mergeCells count="2">
    <mergeCell ref="B14:J14"/>
    <mergeCell ref="B43:H43"/>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dimension ref="B2:I42"/>
  <sheetViews>
    <sheetView topLeftCell="A6" zoomScaleNormal="100" zoomScaleSheetLayoutView="113" workbookViewId="0">
      <selection activeCell="B45" sqref="B45"/>
    </sheetView>
  </sheetViews>
  <sheetFormatPr defaultColWidth="9.1328125" defaultRowHeight="13.35" customHeight="1"/>
  <cols>
    <col min="1" max="1" width="4.33203125" style="383" customWidth="1"/>
    <col min="2" max="2" width="25.6640625" style="375" customWidth="1"/>
    <col min="3" max="3" width="16.1328125" style="375" customWidth="1"/>
    <col min="4" max="4" width="9.6640625" style="142" customWidth="1"/>
    <col min="5" max="8" width="15.6640625" style="142" customWidth="1"/>
    <col min="9" max="9" width="4.33203125" style="383" customWidth="1"/>
    <col min="10" max="16384" width="9.1328125" style="383"/>
  </cols>
  <sheetData>
    <row r="2" spans="2:9" ht="13.35" customHeight="1">
      <c r="H2" s="148" t="s">
        <v>1</v>
      </c>
    </row>
    <row r="5" spans="2:9" ht="24" customHeight="1">
      <c r="B5" s="139" t="s">
        <v>1166</v>
      </c>
      <c r="C5" s="139"/>
      <c r="D5" s="143"/>
      <c r="E5" s="144"/>
      <c r="F5" s="144"/>
      <c r="G5" s="144"/>
      <c r="H5" s="144"/>
    </row>
    <row r="6" spans="2:9" ht="19.5" customHeight="1">
      <c r="B6" s="817" t="s">
        <v>811</v>
      </c>
      <c r="C6" s="817" t="s">
        <v>376</v>
      </c>
      <c r="D6" s="418" t="s">
        <v>306</v>
      </c>
      <c r="E6" s="192" t="s">
        <v>1119</v>
      </c>
      <c r="F6" s="293" t="s">
        <v>1167</v>
      </c>
      <c r="G6" s="192" t="s">
        <v>1121</v>
      </c>
      <c r="H6" s="192" t="s">
        <v>1123</v>
      </c>
    </row>
    <row r="7" spans="2:9" ht="13.35" customHeight="1">
      <c r="B7" s="140"/>
      <c r="C7" s="140"/>
      <c r="D7" s="140"/>
      <c r="E7" s="140"/>
      <c r="F7" s="140"/>
      <c r="G7" s="140"/>
      <c r="H7" s="140"/>
    </row>
    <row r="8" spans="2:9" ht="13.35" customHeight="1">
      <c r="B8" s="219" t="s">
        <v>336</v>
      </c>
      <c r="C8" s="219"/>
      <c r="D8" s="219"/>
      <c r="E8" s="219"/>
      <c r="F8" s="219"/>
      <c r="G8" s="219"/>
      <c r="H8" s="219"/>
      <c r="I8" s="377"/>
    </row>
    <row r="9" spans="2:9" ht="13.35" customHeight="1">
      <c r="B9" s="440" t="s">
        <v>1155</v>
      </c>
      <c r="C9" s="440" t="s">
        <v>562</v>
      </c>
      <c r="D9" s="441">
        <v>18.5</v>
      </c>
      <c r="E9" s="442">
        <v>14.1</v>
      </c>
      <c r="F9" s="442">
        <v>0.3</v>
      </c>
      <c r="G9" s="442">
        <v>3.5</v>
      </c>
      <c r="H9" s="442">
        <v>0.6</v>
      </c>
      <c r="I9" s="377"/>
    </row>
    <row r="10" spans="2:9" ht="13.35" customHeight="1">
      <c r="B10" s="440"/>
      <c r="C10" s="440" t="s">
        <v>305</v>
      </c>
      <c r="D10" s="441">
        <v>9.5</v>
      </c>
      <c r="E10" s="442">
        <v>2E-3</v>
      </c>
      <c r="F10" s="442">
        <v>0</v>
      </c>
      <c r="G10" s="442">
        <v>8.9</v>
      </c>
      <c r="H10" s="442">
        <v>0.6</v>
      </c>
    </row>
    <row r="11" spans="2:9" ht="13.35" customHeight="1">
      <c r="B11" s="440" t="s">
        <v>1156</v>
      </c>
      <c r="C11" s="440" t="s">
        <v>316</v>
      </c>
      <c r="D11" s="441">
        <v>57.6</v>
      </c>
      <c r="E11" s="442">
        <v>0.03</v>
      </c>
      <c r="F11" s="442">
        <v>0</v>
      </c>
      <c r="G11" s="442">
        <v>57.6</v>
      </c>
      <c r="H11" s="442">
        <v>0</v>
      </c>
      <c r="I11" s="377"/>
    </row>
    <row r="12" spans="2:9" ht="13.35" customHeight="1">
      <c r="B12" s="440"/>
      <c r="C12" s="440" t="s">
        <v>317</v>
      </c>
      <c r="D12" s="441">
        <v>0.2</v>
      </c>
      <c r="E12" s="442">
        <v>0</v>
      </c>
      <c r="F12" s="442">
        <v>0.08</v>
      </c>
      <c r="G12" s="442">
        <v>0.2</v>
      </c>
      <c r="H12" s="442">
        <v>0</v>
      </c>
      <c r="I12" s="377"/>
    </row>
    <row r="13" spans="2:9" ht="13.35" customHeight="1" thickBot="1">
      <c r="B13" s="44" t="s">
        <v>306</v>
      </c>
      <c r="C13" s="44"/>
      <c r="D13" s="49">
        <v>85.9</v>
      </c>
      <c r="E13" s="49">
        <v>14.1</v>
      </c>
      <c r="F13" s="49">
        <v>0.4</v>
      </c>
      <c r="G13" s="49">
        <v>70.099999999999994</v>
      </c>
      <c r="H13" s="49">
        <v>1.2</v>
      </c>
    </row>
    <row r="14" spans="2:9" ht="13.35" customHeight="1">
      <c r="B14" s="936"/>
      <c r="C14" s="936"/>
      <c r="D14" s="936"/>
      <c r="E14" s="936"/>
      <c r="F14" s="936"/>
      <c r="G14" s="936"/>
      <c r="H14" s="936"/>
    </row>
    <row r="15" spans="2:9" ht="13.35" customHeight="1">
      <c r="B15" s="219" t="s">
        <v>440</v>
      </c>
      <c r="C15" s="219"/>
      <c r="D15" s="219"/>
      <c r="E15" s="219"/>
      <c r="F15" s="219"/>
      <c r="G15" s="219"/>
      <c r="H15" s="219"/>
      <c r="I15" s="377"/>
    </row>
    <row r="16" spans="2:9" ht="13.35" customHeight="1">
      <c r="B16" s="440" t="s">
        <v>1157</v>
      </c>
      <c r="C16" s="440" t="s">
        <v>302</v>
      </c>
      <c r="D16" s="441">
        <v>0</v>
      </c>
      <c r="E16" s="442">
        <v>0</v>
      </c>
      <c r="F16" s="442">
        <v>0</v>
      </c>
      <c r="G16" s="442">
        <v>0</v>
      </c>
      <c r="H16" s="442">
        <v>0</v>
      </c>
      <c r="I16" s="377"/>
    </row>
    <row r="17" spans="2:9" ht="13.35" customHeight="1">
      <c r="B17" s="440"/>
      <c r="C17" s="440" t="s">
        <v>1158</v>
      </c>
      <c r="D17" s="441">
        <v>9</v>
      </c>
      <c r="E17" s="442">
        <v>2.8516590000000002</v>
      </c>
      <c r="F17" s="442">
        <v>1.9</v>
      </c>
      <c r="G17" s="442">
        <v>0</v>
      </c>
      <c r="H17" s="442">
        <v>4.4139999999999997</v>
      </c>
    </row>
    <row r="18" spans="2:9" ht="13.35" customHeight="1">
      <c r="B18" s="440" t="s">
        <v>1159</v>
      </c>
      <c r="C18" s="440" t="s">
        <v>316</v>
      </c>
      <c r="D18" s="441">
        <v>0.25770999999999999</v>
      </c>
      <c r="E18" s="442">
        <v>0.25770999999999999</v>
      </c>
      <c r="F18" s="442">
        <v>0</v>
      </c>
      <c r="G18" s="442">
        <v>0</v>
      </c>
      <c r="H18" s="442">
        <v>0</v>
      </c>
      <c r="I18" s="377"/>
    </row>
    <row r="19" spans="2:9" ht="13.35" customHeight="1">
      <c r="B19" s="440"/>
      <c r="C19" s="440" t="s">
        <v>562</v>
      </c>
      <c r="D19" s="441">
        <v>1.92439</v>
      </c>
      <c r="E19" s="442">
        <v>1.92439</v>
      </c>
      <c r="F19" s="442">
        <v>0</v>
      </c>
      <c r="G19" s="442">
        <v>0</v>
      </c>
      <c r="H19" s="442">
        <v>0</v>
      </c>
      <c r="I19" s="377"/>
    </row>
    <row r="20" spans="2:9" ht="13.35" customHeight="1" thickBot="1">
      <c r="B20" s="44" t="s">
        <v>306</v>
      </c>
      <c r="C20" s="44"/>
      <c r="D20" s="49">
        <v>11.4</v>
      </c>
      <c r="E20" s="49">
        <v>5.0337589999999999</v>
      </c>
      <c r="F20" s="49">
        <v>2</v>
      </c>
      <c r="G20" s="49">
        <v>0</v>
      </c>
      <c r="H20" s="49">
        <v>4.4139999999999997</v>
      </c>
    </row>
    <row r="21" spans="2:9" ht="13.35" customHeight="1">
      <c r="B21" s="141"/>
      <c r="C21" s="141"/>
      <c r="D21" s="386"/>
      <c r="E21" s="386"/>
      <c r="F21" s="386"/>
      <c r="G21" s="386"/>
      <c r="H21" s="386"/>
      <c r="I21" s="377"/>
    </row>
    <row r="22" spans="2:9" ht="13.35" customHeight="1">
      <c r="B22" s="219" t="s">
        <v>441</v>
      </c>
      <c r="C22" s="219"/>
      <c r="D22" s="219"/>
      <c r="E22" s="219"/>
      <c r="F22" s="219"/>
      <c r="G22" s="219"/>
      <c r="H22" s="219"/>
      <c r="I22" s="377"/>
    </row>
    <row r="23" spans="2:9" ht="13.35" customHeight="1">
      <c r="B23" s="440" t="s">
        <v>1160</v>
      </c>
      <c r="C23" s="440" t="s">
        <v>305</v>
      </c>
      <c r="D23" s="441">
        <v>0.7</v>
      </c>
      <c r="E23" s="442">
        <v>0.7</v>
      </c>
      <c r="F23" s="442">
        <v>4.0000000000000002E-4</v>
      </c>
      <c r="G23" s="442">
        <v>0</v>
      </c>
      <c r="H23" s="442">
        <v>0</v>
      </c>
      <c r="I23" s="377"/>
    </row>
    <row r="24" spans="2:9" ht="13.35" customHeight="1">
      <c r="B24" s="440"/>
      <c r="C24" s="440" t="s">
        <v>1158</v>
      </c>
      <c r="D24" s="441">
        <v>0</v>
      </c>
      <c r="E24" s="442">
        <v>0</v>
      </c>
      <c r="F24" s="442">
        <v>0</v>
      </c>
      <c r="G24" s="442">
        <v>0</v>
      </c>
      <c r="H24" s="442">
        <v>0</v>
      </c>
    </row>
    <row r="25" spans="2:9" ht="13.35" customHeight="1">
      <c r="B25" s="440" t="s">
        <v>1161</v>
      </c>
      <c r="C25" s="440" t="s">
        <v>301</v>
      </c>
      <c r="D25" s="441">
        <v>10.4</v>
      </c>
      <c r="E25" s="442">
        <v>0.1</v>
      </c>
      <c r="F25" s="442">
        <v>10.3</v>
      </c>
      <c r="G25" s="442">
        <v>0</v>
      </c>
      <c r="H25" s="442">
        <v>0</v>
      </c>
    </row>
    <row r="26" spans="2:9" ht="13.35" customHeight="1">
      <c r="B26" s="440"/>
      <c r="C26" s="440" t="s">
        <v>562</v>
      </c>
      <c r="D26" s="441">
        <v>51</v>
      </c>
      <c r="E26" s="442">
        <v>51</v>
      </c>
      <c r="F26" s="442">
        <v>0</v>
      </c>
      <c r="G26" s="442">
        <v>0</v>
      </c>
      <c r="H26" s="442">
        <v>0</v>
      </c>
    </row>
    <row r="27" spans="2:9" ht="13.35" customHeight="1">
      <c r="B27" s="440"/>
      <c r="C27" s="440" t="s">
        <v>1162</v>
      </c>
      <c r="D27" s="441">
        <v>0</v>
      </c>
      <c r="E27" s="442">
        <v>0</v>
      </c>
      <c r="F27" s="442">
        <v>0</v>
      </c>
      <c r="G27" s="442">
        <v>0</v>
      </c>
      <c r="H27" s="442">
        <v>0</v>
      </c>
    </row>
    <row r="28" spans="2:9" ht="13.35" customHeight="1">
      <c r="B28" s="440" t="s">
        <v>339</v>
      </c>
      <c r="C28" s="440" t="s">
        <v>562</v>
      </c>
      <c r="D28" s="441">
        <v>199.7</v>
      </c>
      <c r="E28" s="442">
        <v>197.8</v>
      </c>
      <c r="F28" s="442">
        <v>1.9</v>
      </c>
      <c r="G28" s="442">
        <v>0</v>
      </c>
      <c r="H28" s="442">
        <v>0</v>
      </c>
    </row>
    <row r="29" spans="2:9" ht="13.35" customHeight="1">
      <c r="B29" s="440" t="s">
        <v>1163</v>
      </c>
      <c r="C29" s="440" t="s">
        <v>316</v>
      </c>
      <c r="D29" s="441">
        <v>3.6</v>
      </c>
      <c r="E29" s="442">
        <v>3.2</v>
      </c>
      <c r="F29" s="442">
        <v>0.4</v>
      </c>
      <c r="G29" s="442">
        <v>0</v>
      </c>
      <c r="H29" s="442">
        <v>0</v>
      </c>
      <c r="I29" s="377"/>
    </row>
    <row r="30" spans="2:9" ht="13.35" customHeight="1" thickBot="1">
      <c r="B30" s="44" t="s">
        <v>306</v>
      </c>
      <c r="C30" s="44"/>
      <c r="D30" s="49">
        <v>265.39999999999998</v>
      </c>
      <c r="E30" s="49">
        <v>252.9</v>
      </c>
      <c r="F30" s="49">
        <v>12.5</v>
      </c>
      <c r="G30" s="49">
        <v>0</v>
      </c>
      <c r="H30" s="49">
        <v>0</v>
      </c>
    </row>
    <row r="31" spans="2:9" ht="13.35" customHeight="1">
      <c r="B31" s="141"/>
      <c r="C31" s="141"/>
      <c r="D31" s="386"/>
      <c r="E31" s="386"/>
      <c r="F31" s="386"/>
      <c r="G31" s="386"/>
      <c r="H31" s="386"/>
      <c r="I31" s="377"/>
    </row>
    <row r="32" spans="2:9" ht="13.35" customHeight="1">
      <c r="B32" s="219" t="s">
        <v>339</v>
      </c>
      <c r="C32" s="219"/>
      <c r="D32" s="219"/>
      <c r="E32" s="219"/>
      <c r="F32" s="219"/>
      <c r="G32" s="219"/>
      <c r="H32" s="219"/>
      <c r="I32" s="377"/>
    </row>
    <row r="33" spans="2:9" ht="13.35" customHeight="1">
      <c r="B33" s="440" t="s">
        <v>339</v>
      </c>
      <c r="C33" s="440" t="s">
        <v>316</v>
      </c>
      <c r="D33" s="441">
        <v>196.645669</v>
      </c>
      <c r="E33" s="442">
        <v>54.398790000000005</v>
      </c>
      <c r="F33" s="442">
        <v>114.235879</v>
      </c>
      <c r="G33" s="442">
        <v>0</v>
      </c>
      <c r="H33" s="442">
        <v>28.010999999999999</v>
      </c>
      <c r="I33" s="377"/>
    </row>
    <row r="34" spans="2:9" ht="13.35" customHeight="1">
      <c r="B34" s="440" t="s">
        <v>1164</v>
      </c>
      <c r="C34" s="440" t="s">
        <v>316</v>
      </c>
      <c r="D34" s="441">
        <v>61.5</v>
      </c>
      <c r="E34" s="442">
        <v>0.55659999999999998</v>
      </c>
      <c r="F34" s="442">
        <v>0</v>
      </c>
      <c r="G34" s="442">
        <v>60.904000000000003</v>
      </c>
      <c r="H34" s="442">
        <v>0</v>
      </c>
      <c r="I34" s="377"/>
    </row>
    <row r="35" spans="2:9" ht="13.35" customHeight="1" thickBot="1">
      <c r="B35" s="44" t="s">
        <v>306</v>
      </c>
      <c r="C35" s="44"/>
      <c r="D35" s="49">
        <v>258.145669</v>
      </c>
      <c r="E35" s="49">
        <v>54.955390000000008</v>
      </c>
      <c r="F35" s="49">
        <v>114.235879</v>
      </c>
      <c r="G35" s="49">
        <v>60.904000000000003</v>
      </c>
      <c r="H35" s="49">
        <v>28.010999999999999</v>
      </c>
    </row>
    <row r="36" spans="2:9" ht="13.35" customHeight="1">
      <c r="B36" s="141"/>
      <c r="C36" s="141"/>
      <c r="D36" s="386"/>
      <c r="E36" s="386"/>
      <c r="F36" s="386"/>
      <c r="G36" s="386"/>
      <c r="H36" s="386"/>
      <c r="I36" s="377"/>
    </row>
    <row r="37" spans="2:9" ht="13.35" customHeight="1">
      <c r="B37" s="219" t="s">
        <v>308</v>
      </c>
      <c r="C37" s="219"/>
      <c r="D37" s="219"/>
      <c r="E37" s="219"/>
      <c r="F37" s="219"/>
      <c r="G37" s="219"/>
      <c r="H37" s="219"/>
      <c r="I37" s="377"/>
    </row>
    <row r="38" spans="2:9" ht="13.35" customHeight="1">
      <c r="B38" s="440" t="s">
        <v>341</v>
      </c>
      <c r="C38" s="440" t="s">
        <v>744</v>
      </c>
      <c r="D38" s="441">
        <v>14.7</v>
      </c>
      <c r="E38" s="442">
        <v>0</v>
      </c>
      <c r="F38" s="442">
        <v>0</v>
      </c>
      <c r="G38" s="442">
        <v>14.7</v>
      </c>
      <c r="H38" s="442">
        <v>0</v>
      </c>
      <c r="I38" s="377"/>
    </row>
    <row r="39" spans="2:9" ht="13.35" customHeight="1">
      <c r="B39" s="440" t="s">
        <v>2680</v>
      </c>
      <c r="C39" s="440" t="s">
        <v>316</v>
      </c>
      <c r="D39" s="452">
        <v>6.0000000000000001E-3</v>
      </c>
      <c r="E39" s="453">
        <v>0</v>
      </c>
      <c r="F39" s="453">
        <v>6.0000000000000001E-3</v>
      </c>
      <c r="G39" s="453">
        <v>0</v>
      </c>
      <c r="H39" s="453">
        <v>0</v>
      </c>
      <c r="I39" s="377"/>
    </row>
    <row r="40" spans="2:9" ht="13.35" customHeight="1">
      <c r="B40" s="440"/>
      <c r="C40" s="440" t="s">
        <v>308</v>
      </c>
      <c r="D40" s="452">
        <v>0.03</v>
      </c>
      <c r="E40" s="453">
        <v>3.0000000000000001E-3</v>
      </c>
      <c r="F40" s="453">
        <v>2.5999999999999999E-2</v>
      </c>
      <c r="G40" s="453">
        <v>0</v>
      </c>
      <c r="H40" s="453">
        <v>3.0000000000000001E-3</v>
      </c>
    </row>
    <row r="41" spans="2:9" ht="13.35" customHeight="1" thickBot="1">
      <c r="B41" s="44" t="s">
        <v>306</v>
      </c>
      <c r="C41" s="44"/>
      <c r="D41" s="454">
        <v>15.04</v>
      </c>
      <c r="E41" s="454">
        <v>0</v>
      </c>
      <c r="F41" s="454">
        <v>0.04</v>
      </c>
      <c r="G41" s="454">
        <v>15</v>
      </c>
      <c r="H41" s="454">
        <v>0</v>
      </c>
    </row>
    <row r="42" spans="2:9" ht="13.35" customHeight="1">
      <c r="B42" s="974" t="s">
        <v>1165</v>
      </c>
      <c r="C42" s="974"/>
      <c r="D42" s="974"/>
      <c r="E42" s="974"/>
      <c r="F42" s="974"/>
      <c r="G42" s="974"/>
      <c r="H42" s="386"/>
      <c r="I42" s="377"/>
    </row>
  </sheetData>
  <sheetProtection algorithmName="SHA-512" hashValue="8sWHW9psSOzYalPKJXsx1txl4YElb8cfmDAKP8LocvX1VW3GcQtDTwJQj5XKkf8Ok7EPdY7AkIsN494n3Lu7sg==" saltValue="IKKriLPajqPE43rz05+9Vw==" spinCount="100000" sheet="1" objects="1" scenarios="1" sort="0" autoFilter="0" pivotTables="0"/>
  <mergeCells count="2">
    <mergeCell ref="B14:H14"/>
    <mergeCell ref="B42:G42"/>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4"/>
  <dimension ref="B2:J64"/>
  <sheetViews>
    <sheetView topLeftCell="A17" zoomScale="85" zoomScaleNormal="85" zoomScaleSheetLayoutView="105" workbookViewId="0">
      <selection activeCell="B64" sqref="B64"/>
    </sheetView>
  </sheetViews>
  <sheetFormatPr defaultColWidth="9.33203125" defaultRowHeight="13.35" customHeight="1"/>
  <cols>
    <col min="1" max="1" width="4.33203125" style="133" customWidth="1"/>
    <col min="2" max="2" width="24.1328125" style="135" customWidth="1"/>
    <col min="3" max="3" width="20.46484375" style="135" customWidth="1"/>
    <col min="4" max="4" width="17.6640625" style="135" customWidth="1"/>
    <col min="5" max="5" width="19.6640625" style="135" customWidth="1"/>
    <col min="6" max="9" width="15.6640625" style="142" customWidth="1"/>
    <col min="10" max="10" width="4.33203125" style="135" customWidth="1"/>
    <col min="11" max="15" width="0" style="133" hidden="1" customWidth="1"/>
    <col min="16" max="16384" width="9.33203125" style="133"/>
  </cols>
  <sheetData>
    <row r="2" spans="2:10" ht="13.35" customHeight="1">
      <c r="B2" s="375"/>
      <c r="C2" s="375"/>
      <c r="D2" s="375"/>
      <c r="E2" s="375"/>
      <c r="I2" s="148" t="s">
        <v>1</v>
      </c>
      <c r="J2" s="375"/>
    </row>
    <row r="5" spans="2:10" ht="24" customHeight="1">
      <c r="B5" s="139" t="s">
        <v>1168</v>
      </c>
      <c r="C5" s="139"/>
      <c r="D5" s="139"/>
      <c r="E5" s="139"/>
      <c r="F5" s="143"/>
      <c r="G5" s="144"/>
      <c r="H5" s="144"/>
      <c r="I5" s="144"/>
      <c r="J5" s="375"/>
    </row>
    <row r="6" spans="2:10" ht="24" customHeight="1">
      <c r="B6" s="203" t="s">
        <v>1169</v>
      </c>
      <c r="C6" s="203" t="s">
        <v>811</v>
      </c>
      <c r="D6" s="203" t="s">
        <v>376</v>
      </c>
      <c r="E6" s="197" t="s">
        <v>1170</v>
      </c>
      <c r="F6" s="196" t="s">
        <v>1171</v>
      </c>
      <c r="G6" s="200" t="s">
        <v>1172</v>
      </c>
      <c r="H6" s="200" t="s">
        <v>1173</v>
      </c>
      <c r="I6" s="200" t="s">
        <v>1174</v>
      </c>
      <c r="J6" s="375"/>
    </row>
    <row r="7" spans="2:10" ht="13.35" customHeight="1">
      <c r="B7" s="829" t="s">
        <v>1090</v>
      </c>
      <c r="C7" s="829" t="s">
        <v>336</v>
      </c>
      <c r="D7" s="829" t="s">
        <v>562</v>
      </c>
      <c r="E7" s="829" t="s">
        <v>1175</v>
      </c>
      <c r="F7" s="405" t="s">
        <v>1176</v>
      </c>
      <c r="G7" s="405" t="s">
        <v>1176</v>
      </c>
      <c r="H7" s="405" t="s">
        <v>320</v>
      </c>
      <c r="I7" s="405" t="s">
        <v>1177</v>
      </c>
      <c r="J7" s="375"/>
    </row>
    <row r="8" spans="2:10" ht="13.35" customHeight="1">
      <c r="B8" s="440" t="s">
        <v>1178</v>
      </c>
      <c r="C8" s="440" t="s">
        <v>336</v>
      </c>
      <c r="D8" s="812" t="s">
        <v>562</v>
      </c>
      <c r="E8" s="440" t="s">
        <v>1175</v>
      </c>
      <c r="F8" s="403" t="s">
        <v>1176</v>
      </c>
      <c r="G8" s="403" t="s">
        <v>1176</v>
      </c>
      <c r="H8" s="403" t="s">
        <v>320</v>
      </c>
      <c r="I8" s="403" t="s">
        <v>1176</v>
      </c>
      <c r="J8" s="151"/>
    </row>
    <row r="9" spans="2:10" ht="13.35" customHeight="1">
      <c r="B9" s="440" t="s">
        <v>1091</v>
      </c>
      <c r="C9" s="440" t="s">
        <v>336</v>
      </c>
      <c r="D9" s="812" t="s">
        <v>562</v>
      </c>
      <c r="E9" s="440" t="s">
        <v>1175</v>
      </c>
      <c r="F9" s="403" t="s">
        <v>1176</v>
      </c>
      <c r="G9" s="403" t="s">
        <v>1179</v>
      </c>
      <c r="H9" s="403" t="s">
        <v>320</v>
      </c>
      <c r="I9" s="403" t="s">
        <v>1177</v>
      </c>
      <c r="J9" s="151"/>
    </row>
    <row r="10" spans="2:10" ht="13.35" customHeight="1">
      <c r="B10" s="440" t="s">
        <v>1180</v>
      </c>
      <c r="C10" s="440" t="s">
        <v>336</v>
      </c>
      <c r="D10" s="812" t="s">
        <v>562</v>
      </c>
      <c r="E10" s="440" t="s">
        <v>1175</v>
      </c>
      <c r="F10" s="403" t="s">
        <v>1177</v>
      </c>
      <c r="G10" s="403" t="s">
        <v>1179</v>
      </c>
      <c r="H10" s="403" t="s">
        <v>320</v>
      </c>
      <c r="I10" s="403" t="s">
        <v>1176</v>
      </c>
      <c r="J10" s="151"/>
    </row>
    <row r="11" spans="2:10" ht="13.35" customHeight="1">
      <c r="B11" s="440" t="s">
        <v>1181</v>
      </c>
      <c r="C11" s="440" t="s">
        <v>336</v>
      </c>
      <c r="D11" s="812" t="s">
        <v>562</v>
      </c>
      <c r="E11" s="440" t="s">
        <v>1175</v>
      </c>
      <c r="F11" s="403" t="s">
        <v>1176</v>
      </c>
      <c r="G11" s="403" t="s">
        <v>1176</v>
      </c>
      <c r="H11" s="403" t="s">
        <v>320</v>
      </c>
      <c r="I11" s="403" t="s">
        <v>1179</v>
      </c>
      <c r="J11" s="375"/>
    </row>
    <row r="12" spans="2:10" ht="13.35" customHeight="1">
      <c r="B12" s="440" t="s">
        <v>1182</v>
      </c>
      <c r="C12" s="440" t="s">
        <v>336</v>
      </c>
      <c r="D12" s="812" t="s">
        <v>562</v>
      </c>
      <c r="E12" s="440" t="s">
        <v>1175</v>
      </c>
      <c r="F12" s="403" t="s">
        <v>1176</v>
      </c>
      <c r="G12" s="403" t="s">
        <v>1176</v>
      </c>
      <c r="H12" s="403" t="s">
        <v>320</v>
      </c>
      <c r="I12" s="403" t="s">
        <v>1176</v>
      </c>
      <c r="J12" s="375"/>
    </row>
    <row r="13" spans="2:10" ht="13.35" customHeight="1">
      <c r="B13" s="440" t="s">
        <v>1183</v>
      </c>
      <c r="C13" s="440" t="s">
        <v>336</v>
      </c>
      <c r="D13" s="812" t="s">
        <v>562</v>
      </c>
      <c r="E13" s="440" t="s">
        <v>1175</v>
      </c>
      <c r="F13" s="403" t="s">
        <v>1176</v>
      </c>
      <c r="G13" s="403" t="s">
        <v>1179</v>
      </c>
      <c r="H13" s="403" t="s">
        <v>320</v>
      </c>
      <c r="I13" s="403" t="s">
        <v>1176</v>
      </c>
      <c r="J13" s="151"/>
    </row>
    <row r="14" spans="2:10" ht="13.35" customHeight="1">
      <c r="B14" s="684" t="s">
        <v>1184</v>
      </c>
      <c r="C14" s="684" t="s">
        <v>336</v>
      </c>
      <c r="D14" s="813" t="s">
        <v>562</v>
      </c>
      <c r="E14" s="684" t="s">
        <v>1175</v>
      </c>
      <c r="F14" s="403" t="s">
        <v>1176</v>
      </c>
      <c r="G14" s="403" t="s">
        <v>1177</v>
      </c>
      <c r="H14" s="403" t="s">
        <v>320</v>
      </c>
      <c r="I14" s="403" t="s">
        <v>1176</v>
      </c>
      <c r="J14" s="151"/>
    </row>
    <row r="15" spans="2:10" ht="13.35" customHeight="1">
      <c r="B15" s="440" t="s">
        <v>1031</v>
      </c>
      <c r="C15" s="440" t="s">
        <v>336</v>
      </c>
      <c r="D15" s="812" t="s">
        <v>1030</v>
      </c>
      <c r="E15" s="440" t="s">
        <v>1175</v>
      </c>
      <c r="F15" s="403" t="s">
        <v>1176</v>
      </c>
      <c r="G15" s="403" t="s">
        <v>1176</v>
      </c>
      <c r="H15" s="403" t="s">
        <v>320</v>
      </c>
      <c r="I15" s="403" t="s">
        <v>1176</v>
      </c>
      <c r="J15" s="375"/>
    </row>
    <row r="16" spans="2:10" ht="13.35" customHeight="1">
      <c r="B16" s="684" t="s">
        <v>1185</v>
      </c>
      <c r="C16" s="684" t="s">
        <v>336</v>
      </c>
      <c r="D16" s="813" t="s">
        <v>562</v>
      </c>
      <c r="E16" s="684" t="s">
        <v>1175</v>
      </c>
      <c r="F16" s="403" t="s">
        <v>1176</v>
      </c>
      <c r="G16" s="403" t="s">
        <v>1176</v>
      </c>
      <c r="H16" s="403" t="s">
        <v>1179</v>
      </c>
      <c r="I16" s="403" t="s">
        <v>1176</v>
      </c>
      <c r="J16" s="375"/>
    </row>
    <row r="17" spans="2:10" ht="13.35" customHeight="1">
      <c r="B17" s="440" t="s">
        <v>1186</v>
      </c>
      <c r="C17" s="440" t="s">
        <v>336</v>
      </c>
      <c r="D17" s="812" t="s">
        <v>562</v>
      </c>
      <c r="E17" s="440" t="s">
        <v>1175</v>
      </c>
      <c r="F17" s="403" t="s">
        <v>1176</v>
      </c>
      <c r="G17" s="403" t="s">
        <v>1179</v>
      </c>
      <c r="H17" s="403" t="s">
        <v>320</v>
      </c>
      <c r="I17" s="403" t="s">
        <v>1176</v>
      </c>
      <c r="J17" s="151"/>
    </row>
    <row r="18" spans="2:10" ht="13.35" customHeight="1">
      <c r="B18" s="426" t="s">
        <v>1187</v>
      </c>
      <c r="C18" s="426" t="s">
        <v>336</v>
      </c>
      <c r="D18" s="814" t="s">
        <v>562</v>
      </c>
      <c r="E18" s="426" t="s">
        <v>1175</v>
      </c>
      <c r="F18" s="403" t="s">
        <v>1176</v>
      </c>
      <c r="G18" s="403" t="s">
        <v>1176</v>
      </c>
      <c r="H18" s="403" t="s">
        <v>320</v>
      </c>
      <c r="I18" s="403" t="s">
        <v>1177</v>
      </c>
      <c r="J18" s="151"/>
    </row>
    <row r="19" spans="2:10" ht="13.35" customHeight="1">
      <c r="B19" s="440" t="s">
        <v>1188</v>
      </c>
      <c r="C19" s="440" t="s">
        <v>336</v>
      </c>
      <c r="D19" s="812" t="s">
        <v>562</v>
      </c>
      <c r="E19" s="440" t="s">
        <v>1189</v>
      </c>
      <c r="F19" s="403" t="s">
        <v>1176</v>
      </c>
      <c r="G19" s="403" t="s">
        <v>1176</v>
      </c>
      <c r="H19" s="403" t="s">
        <v>320</v>
      </c>
      <c r="I19" s="403" t="s">
        <v>1176</v>
      </c>
      <c r="J19" s="151"/>
    </row>
    <row r="20" spans="2:10" ht="13.35" customHeight="1">
      <c r="B20" s="440" t="s">
        <v>1096</v>
      </c>
      <c r="C20" s="440" t="s">
        <v>336</v>
      </c>
      <c r="D20" s="812" t="s">
        <v>562</v>
      </c>
      <c r="E20" s="440" t="s">
        <v>1175</v>
      </c>
      <c r="F20" s="403" t="s">
        <v>1176</v>
      </c>
      <c r="G20" s="403" t="s">
        <v>1179</v>
      </c>
      <c r="H20" s="403" t="s">
        <v>320</v>
      </c>
      <c r="I20" s="403" t="s">
        <v>1190</v>
      </c>
      <c r="J20" s="151"/>
    </row>
    <row r="21" spans="2:10" ht="13.35" customHeight="1">
      <c r="B21" s="440" t="s">
        <v>1191</v>
      </c>
      <c r="C21" s="440" t="s">
        <v>336</v>
      </c>
      <c r="D21" s="812" t="s">
        <v>316</v>
      </c>
      <c r="E21" s="440" t="s">
        <v>1175</v>
      </c>
      <c r="F21" s="403" t="s">
        <v>1176</v>
      </c>
      <c r="G21" s="403" t="s">
        <v>1179</v>
      </c>
      <c r="H21" s="403" t="s">
        <v>320</v>
      </c>
      <c r="I21" s="403" t="s">
        <v>1179</v>
      </c>
      <c r="J21" s="151"/>
    </row>
    <row r="22" spans="2:10" ht="13.35" customHeight="1">
      <c r="B22" s="440" t="s">
        <v>1192</v>
      </c>
      <c r="C22" s="440" t="s">
        <v>336</v>
      </c>
      <c r="D22" s="812" t="s">
        <v>316</v>
      </c>
      <c r="E22" s="440" t="s">
        <v>1175</v>
      </c>
      <c r="F22" s="403" t="s">
        <v>1176</v>
      </c>
      <c r="G22" s="403" t="s">
        <v>1179</v>
      </c>
      <c r="H22" s="403" t="s">
        <v>320</v>
      </c>
      <c r="I22" s="403" t="s">
        <v>1179</v>
      </c>
      <c r="J22" s="151"/>
    </row>
    <row r="23" spans="2:10" ht="13.35" customHeight="1">
      <c r="B23" s="440" t="s">
        <v>1193</v>
      </c>
      <c r="C23" s="440" t="s">
        <v>336</v>
      </c>
      <c r="D23" s="812" t="s">
        <v>316</v>
      </c>
      <c r="E23" s="440" t="s">
        <v>1175</v>
      </c>
      <c r="F23" s="403" t="s">
        <v>1176</v>
      </c>
      <c r="G23" s="403" t="s">
        <v>1190</v>
      </c>
      <c r="H23" s="403" t="s">
        <v>1176</v>
      </c>
      <c r="I23" s="403" t="s">
        <v>1190</v>
      </c>
      <c r="J23" s="151"/>
    </row>
    <row r="24" spans="2:10" ht="13.35" customHeight="1">
      <c r="B24" s="440" t="s">
        <v>1194</v>
      </c>
      <c r="C24" s="440" t="s">
        <v>336</v>
      </c>
      <c r="D24" s="812" t="s">
        <v>317</v>
      </c>
      <c r="E24" s="440" t="s">
        <v>1175</v>
      </c>
      <c r="F24" s="403" t="s">
        <v>1176</v>
      </c>
      <c r="G24" s="403" t="s">
        <v>1179</v>
      </c>
      <c r="H24" s="403" t="s">
        <v>320</v>
      </c>
      <c r="I24" s="403" t="s">
        <v>1179</v>
      </c>
      <c r="J24" s="151"/>
    </row>
    <row r="25" spans="2:10" ht="13.35" customHeight="1">
      <c r="B25" s="440" t="s">
        <v>2671</v>
      </c>
      <c r="C25" s="440" t="s">
        <v>336</v>
      </c>
      <c r="D25" s="812" t="s">
        <v>316</v>
      </c>
      <c r="E25" s="440" t="s">
        <v>1175</v>
      </c>
      <c r="F25" s="403" t="s">
        <v>1176</v>
      </c>
      <c r="G25" s="403" t="s">
        <v>1190</v>
      </c>
      <c r="H25" s="403" t="s">
        <v>320</v>
      </c>
      <c r="I25" s="403" t="s">
        <v>1177</v>
      </c>
      <c r="J25" s="151"/>
    </row>
    <row r="26" spans="2:10" ht="13.35" customHeight="1">
      <c r="B26" s="440" t="s">
        <v>887</v>
      </c>
      <c r="C26" s="440" t="s">
        <v>336</v>
      </c>
      <c r="D26" s="812" t="s">
        <v>316</v>
      </c>
      <c r="E26" s="440" t="s">
        <v>1175</v>
      </c>
      <c r="F26" s="403" t="s">
        <v>1177</v>
      </c>
      <c r="G26" s="403" t="s">
        <v>1179</v>
      </c>
      <c r="H26" s="403" t="s">
        <v>1179</v>
      </c>
      <c r="I26" s="403" t="s">
        <v>1179</v>
      </c>
      <c r="J26" s="151"/>
    </row>
    <row r="27" spans="2:10" ht="13.35" customHeight="1">
      <c r="B27" s="440" t="s">
        <v>939</v>
      </c>
      <c r="C27" s="440" t="s">
        <v>336</v>
      </c>
      <c r="D27" s="812" t="s">
        <v>316</v>
      </c>
      <c r="E27" s="440" t="s">
        <v>1175</v>
      </c>
      <c r="F27" s="403" t="s">
        <v>1177</v>
      </c>
      <c r="G27" s="403" t="s">
        <v>1177</v>
      </c>
      <c r="H27" s="403" t="s">
        <v>320</v>
      </c>
      <c r="I27" s="403" t="s">
        <v>1177</v>
      </c>
      <c r="J27" s="151"/>
    </row>
    <row r="28" spans="2:10" ht="13.35" customHeight="1">
      <c r="B28" s="440" t="s">
        <v>1195</v>
      </c>
      <c r="C28" s="440" t="s">
        <v>339</v>
      </c>
      <c r="D28" s="812" t="s">
        <v>316</v>
      </c>
      <c r="E28" s="440" t="s">
        <v>1189</v>
      </c>
      <c r="F28" s="403" t="s">
        <v>1176</v>
      </c>
      <c r="G28" s="403" t="s">
        <v>1179</v>
      </c>
      <c r="H28" s="403" t="s">
        <v>1190</v>
      </c>
      <c r="I28" s="403" t="s">
        <v>1190</v>
      </c>
      <c r="J28" s="151"/>
    </row>
    <row r="29" spans="2:10" ht="13.35" customHeight="1">
      <c r="B29" s="440" t="s">
        <v>1196</v>
      </c>
      <c r="C29" s="440" t="s">
        <v>339</v>
      </c>
      <c r="D29" s="812" t="s">
        <v>316</v>
      </c>
      <c r="E29" s="440" t="s">
        <v>1197</v>
      </c>
      <c r="F29" s="403" t="s">
        <v>1179</v>
      </c>
      <c r="G29" s="403" t="s">
        <v>1177</v>
      </c>
      <c r="H29" s="403" t="s">
        <v>1177</v>
      </c>
      <c r="I29" s="403" t="s">
        <v>1190</v>
      </c>
      <c r="J29" s="151"/>
    </row>
    <row r="30" spans="2:10" ht="13.35" customHeight="1">
      <c r="B30" s="440" t="s">
        <v>1198</v>
      </c>
      <c r="C30" s="440" t="s">
        <v>339</v>
      </c>
      <c r="D30" s="812" t="s">
        <v>316</v>
      </c>
      <c r="E30" s="440" t="s">
        <v>1175</v>
      </c>
      <c r="F30" s="403" t="s">
        <v>1179</v>
      </c>
      <c r="G30" s="403" t="s">
        <v>1179</v>
      </c>
      <c r="H30" s="403" t="s">
        <v>1177</v>
      </c>
      <c r="I30" s="403" t="s">
        <v>1177</v>
      </c>
      <c r="J30" s="151"/>
    </row>
    <row r="31" spans="2:10" ht="13.35" customHeight="1">
      <c r="B31" s="440" t="s">
        <v>1199</v>
      </c>
      <c r="C31" s="440" t="s">
        <v>339</v>
      </c>
      <c r="D31" s="812" t="s">
        <v>316</v>
      </c>
      <c r="E31" s="440" t="s">
        <v>1189</v>
      </c>
      <c r="F31" s="403" t="s">
        <v>1179</v>
      </c>
      <c r="G31" s="403" t="s">
        <v>1179</v>
      </c>
      <c r="H31" s="403" t="s">
        <v>1177</v>
      </c>
      <c r="I31" s="403" t="s">
        <v>1177</v>
      </c>
      <c r="J31" s="151"/>
    </row>
    <row r="32" spans="2:10" ht="13.35" customHeight="1">
      <c r="B32" s="440" t="s">
        <v>1200</v>
      </c>
      <c r="C32" s="440" t="s">
        <v>339</v>
      </c>
      <c r="D32" s="812" t="s">
        <v>316</v>
      </c>
      <c r="E32" s="440" t="s">
        <v>1201</v>
      </c>
      <c r="F32" s="403" t="s">
        <v>1176</v>
      </c>
      <c r="G32" s="403" t="s">
        <v>1177</v>
      </c>
      <c r="H32" s="403" t="s">
        <v>1190</v>
      </c>
      <c r="I32" s="403" t="s">
        <v>1190</v>
      </c>
      <c r="J32" s="151"/>
    </row>
    <row r="33" spans="2:10" ht="13.35" customHeight="1">
      <c r="B33" s="440" t="s">
        <v>1202</v>
      </c>
      <c r="C33" s="440" t="s">
        <v>339</v>
      </c>
      <c r="D33" s="812" t="s">
        <v>316</v>
      </c>
      <c r="E33" s="440" t="s">
        <v>1175</v>
      </c>
      <c r="F33" s="403" t="s">
        <v>1176</v>
      </c>
      <c r="G33" s="403" t="s">
        <v>1179</v>
      </c>
      <c r="H33" s="403" t="s">
        <v>320</v>
      </c>
      <c r="I33" s="403" t="s">
        <v>1176</v>
      </c>
      <c r="J33" s="151"/>
    </row>
    <row r="34" spans="2:10" ht="13.35" customHeight="1">
      <c r="B34" s="440" t="s">
        <v>1203</v>
      </c>
      <c r="C34" s="440" t="s">
        <v>339</v>
      </c>
      <c r="D34" s="812" t="s">
        <v>316</v>
      </c>
      <c r="E34" s="440" t="s">
        <v>1204</v>
      </c>
      <c r="F34" s="403" t="s">
        <v>1190</v>
      </c>
      <c r="G34" s="403" t="s">
        <v>1176</v>
      </c>
      <c r="H34" s="403" t="s">
        <v>1176</v>
      </c>
      <c r="I34" s="403" t="s">
        <v>1176</v>
      </c>
      <c r="J34" s="151"/>
    </row>
    <row r="35" spans="2:10" ht="13.35" customHeight="1">
      <c r="B35" s="440" t="s">
        <v>1205</v>
      </c>
      <c r="C35" s="440" t="s">
        <v>339</v>
      </c>
      <c r="D35" s="812" t="s">
        <v>316</v>
      </c>
      <c r="E35" s="440" t="s">
        <v>320</v>
      </c>
      <c r="F35" s="403" t="s">
        <v>1176</v>
      </c>
      <c r="G35" s="403" t="s">
        <v>1176</v>
      </c>
      <c r="H35" s="403" t="s">
        <v>320</v>
      </c>
      <c r="I35" s="403" t="s">
        <v>320</v>
      </c>
      <c r="J35" s="151"/>
    </row>
    <row r="36" spans="2:10" ht="13.35" customHeight="1">
      <c r="B36" s="440" t="s">
        <v>1206</v>
      </c>
      <c r="C36" s="440" t="s">
        <v>339</v>
      </c>
      <c r="D36" s="812" t="s">
        <v>316</v>
      </c>
      <c r="E36" s="440" t="s">
        <v>1201</v>
      </c>
      <c r="F36" s="403" t="s">
        <v>1190</v>
      </c>
      <c r="G36" s="403" t="s">
        <v>1177</v>
      </c>
      <c r="H36" s="403" t="s">
        <v>1190</v>
      </c>
      <c r="I36" s="403" t="s">
        <v>1177</v>
      </c>
      <c r="J36" s="151"/>
    </row>
    <row r="37" spans="2:10" ht="13.35" customHeight="1">
      <c r="B37" s="440" t="s">
        <v>1207</v>
      </c>
      <c r="C37" s="440" t="s">
        <v>339</v>
      </c>
      <c r="D37" s="812" t="s">
        <v>316</v>
      </c>
      <c r="E37" s="440" t="s">
        <v>1189</v>
      </c>
      <c r="F37" s="403" t="s">
        <v>1179</v>
      </c>
      <c r="G37" s="403" t="s">
        <v>1179</v>
      </c>
      <c r="H37" s="403" t="s">
        <v>1177</v>
      </c>
      <c r="I37" s="403" t="s">
        <v>1177</v>
      </c>
      <c r="J37" s="151"/>
    </row>
    <row r="38" spans="2:10" ht="13.35" customHeight="1">
      <c r="B38" s="440" t="s">
        <v>1208</v>
      </c>
      <c r="C38" s="440" t="s">
        <v>337</v>
      </c>
      <c r="D38" s="812" t="s">
        <v>325</v>
      </c>
      <c r="E38" s="440" t="s">
        <v>1204</v>
      </c>
      <c r="F38" s="403" t="s">
        <v>1179</v>
      </c>
      <c r="G38" s="403" t="s">
        <v>1177</v>
      </c>
      <c r="H38" s="403" t="s">
        <v>1177</v>
      </c>
      <c r="I38" s="403" t="s">
        <v>1190</v>
      </c>
      <c r="J38" s="151"/>
    </row>
    <row r="39" spans="2:10" ht="13.35" customHeight="1">
      <c r="B39" s="440" t="s">
        <v>1209</v>
      </c>
      <c r="C39" s="440" t="s">
        <v>337</v>
      </c>
      <c r="D39" s="812" t="s">
        <v>1105</v>
      </c>
      <c r="E39" s="440" t="s">
        <v>1197</v>
      </c>
      <c r="F39" s="403" t="s">
        <v>1177</v>
      </c>
      <c r="G39" s="403" t="s">
        <v>1176</v>
      </c>
      <c r="H39" s="403" t="s">
        <v>1176</v>
      </c>
      <c r="I39" s="403" t="s">
        <v>1179</v>
      </c>
      <c r="J39" s="151"/>
    </row>
    <row r="40" spans="2:10" ht="13.35" customHeight="1">
      <c r="B40" s="440" t="s">
        <v>1210</v>
      </c>
      <c r="C40" s="440" t="s">
        <v>337</v>
      </c>
      <c r="D40" s="812" t="s">
        <v>325</v>
      </c>
      <c r="E40" s="440" t="s">
        <v>1211</v>
      </c>
      <c r="F40" s="403" t="s">
        <v>1177</v>
      </c>
      <c r="G40" s="403" t="s">
        <v>1179</v>
      </c>
      <c r="H40" s="403" t="s">
        <v>1176</v>
      </c>
      <c r="I40" s="403" t="s">
        <v>1177</v>
      </c>
      <c r="J40" s="151"/>
    </row>
    <row r="41" spans="2:10" ht="13.35" customHeight="1">
      <c r="B41" s="440" t="s">
        <v>963</v>
      </c>
      <c r="C41" s="440" t="s">
        <v>337</v>
      </c>
      <c r="D41" s="812" t="s">
        <v>316</v>
      </c>
      <c r="E41" s="440" t="s">
        <v>1175</v>
      </c>
      <c r="F41" s="403" t="s">
        <v>1176</v>
      </c>
      <c r="G41" s="403" t="s">
        <v>1179</v>
      </c>
      <c r="H41" s="403" t="s">
        <v>1179</v>
      </c>
      <c r="I41" s="403" t="s">
        <v>1177</v>
      </c>
      <c r="J41" s="151"/>
    </row>
    <row r="42" spans="2:10" ht="13.35" customHeight="1">
      <c r="B42" s="440" t="s">
        <v>1102</v>
      </c>
      <c r="C42" s="440" t="s">
        <v>337</v>
      </c>
      <c r="D42" s="812" t="s">
        <v>562</v>
      </c>
      <c r="E42" s="440" t="s">
        <v>1175</v>
      </c>
      <c r="F42" s="403" t="s">
        <v>1176</v>
      </c>
      <c r="G42" s="403" t="s">
        <v>1179</v>
      </c>
      <c r="H42" s="403" t="s">
        <v>1176</v>
      </c>
      <c r="I42" s="403" t="s">
        <v>1179</v>
      </c>
      <c r="J42" s="151"/>
    </row>
    <row r="43" spans="2:10" ht="13.35" customHeight="1">
      <c r="B43" s="440" t="s">
        <v>1212</v>
      </c>
      <c r="C43" s="440" t="s">
        <v>337</v>
      </c>
      <c r="D43" s="812" t="s">
        <v>1213</v>
      </c>
      <c r="E43" s="440" t="s">
        <v>1175</v>
      </c>
      <c r="F43" s="403" t="s">
        <v>1176</v>
      </c>
      <c r="G43" s="403" t="s">
        <v>1176</v>
      </c>
      <c r="H43" s="403" t="s">
        <v>320</v>
      </c>
      <c r="I43" s="403" t="s">
        <v>1176</v>
      </c>
      <c r="J43" s="151"/>
    </row>
    <row r="44" spans="2:10" ht="13.35" customHeight="1">
      <c r="B44" s="440" t="s">
        <v>1214</v>
      </c>
      <c r="C44" s="440" t="s">
        <v>441</v>
      </c>
      <c r="D44" s="812" t="s">
        <v>1215</v>
      </c>
      <c r="E44" s="440" t="s">
        <v>1175</v>
      </c>
      <c r="F44" s="403" t="s">
        <v>1179</v>
      </c>
      <c r="G44" s="403" t="s">
        <v>1177</v>
      </c>
      <c r="H44" s="403" t="s">
        <v>1177</v>
      </c>
      <c r="I44" s="403" t="s">
        <v>1190</v>
      </c>
      <c r="J44" s="151"/>
    </row>
    <row r="45" spans="2:10" ht="13.35" customHeight="1">
      <c r="B45" s="440" t="s">
        <v>1216</v>
      </c>
      <c r="C45" s="440" t="s">
        <v>441</v>
      </c>
      <c r="D45" s="812" t="s">
        <v>1217</v>
      </c>
      <c r="E45" s="440" t="s">
        <v>1175</v>
      </c>
      <c r="F45" s="403" t="s">
        <v>1179</v>
      </c>
      <c r="G45" s="403" t="s">
        <v>1179</v>
      </c>
      <c r="H45" s="403" t="s">
        <v>1179</v>
      </c>
      <c r="I45" s="403" t="s">
        <v>1179</v>
      </c>
      <c r="J45" s="151"/>
    </row>
    <row r="46" spans="2:10" ht="13.35" customHeight="1">
      <c r="B46" s="440" t="s">
        <v>959</v>
      </c>
      <c r="C46" s="440" t="s">
        <v>441</v>
      </c>
      <c r="D46" s="812" t="s">
        <v>325</v>
      </c>
      <c r="E46" s="440" t="s">
        <v>1211</v>
      </c>
      <c r="F46" s="403" t="s">
        <v>1179</v>
      </c>
      <c r="G46" s="403" t="s">
        <v>1176</v>
      </c>
      <c r="H46" s="403" t="s">
        <v>1179</v>
      </c>
      <c r="I46" s="403" t="s">
        <v>1176</v>
      </c>
      <c r="J46" s="151"/>
    </row>
    <row r="47" spans="2:10" ht="13.35" customHeight="1">
      <c r="B47" s="440" t="s">
        <v>1218</v>
      </c>
      <c r="C47" s="440" t="s">
        <v>441</v>
      </c>
      <c r="D47" s="812" t="s">
        <v>1219</v>
      </c>
      <c r="E47" s="440" t="s">
        <v>1204</v>
      </c>
      <c r="F47" s="403" t="s">
        <v>1176</v>
      </c>
      <c r="G47" s="403" t="s">
        <v>1176</v>
      </c>
      <c r="H47" s="403" t="s">
        <v>1176</v>
      </c>
      <c r="I47" s="403" t="s">
        <v>320</v>
      </c>
      <c r="J47" s="151"/>
    </row>
    <row r="48" spans="2:10" ht="13.35" customHeight="1">
      <c r="B48" s="440" t="s">
        <v>1220</v>
      </c>
      <c r="C48" s="440" t="s">
        <v>441</v>
      </c>
      <c r="D48" s="812" t="s">
        <v>325</v>
      </c>
      <c r="E48" s="440" t="s">
        <v>1204</v>
      </c>
      <c r="F48" s="403" t="s">
        <v>1176</v>
      </c>
      <c r="G48" s="403" t="s">
        <v>1176</v>
      </c>
      <c r="H48" s="403" t="s">
        <v>1176</v>
      </c>
      <c r="I48" s="403" t="s">
        <v>1176</v>
      </c>
      <c r="J48" s="151"/>
    </row>
    <row r="49" spans="2:10" ht="13.35" customHeight="1">
      <c r="B49" s="440" t="s">
        <v>1221</v>
      </c>
      <c r="C49" s="440" t="s">
        <v>441</v>
      </c>
      <c r="D49" s="812" t="s">
        <v>325</v>
      </c>
      <c r="E49" s="440" t="s">
        <v>1211</v>
      </c>
      <c r="F49" s="403" t="s">
        <v>1179</v>
      </c>
      <c r="G49" s="403" t="s">
        <v>1179</v>
      </c>
      <c r="H49" s="403" t="s">
        <v>1179</v>
      </c>
      <c r="I49" s="403" t="s">
        <v>1179</v>
      </c>
      <c r="J49" s="151"/>
    </row>
    <row r="50" spans="2:10" ht="13.35" customHeight="1">
      <c r="B50" s="440" t="s">
        <v>1222</v>
      </c>
      <c r="C50" s="440" t="s">
        <v>441</v>
      </c>
      <c r="D50" s="812" t="s">
        <v>1223</v>
      </c>
      <c r="E50" s="440" t="s">
        <v>1175</v>
      </c>
      <c r="F50" s="403" t="s">
        <v>1176</v>
      </c>
      <c r="G50" s="403" t="s">
        <v>1176</v>
      </c>
      <c r="H50" s="403" t="s">
        <v>320</v>
      </c>
      <c r="I50" s="403" t="s">
        <v>320</v>
      </c>
      <c r="J50" s="151"/>
    </row>
    <row r="51" spans="2:10" ht="13.35" customHeight="1">
      <c r="B51" s="440" t="s">
        <v>1224</v>
      </c>
      <c r="C51" s="440" t="s">
        <v>441</v>
      </c>
      <c r="D51" s="812" t="s">
        <v>316</v>
      </c>
      <c r="E51" s="440" t="s">
        <v>1197</v>
      </c>
      <c r="F51" s="403" t="s">
        <v>1176</v>
      </c>
      <c r="G51" s="403" t="s">
        <v>1179</v>
      </c>
      <c r="H51" s="403" t="s">
        <v>1177</v>
      </c>
      <c r="I51" s="403" t="s">
        <v>1177</v>
      </c>
      <c r="J51" s="151"/>
    </row>
    <row r="52" spans="2:10" ht="13.35" customHeight="1">
      <c r="B52" s="440" t="s">
        <v>1225</v>
      </c>
      <c r="C52" s="440" t="s">
        <v>441</v>
      </c>
      <c r="D52" s="812" t="s">
        <v>316</v>
      </c>
      <c r="E52" s="440" t="s">
        <v>1175</v>
      </c>
      <c r="F52" s="403" t="s">
        <v>1176</v>
      </c>
      <c r="G52" s="403" t="s">
        <v>1179</v>
      </c>
      <c r="H52" s="403" t="s">
        <v>320</v>
      </c>
      <c r="I52" s="403" t="s">
        <v>1190</v>
      </c>
      <c r="J52" s="151"/>
    </row>
    <row r="53" spans="2:10" ht="13.35" customHeight="1">
      <c r="B53" s="440" t="s">
        <v>1226</v>
      </c>
      <c r="C53" s="440" t="s">
        <v>441</v>
      </c>
      <c r="D53" s="812" t="s">
        <v>562</v>
      </c>
      <c r="E53" s="440" t="s">
        <v>1175</v>
      </c>
      <c r="F53" s="403" t="s">
        <v>1176</v>
      </c>
      <c r="G53" s="403" t="s">
        <v>1179</v>
      </c>
      <c r="H53" s="403" t="s">
        <v>1176</v>
      </c>
      <c r="I53" s="403" t="s">
        <v>1190</v>
      </c>
      <c r="J53" s="375"/>
    </row>
    <row r="54" spans="2:10" ht="13.35" customHeight="1">
      <c r="B54" s="440" t="s">
        <v>1227</v>
      </c>
      <c r="C54" s="440" t="s">
        <v>441</v>
      </c>
      <c r="D54" s="812" t="s">
        <v>562</v>
      </c>
      <c r="E54" s="440" t="s">
        <v>1175</v>
      </c>
      <c r="F54" s="403" t="s">
        <v>1176</v>
      </c>
      <c r="G54" s="403" t="s">
        <v>1177</v>
      </c>
      <c r="H54" s="403" t="s">
        <v>1176</v>
      </c>
      <c r="I54" s="403" t="s">
        <v>1179</v>
      </c>
      <c r="J54" s="375"/>
    </row>
    <row r="55" spans="2:10" ht="13.35" customHeight="1">
      <c r="B55" s="426" t="s">
        <v>1228</v>
      </c>
      <c r="C55" s="426" t="s">
        <v>441</v>
      </c>
      <c r="D55" s="814" t="s">
        <v>562</v>
      </c>
      <c r="E55" s="426" t="s">
        <v>1175</v>
      </c>
      <c r="F55" s="403" t="s">
        <v>1176</v>
      </c>
      <c r="G55" s="403" t="s">
        <v>1177</v>
      </c>
      <c r="H55" s="403" t="s">
        <v>320</v>
      </c>
      <c r="I55" s="403" t="s">
        <v>1176</v>
      </c>
      <c r="J55" s="375"/>
    </row>
    <row r="56" spans="2:10" ht="13.35" customHeight="1">
      <c r="B56" s="440" t="s">
        <v>1229</v>
      </c>
      <c r="C56" s="440" t="s">
        <v>441</v>
      </c>
      <c r="D56" s="812" t="s">
        <v>856</v>
      </c>
      <c r="E56" s="440" t="s">
        <v>1175</v>
      </c>
      <c r="F56" s="403" t="s">
        <v>1176</v>
      </c>
      <c r="G56" s="403" t="s">
        <v>1177</v>
      </c>
      <c r="H56" s="403" t="s">
        <v>1190</v>
      </c>
      <c r="I56" s="403" t="s">
        <v>1176</v>
      </c>
      <c r="J56" s="375"/>
    </row>
    <row r="57" spans="2:10" ht="13.35" customHeight="1">
      <c r="B57" s="440" t="s">
        <v>1230</v>
      </c>
      <c r="C57" s="440" t="s">
        <v>441</v>
      </c>
      <c r="D57" s="812" t="s">
        <v>719</v>
      </c>
      <c r="E57" s="440" t="s">
        <v>1175</v>
      </c>
      <c r="F57" s="685" t="s">
        <v>1190</v>
      </c>
      <c r="G57" s="403" t="s">
        <v>1179</v>
      </c>
      <c r="H57" s="403" t="s">
        <v>1176</v>
      </c>
      <c r="I57" s="403" t="s">
        <v>1176</v>
      </c>
      <c r="J57" s="375"/>
    </row>
    <row r="58" spans="2:10" ht="13.35" customHeight="1">
      <c r="B58" s="440" t="s">
        <v>1231</v>
      </c>
      <c r="C58" s="440" t="s">
        <v>441</v>
      </c>
      <c r="D58" s="812" t="s">
        <v>562</v>
      </c>
      <c r="E58" s="440" t="s">
        <v>1204</v>
      </c>
      <c r="F58" s="403" t="s">
        <v>1176</v>
      </c>
      <c r="G58" s="403" t="s">
        <v>1177</v>
      </c>
      <c r="H58" s="403" t="s">
        <v>320</v>
      </c>
      <c r="I58" s="403" t="s">
        <v>1179</v>
      </c>
      <c r="J58" s="375"/>
    </row>
    <row r="59" spans="2:10" ht="13.35" customHeight="1" thickBot="1">
      <c r="B59" s="828" t="s">
        <v>1232</v>
      </c>
      <c r="C59" s="828" t="s">
        <v>441</v>
      </c>
      <c r="D59" s="815" t="s">
        <v>1162</v>
      </c>
      <c r="E59" s="828" t="s">
        <v>1201</v>
      </c>
      <c r="F59" s="658" t="s">
        <v>1176</v>
      </c>
      <c r="G59" s="658" t="s">
        <v>1176</v>
      </c>
      <c r="H59" s="658" t="s">
        <v>320</v>
      </c>
      <c r="I59" s="658" t="s">
        <v>1176</v>
      </c>
      <c r="J59" s="375"/>
    </row>
    <row r="60" spans="2:10" ht="13.35" customHeight="1">
      <c r="B60" s="242"/>
      <c r="C60" s="242"/>
      <c r="D60" s="242"/>
      <c r="E60" s="242"/>
      <c r="F60" s="241"/>
      <c r="G60" s="241"/>
      <c r="H60" s="241"/>
      <c r="I60" s="241"/>
      <c r="J60" s="375"/>
    </row>
    <row r="61" spans="2:10" ht="13.35" customHeight="1">
      <c r="B61" s="460"/>
      <c r="C61" s="460"/>
      <c r="D61" s="460"/>
      <c r="E61" s="460"/>
      <c r="F61" s="548" t="s">
        <v>1233</v>
      </c>
      <c r="G61" s="549"/>
      <c r="H61" s="167"/>
      <c r="I61" s="550"/>
      <c r="J61" s="375"/>
    </row>
    <row r="62" spans="2:10" ht="13.35" customHeight="1">
      <c r="B62" s="460"/>
      <c r="C62" s="460"/>
      <c r="D62" s="460"/>
      <c r="E62" s="460"/>
      <c r="F62" s="550" t="s">
        <v>1234</v>
      </c>
      <c r="G62" s="550" t="s">
        <v>1235</v>
      </c>
      <c r="H62" s="550" t="s">
        <v>1201</v>
      </c>
      <c r="I62" s="550" t="s">
        <v>1236</v>
      </c>
      <c r="J62" s="375"/>
    </row>
    <row r="63" spans="2:10" ht="13.35" customHeight="1">
      <c r="B63" s="460"/>
      <c r="C63" s="460"/>
      <c r="D63" s="460"/>
      <c r="E63" s="460"/>
      <c r="F63" s="154"/>
      <c r="G63" s="154"/>
      <c r="H63" s="154"/>
      <c r="I63" s="154"/>
      <c r="J63" s="375"/>
    </row>
    <row r="64" spans="2:10" ht="13.35" customHeight="1">
      <c r="B64" s="135" t="s">
        <v>2672</v>
      </c>
    </row>
  </sheetData>
  <sheetProtection algorithmName="SHA-512" hashValue="tkw0gH670Bi9duHKKzcBCYb6hAFbLC+5rNanqIMwnRXT5PbHjorry7/GyHYybgS+Sp6/rylena7VuoPtxqqetw==" saltValue="DP3dC3BFvdLwMxw9e0gZsg==" spinCount="100000" sheet="1" objects="1" scenarios="1" sort="0" autoFilter="0" pivotTables="0"/>
  <conditionalFormatting sqref="F7:I7">
    <cfRule type="containsText" dxfId="11" priority="9" stopIfTrue="1" operator="containsText" text="VH">
      <formula>NOT(ISERROR(SEARCH("VH",F7)))</formula>
    </cfRule>
    <cfRule type="containsText" dxfId="10" priority="10" operator="containsText" text="H">
      <formula>NOT(ISERROR(SEARCH("H",F7)))</formula>
    </cfRule>
    <cfRule type="containsText" dxfId="9" priority="11" operator="containsText" text="M">
      <formula>NOT(ISERROR(SEARCH("M",F7)))</formula>
    </cfRule>
    <cfRule type="containsText" dxfId="8" priority="12" operator="containsText" text="L">
      <formula>NOT(ISERROR(SEARCH("L",F7)))</formula>
    </cfRule>
  </conditionalFormatting>
  <conditionalFormatting sqref="F8:I60 F63:I63 G61 F62:G62 I61:I62">
    <cfRule type="containsText" dxfId="7" priority="5" operator="containsText" text="VH">
      <formula>NOT(ISERROR(SEARCH("VH",F8)))</formula>
    </cfRule>
    <cfRule type="containsText" dxfId="6" priority="6" operator="containsText" text="H">
      <formula>NOT(ISERROR(SEARCH("H",F8)))</formula>
    </cfRule>
    <cfRule type="containsText" dxfId="5" priority="7" operator="containsText" text="M">
      <formula>NOT(ISERROR(SEARCH("M",F8)))</formula>
    </cfRule>
    <cfRule type="containsText" dxfId="4" priority="8" operator="containsText" text="L">
      <formula>NOT(ISERROR(SEARCH("L",F8)))</formula>
    </cfRule>
  </conditionalFormatting>
  <conditionalFormatting sqref="H62">
    <cfRule type="containsText" dxfId="3" priority="1" operator="containsText" text="VH">
      <formula>NOT(ISERROR(SEARCH("VH",H62)))</formula>
    </cfRule>
    <cfRule type="containsText" dxfId="2" priority="2" operator="containsText" text="H">
      <formula>NOT(ISERROR(SEARCH("H",H62)))</formula>
    </cfRule>
    <cfRule type="containsText" dxfId="1" priority="3" operator="containsText" text="M">
      <formula>NOT(ISERROR(SEARCH("M",H62)))</formula>
    </cfRule>
    <cfRule type="containsText" dxfId="0" priority="4" operator="containsText" text="L">
      <formula>NOT(ISERROR(SEARCH("L",H62)))</formula>
    </cfRule>
  </conditionalFormatting>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rgb="FF00386D"/>
  </sheetPr>
  <dimension ref="B2:D9"/>
  <sheetViews>
    <sheetView zoomScaleNormal="100" zoomScaleSheetLayoutView="160" workbookViewId="0">
      <selection activeCell="H11" sqref="H11"/>
    </sheetView>
  </sheetViews>
  <sheetFormatPr defaultColWidth="9" defaultRowHeight="12.6" customHeight="1"/>
  <cols>
    <col min="1" max="1" width="4.33203125" style="2" customWidth="1"/>
    <col min="2" max="2" width="47.6640625" style="2" customWidth="1"/>
    <col min="3" max="3" width="19.46484375" style="2" customWidth="1"/>
    <col min="4" max="4" width="4.33203125" style="2" customWidth="1"/>
    <col min="5" max="63" width="9" style="2"/>
    <col min="64" max="64" width="9" style="2" customWidth="1"/>
    <col min="65" max="16384" width="9" style="2"/>
  </cols>
  <sheetData>
    <row r="2" spans="2:4" ht="12.6" customHeight="1">
      <c r="B2" s="384"/>
      <c r="C2" s="148" t="s">
        <v>1</v>
      </c>
      <c r="D2" s="384"/>
    </row>
    <row r="5" spans="2:4" ht="24" customHeight="1">
      <c r="B5" s="560" t="s">
        <v>1237</v>
      </c>
      <c r="C5" s="24"/>
      <c r="D5" s="375"/>
    </row>
    <row r="6" spans="2:4" ht="12.6" customHeight="1">
      <c r="B6" s="558" t="s">
        <v>773</v>
      </c>
      <c r="C6" s="559"/>
      <c r="D6" s="375"/>
    </row>
    <row r="7" spans="2:4" ht="12.6" customHeight="1" thickBot="1">
      <c r="B7" s="915" t="s">
        <v>116</v>
      </c>
      <c r="C7" s="21" t="s">
        <v>117</v>
      </c>
      <c r="D7" s="375"/>
    </row>
    <row r="8" spans="2:4" ht="12.6" customHeight="1">
      <c r="B8" s="47"/>
      <c r="C8" s="47"/>
      <c r="D8" s="375"/>
    </row>
    <row r="9" spans="2:4" ht="12.6" customHeight="1">
      <c r="B9" s="384"/>
      <c r="C9" s="384"/>
      <c r="D9" s="384"/>
    </row>
  </sheetData>
  <sheetProtection algorithmName="SHA-512" hashValue="Y09ZzOiaZUDjze4Q7geYvTdNuCSegWGIQn0Jw6jtsfC0AS8WrYqoPqEXXUMOu99xVX8JcnraGQDXeXBjpzVZtA==" saltValue="SZcwF/lj2G2hx3sCxvQZEA==" spinCount="100000" sheet="1" objects="1" scenarios="1"/>
  <hyperlinks>
    <hyperlink ref="C7" location="'Tailings facilities'!A1" display="Environment Performance" xr:uid="{00000000-0004-0000-2B00-000000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386D"/>
  </sheetPr>
  <dimension ref="A1:E137"/>
  <sheetViews>
    <sheetView zoomScaleNormal="100" zoomScaleSheetLayoutView="55" workbookViewId="0"/>
  </sheetViews>
  <sheetFormatPr defaultColWidth="9.1328125" defaultRowHeight="13.35" customHeight="1"/>
  <cols>
    <col min="1" max="1" width="4.33203125" style="1" customWidth="1"/>
    <col min="2" max="2" width="95" style="3" bestFit="1" customWidth="1"/>
    <col min="3" max="3" width="28" style="3" bestFit="1" customWidth="1"/>
    <col min="4" max="4" width="4.33203125" style="3" customWidth="1"/>
    <col min="5" max="39" width="9" style="1" customWidth="1"/>
    <col min="40" max="16384" width="9.1328125" style="1"/>
  </cols>
  <sheetData>
    <row r="1" spans="1:5" ht="13.35" customHeight="1">
      <c r="A1" s="39"/>
      <c r="B1" s="11"/>
      <c r="C1" s="11"/>
      <c r="D1" s="11"/>
      <c r="E1" s="383"/>
    </row>
    <row r="2" spans="1:5" ht="13.35" customHeight="1">
      <c r="A2" s="39"/>
      <c r="B2" s="11"/>
      <c r="C2" s="148" t="s">
        <v>1</v>
      </c>
      <c r="D2" s="11"/>
      <c r="E2" s="383"/>
    </row>
    <row r="3" spans="1:5" ht="13.35" customHeight="1">
      <c r="A3" s="39"/>
      <c r="B3" s="11"/>
      <c r="C3" s="11"/>
      <c r="D3" s="11"/>
      <c r="E3" s="383"/>
    </row>
    <row r="4" spans="1:5" ht="13.35" customHeight="1">
      <c r="A4" s="39"/>
      <c r="B4" s="11"/>
      <c r="C4" s="11"/>
      <c r="D4" s="11"/>
      <c r="E4" s="383"/>
    </row>
    <row r="5" spans="1:5" ht="25.35" customHeight="1">
      <c r="A5" s="39"/>
      <c r="B5" s="562" t="s">
        <v>2</v>
      </c>
      <c r="C5" s="553"/>
      <c r="D5" s="11"/>
      <c r="E5"/>
    </row>
    <row r="6" spans="1:5" s="39" customFormat="1" ht="13.35" customHeight="1">
      <c r="B6" s="558" t="s">
        <v>3</v>
      </c>
      <c r="C6" s="561" t="s">
        <v>4</v>
      </c>
      <c r="D6" s="11"/>
    </row>
    <row r="7" spans="1:5" s="2" customFormat="1" ht="12.6" customHeight="1">
      <c r="A7" s="4"/>
      <c r="B7" s="378" t="s">
        <v>5</v>
      </c>
      <c r="C7" s="21" t="s">
        <v>6</v>
      </c>
      <c r="D7" s="11"/>
      <c r="E7" s="384"/>
    </row>
    <row r="8" spans="1:5" s="2" customFormat="1" ht="12.6" customHeight="1">
      <c r="A8" s="4"/>
      <c r="B8" s="378" t="s">
        <v>7</v>
      </c>
      <c r="C8" s="21" t="s">
        <v>8</v>
      </c>
      <c r="D8" s="11"/>
      <c r="E8" s="384"/>
    </row>
    <row r="9" spans="1:5" s="2" customFormat="1" ht="12.6" customHeight="1">
      <c r="A9" s="4"/>
      <c r="B9" s="378" t="s">
        <v>9</v>
      </c>
      <c r="C9" s="21" t="s">
        <v>8</v>
      </c>
      <c r="D9" s="11"/>
      <c r="E9" s="384"/>
    </row>
    <row r="10" spans="1:5" s="2" customFormat="1" ht="12.6" customHeight="1">
      <c r="A10" s="4"/>
      <c r="B10" s="378" t="s">
        <v>10</v>
      </c>
      <c r="C10" s="21" t="s">
        <v>11</v>
      </c>
      <c r="D10" s="11"/>
      <c r="E10" s="384"/>
    </row>
    <row r="11" spans="1:5" s="2" customFormat="1" ht="12.6" customHeight="1">
      <c r="A11" s="4"/>
      <c r="B11" s="378" t="s">
        <v>12</v>
      </c>
      <c r="C11" s="21" t="s">
        <v>11</v>
      </c>
      <c r="D11" s="11"/>
      <c r="E11" s="384"/>
    </row>
    <row r="12" spans="1:5" s="2" customFormat="1" ht="12.6" customHeight="1">
      <c r="A12" s="4"/>
      <c r="B12" s="378" t="s">
        <v>13</v>
      </c>
      <c r="C12" s="21" t="s">
        <v>11</v>
      </c>
      <c r="D12" s="11"/>
      <c r="E12" s="384"/>
    </row>
    <row r="13" spans="1:5" s="2" customFormat="1" ht="12.6" customHeight="1">
      <c r="A13" s="4"/>
      <c r="B13" s="378" t="s">
        <v>14</v>
      </c>
      <c r="C13" s="21" t="s">
        <v>11</v>
      </c>
      <c r="D13" s="11"/>
      <c r="E13" s="384"/>
    </row>
    <row r="14" spans="1:5" s="2" customFormat="1" ht="12.6" customHeight="1">
      <c r="A14" s="4"/>
      <c r="B14" s="378" t="s">
        <v>15</v>
      </c>
      <c r="C14" s="21" t="s">
        <v>11</v>
      </c>
      <c r="D14" s="11"/>
      <c r="E14" s="384"/>
    </row>
    <row r="15" spans="1:5" s="2" customFormat="1" ht="12.6" customHeight="1">
      <c r="A15" s="4"/>
      <c r="B15" s="378" t="s">
        <v>16</v>
      </c>
      <c r="C15" s="21" t="s">
        <v>11</v>
      </c>
      <c r="D15" s="11"/>
      <c r="E15" s="384"/>
    </row>
    <row r="16" spans="1:5" s="2" customFormat="1" ht="12.6" customHeight="1">
      <c r="A16" s="4"/>
      <c r="B16" s="378" t="s">
        <v>17</v>
      </c>
      <c r="C16" s="21" t="s">
        <v>11</v>
      </c>
      <c r="D16" s="11"/>
      <c r="E16" s="384"/>
    </row>
    <row r="17" spans="1:4" s="2" customFormat="1" ht="12.6" customHeight="1">
      <c r="A17" s="4"/>
      <c r="B17" s="378" t="s">
        <v>18</v>
      </c>
      <c r="C17" s="21" t="s">
        <v>11</v>
      </c>
      <c r="D17" s="11"/>
    </row>
    <row r="18" spans="1:4" s="2" customFormat="1" ht="12.6" customHeight="1">
      <c r="A18" s="4"/>
      <c r="B18" s="378" t="s">
        <v>19</v>
      </c>
      <c r="C18" s="21" t="s">
        <v>11</v>
      </c>
      <c r="D18" s="11"/>
    </row>
    <row r="19" spans="1:4" s="2" customFormat="1" ht="12.6" customHeight="1">
      <c r="A19" s="4"/>
      <c r="B19" s="378" t="s">
        <v>20</v>
      </c>
      <c r="C19" s="21" t="s">
        <v>11</v>
      </c>
      <c r="D19" s="11"/>
    </row>
    <row r="20" spans="1:4" s="2" customFormat="1" ht="12.6" customHeight="1" thickBot="1">
      <c r="A20" s="4"/>
      <c r="B20" s="423" t="s">
        <v>21</v>
      </c>
      <c r="C20" s="21" t="s">
        <v>8</v>
      </c>
      <c r="D20" s="11"/>
    </row>
    <row r="21" spans="1:4" ht="6" customHeight="1">
      <c r="A21" s="39"/>
      <c r="B21" s="7"/>
      <c r="C21" s="47"/>
      <c r="D21" s="11"/>
    </row>
    <row r="22" spans="1:4" ht="25.35" customHeight="1">
      <c r="A22" s="39"/>
      <c r="B22" s="562" t="s">
        <v>22</v>
      </c>
      <c r="C22" s="22"/>
      <c r="D22" s="11"/>
    </row>
    <row r="23" spans="1:4" s="39" customFormat="1" ht="13.35" customHeight="1">
      <c r="B23" s="563" t="s">
        <v>23</v>
      </c>
      <c r="C23" s="559"/>
      <c r="D23" s="11"/>
    </row>
    <row r="24" spans="1:4" s="2" customFormat="1" ht="12.6" customHeight="1">
      <c r="A24" s="4"/>
      <c r="B24" s="378" t="s">
        <v>24</v>
      </c>
      <c r="C24" s="21" t="s">
        <v>25</v>
      </c>
      <c r="D24" s="11"/>
    </row>
    <row r="25" spans="1:4" s="2" customFormat="1" ht="12.6" customHeight="1">
      <c r="A25" s="4"/>
      <c r="B25" s="378" t="s">
        <v>26</v>
      </c>
      <c r="C25" s="21" t="s">
        <v>25</v>
      </c>
      <c r="D25" s="11"/>
    </row>
    <row r="26" spans="1:4" s="2" customFormat="1" ht="12.6" customHeight="1">
      <c r="A26" s="4"/>
      <c r="B26" s="378" t="s">
        <v>27</v>
      </c>
      <c r="C26" s="21" t="s">
        <v>25</v>
      </c>
      <c r="D26" s="11"/>
    </row>
    <row r="27" spans="1:4" s="2" customFormat="1" ht="12.6" customHeight="1">
      <c r="A27" s="4"/>
      <c r="B27" s="378" t="s">
        <v>28</v>
      </c>
      <c r="C27" s="21" t="s">
        <v>25</v>
      </c>
      <c r="D27" s="11"/>
    </row>
    <row r="28" spans="1:4" s="2" customFormat="1" ht="12.6" customHeight="1">
      <c r="A28" s="4"/>
      <c r="B28" s="378" t="s">
        <v>29</v>
      </c>
      <c r="C28" s="21" t="s">
        <v>25</v>
      </c>
      <c r="D28" s="11"/>
    </row>
    <row r="29" spans="1:4" s="2" customFormat="1" ht="12.6" customHeight="1">
      <c r="A29" s="4"/>
      <c r="B29" s="378" t="s">
        <v>30</v>
      </c>
      <c r="C29" s="21" t="s">
        <v>25</v>
      </c>
      <c r="D29" s="11"/>
    </row>
    <row r="30" spans="1:4" s="2" customFormat="1" ht="12.6" customHeight="1">
      <c r="A30" s="4"/>
      <c r="B30" s="378" t="s">
        <v>31</v>
      </c>
      <c r="C30" s="21" t="s">
        <v>25</v>
      </c>
      <c r="D30" s="11"/>
    </row>
    <row r="31" spans="1:4" s="2" customFormat="1" ht="12.6" customHeight="1">
      <c r="A31" s="4"/>
      <c r="B31" s="378" t="s">
        <v>32</v>
      </c>
      <c r="C31" s="21" t="s">
        <v>25</v>
      </c>
      <c r="D31" s="11"/>
    </row>
    <row r="32" spans="1:4" s="2" customFormat="1" ht="12.6" customHeight="1">
      <c r="A32" s="4"/>
      <c r="B32" s="378" t="s">
        <v>33</v>
      </c>
      <c r="C32" s="21" t="s">
        <v>34</v>
      </c>
      <c r="D32" s="11"/>
    </row>
    <row r="33" spans="1:4" s="2" customFormat="1" ht="12.6" customHeight="1">
      <c r="A33" s="4"/>
      <c r="B33" s="378" t="s">
        <v>35</v>
      </c>
      <c r="C33" s="21" t="s">
        <v>34</v>
      </c>
      <c r="D33" s="11"/>
    </row>
    <row r="34" spans="1:4" s="2" customFormat="1" ht="12.6" customHeight="1">
      <c r="A34" s="4"/>
      <c r="B34" s="378" t="s">
        <v>36</v>
      </c>
      <c r="C34" s="21" t="s">
        <v>34</v>
      </c>
      <c r="D34" s="11"/>
    </row>
    <row r="35" spans="1:4" s="39" customFormat="1" ht="12.6" thickBot="1">
      <c r="B35" s="423" t="s">
        <v>37</v>
      </c>
      <c r="C35" s="21" t="s">
        <v>34</v>
      </c>
      <c r="D35" s="11"/>
    </row>
    <row r="36" spans="1:4" s="86" customFormat="1" ht="12.6" customHeight="1">
      <c r="A36" s="39"/>
      <c r="B36" s="7"/>
      <c r="C36" s="47"/>
      <c r="D36" s="11"/>
    </row>
    <row r="37" spans="1:4" ht="25.35" customHeight="1">
      <c r="A37" s="39"/>
      <c r="B37" s="562" t="s">
        <v>38</v>
      </c>
      <c r="C37" s="23"/>
      <c r="D37" s="11"/>
    </row>
    <row r="38" spans="1:4" s="39" customFormat="1" ht="13.35" customHeight="1">
      <c r="B38" s="563" t="s">
        <v>23</v>
      </c>
      <c r="C38" s="559"/>
      <c r="D38" s="11"/>
    </row>
    <row r="39" spans="1:4" s="384" customFormat="1" ht="12.6" customHeight="1">
      <c r="A39" s="4"/>
      <c r="B39" s="114" t="s">
        <v>39</v>
      </c>
      <c r="C39" s="21" t="s">
        <v>40</v>
      </c>
      <c r="D39" s="11"/>
    </row>
    <row r="40" spans="1:4" s="384" customFormat="1" ht="12.6" customHeight="1">
      <c r="A40" s="4"/>
      <c r="B40" s="114" t="s">
        <v>41</v>
      </c>
      <c r="C40" s="21" t="s">
        <v>40</v>
      </c>
      <c r="D40" s="11"/>
    </row>
    <row r="41" spans="1:4" s="384" customFormat="1" ht="12.6" customHeight="1">
      <c r="A41" s="4"/>
      <c r="B41" s="114" t="s">
        <v>42</v>
      </c>
      <c r="C41" s="21" t="s">
        <v>40</v>
      </c>
      <c r="D41" s="11"/>
    </row>
    <row r="42" spans="1:4" s="384" customFormat="1" ht="12.6" customHeight="1">
      <c r="A42" s="4"/>
      <c r="B42" s="114" t="s">
        <v>43</v>
      </c>
      <c r="C42" s="21" t="s">
        <v>40</v>
      </c>
      <c r="D42" s="11"/>
    </row>
    <row r="43" spans="1:4" s="384" customFormat="1" ht="12.6" customHeight="1">
      <c r="A43" s="4"/>
      <c r="B43" s="114" t="s">
        <v>44</v>
      </c>
      <c r="C43" s="21" t="s">
        <v>40</v>
      </c>
      <c r="D43" s="11"/>
    </row>
    <row r="44" spans="1:4" s="384" customFormat="1" ht="12.6" customHeight="1">
      <c r="A44" s="4"/>
      <c r="B44" s="150" t="s">
        <v>45</v>
      </c>
      <c r="C44" s="21" t="s">
        <v>46</v>
      </c>
      <c r="D44" s="11"/>
    </row>
    <row r="45" spans="1:4" s="384" customFormat="1" ht="12.6" customHeight="1">
      <c r="A45" s="4"/>
      <c r="B45" s="150" t="s">
        <v>47</v>
      </c>
      <c r="C45" s="21" t="s">
        <v>46</v>
      </c>
      <c r="D45" s="11"/>
    </row>
    <row r="46" spans="1:4" s="384" customFormat="1" ht="12.6" customHeight="1">
      <c r="A46" s="4"/>
      <c r="B46" s="150" t="s">
        <v>48</v>
      </c>
      <c r="C46" s="21" t="s">
        <v>46</v>
      </c>
      <c r="D46" s="11"/>
    </row>
    <row r="47" spans="1:4" s="384" customFormat="1" ht="12.6" customHeight="1">
      <c r="A47" s="4"/>
      <c r="B47" s="114" t="s">
        <v>49</v>
      </c>
      <c r="C47" s="21" t="s">
        <v>46</v>
      </c>
      <c r="D47" s="11"/>
    </row>
    <row r="48" spans="1:4" s="2" customFormat="1" ht="12.6" customHeight="1" thickBot="1">
      <c r="A48" s="4"/>
      <c r="B48" s="554" t="s">
        <v>50</v>
      </c>
      <c r="C48" s="21" t="s">
        <v>46</v>
      </c>
      <c r="D48" s="11"/>
    </row>
    <row r="49" spans="1:4" s="39" customFormat="1" ht="12" customHeight="1">
      <c r="B49" s="220"/>
      <c r="C49" s="47"/>
      <c r="D49" s="11"/>
    </row>
    <row r="50" spans="1:4" ht="25.35" customHeight="1">
      <c r="A50" s="39"/>
      <c r="B50" s="562" t="s">
        <v>51</v>
      </c>
      <c r="C50" s="24"/>
      <c r="D50" s="11"/>
    </row>
    <row r="51" spans="1:4" s="39" customFormat="1" ht="13.35" customHeight="1">
      <c r="B51" s="563" t="s">
        <v>23</v>
      </c>
      <c r="C51" s="559"/>
      <c r="D51" s="11"/>
    </row>
    <row r="52" spans="1:4" s="2" customFormat="1" ht="12.3">
      <c r="A52" s="4"/>
      <c r="B52" s="568" t="s">
        <v>52</v>
      </c>
      <c r="C52" s="21" t="s">
        <v>53</v>
      </c>
      <c r="D52" s="11"/>
    </row>
    <row r="53" spans="1:4" s="2" customFormat="1" ht="12.3">
      <c r="A53" s="4"/>
      <c r="B53" s="569" t="s">
        <v>54</v>
      </c>
      <c r="C53" s="21" t="s">
        <v>53</v>
      </c>
      <c r="D53" s="11"/>
    </row>
    <row r="54" spans="1:4" s="2" customFormat="1" ht="12.3">
      <c r="A54" s="4"/>
      <c r="B54" s="569" t="s">
        <v>55</v>
      </c>
      <c r="C54" s="21" t="s">
        <v>53</v>
      </c>
      <c r="D54" s="11"/>
    </row>
    <row r="55" spans="1:4" s="2" customFormat="1" ht="12.3">
      <c r="A55" s="4"/>
      <c r="B55" s="569" t="s">
        <v>56</v>
      </c>
      <c r="C55" s="21" t="s">
        <v>57</v>
      </c>
      <c r="D55" s="11"/>
    </row>
    <row r="56" spans="1:4" s="2" customFormat="1" ht="12.3">
      <c r="A56" s="4"/>
      <c r="B56" s="569" t="s">
        <v>58</v>
      </c>
      <c r="C56" s="21" t="s">
        <v>57</v>
      </c>
      <c r="D56" s="11"/>
    </row>
    <row r="57" spans="1:4" s="2" customFormat="1" ht="12.3">
      <c r="A57" s="4"/>
      <c r="B57" s="569" t="s">
        <v>59</v>
      </c>
      <c r="C57" s="21" t="s">
        <v>57</v>
      </c>
      <c r="D57" s="11"/>
    </row>
    <row r="58" spans="1:4" s="2" customFormat="1" ht="12.3">
      <c r="A58" s="4"/>
      <c r="B58" s="569" t="s">
        <v>60</v>
      </c>
      <c r="C58" s="21" t="s">
        <v>57</v>
      </c>
      <c r="D58" s="11"/>
    </row>
    <row r="59" spans="1:4" s="2" customFormat="1" ht="12.3">
      <c r="A59" s="4"/>
      <c r="B59" s="569" t="s">
        <v>61</v>
      </c>
      <c r="C59" s="21" t="s">
        <v>57</v>
      </c>
      <c r="D59" s="11"/>
    </row>
    <row r="60" spans="1:4" s="2" customFormat="1" ht="12.3">
      <c r="A60" s="4"/>
      <c r="B60" s="569" t="s">
        <v>62</v>
      </c>
      <c r="C60" s="21" t="s">
        <v>57</v>
      </c>
      <c r="D60" s="11"/>
    </row>
    <row r="61" spans="1:4" s="39" customFormat="1" ht="12.6" customHeight="1">
      <c r="B61" s="569" t="s">
        <v>63</v>
      </c>
      <c r="C61" s="21" t="s">
        <v>57</v>
      </c>
      <c r="D61" s="11"/>
    </row>
    <row r="62" spans="1:4" s="384" customFormat="1" ht="12.6" customHeight="1">
      <c r="A62" s="4"/>
      <c r="B62" s="569" t="s">
        <v>64</v>
      </c>
      <c r="C62" s="21" t="s">
        <v>57</v>
      </c>
      <c r="D62" s="11"/>
    </row>
    <row r="63" spans="1:4" s="384" customFormat="1" ht="12.6" customHeight="1">
      <c r="A63" s="4"/>
      <c r="B63" s="569" t="s">
        <v>65</v>
      </c>
      <c r="C63" s="21" t="s">
        <v>57</v>
      </c>
      <c r="D63" s="11"/>
    </row>
    <row r="64" spans="1:4" s="384" customFormat="1" ht="12.6" customHeight="1" thickBot="1">
      <c r="A64" s="4"/>
      <c r="B64" s="555" t="s">
        <v>66</v>
      </c>
      <c r="C64" s="524" t="s">
        <v>67</v>
      </c>
      <c r="D64" s="11"/>
    </row>
    <row r="65" spans="1:4" s="384" customFormat="1" ht="12.6" customHeight="1">
      <c r="A65" s="4"/>
      <c r="B65" s="564"/>
      <c r="D65" s="11"/>
    </row>
    <row r="66" spans="1:4" s="384" customFormat="1" ht="12.6" customHeight="1">
      <c r="A66" s="4"/>
      <c r="B66" s="570" t="s">
        <v>68</v>
      </c>
      <c r="C66" s="567"/>
      <c r="D66" s="11"/>
    </row>
    <row r="67" spans="1:4" s="384" customFormat="1" ht="12.6" customHeight="1">
      <c r="A67" s="4"/>
      <c r="B67" s="568" t="s">
        <v>69</v>
      </c>
      <c r="C67" s="21" t="s">
        <v>70</v>
      </c>
      <c r="D67" s="11"/>
    </row>
    <row r="68" spans="1:4" s="384" customFormat="1" ht="12.6" customHeight="1" thickBot="1">
      <c r="A68" s="4"/>
      <c r="B68" s="571" t="s">
        <v>71</v>
      </c>
      <c r="C68" s="524" t="s">
        <v>72</v>
      </c>
      <c r="D68" s="11"/>
    </row>
    <row r="69" spans="1:4" s="384" customFormat="1" ht="12.6" customHeight="1">
      <c r="A69" s="4"/>
      <c r="B69" s="460"/>
      <c r="C69" s="566"/>
      <c r="D69" s="11"/>
    </row>
    <row r="70" spans="1:4" ht="25.35" customHeight="1">
      <c r="A70" s="39"/>
      <c r="B70" s="562" t="s">
        <v>73</v>
      </c>
      <c r="C70" s="24"/>
      <c r="D70" s="11"/>
    </row>
    <row r="71" spans="1:4" s="39" customFormat="1" ht="13.35" customHeight="1">
      <c r="B71" s="563" t="s">
        <v>23</v>
      </c>
      <c r="C71" s="559"/>
      <c r="D71" s="11"/>
    </row>
    <row r="72" spans="1:4" s="384" customFormat="1" ht="12.6" customHeight="1">
      <c r="A72" s="4"/>
      <c r="B72" s="378" t="s">
        <v>74</v>
      </c>
      <c r="C72" s="21" t="s">
        <v>75</v>
      </c>
      <c r="D72" s="11"/>
    </row>
    <row r="73" spans="1:4" s="384" customFormat="1" ht="12.6" customHeight="1">
      <c r="A73" s="4"/>
      <c r="B73" s="378" t="s">
        <v>76</v>
      </c>
      <c r="C73" s="21" t="s">
        <v>75</v>
      </c>
      <c r="D73" s="11"/>
    </row>
    <row r="74" spans="1:4" s="384" customFormat="1" ht="12.6" customHeight="1">
      <c r="A74" s="4"/>
      <c r="B74" s="378" t="s">
        <v>77</v>
      </c>
      <c r="C74" s="21" t="s">
        <v>75</v>
      </c>
      <c r="D74" s="11"/>
    </row>
    <row r="75" spans="1:4" s="384" customFormat="1" ht="12.6" customHeight="1">
      <c r="A75" s="4"/>
      <c r="B75" s="378" t="s">
        <v>78</v>
      </c>
      <c r="C75" s="21" t="s">
        <v>75</v>
      </c>
      <c r="D75" s="11"/>
    </row>
    <row r="76" spans="1:4" s="384" customFormat="1" ht="12.6" customHeight="1">
      <c r="A76" s="4"/>
      <c r="B76" s="378" t="s">
        <v>79</v>
      </c>
      <c r="C76" s="21" t="s">
        <v>75</v>
      </c>
      <c r="D76" s="11"/>
    </row>
    <row r="77" spans="1:4" s="384" customFormat="1" ht="12.6" customHeight="1">
      <c r="A77" s="4"/>
      <c r="B77" s="378" t="s">
        <v>80</v>
      </c>
      <c r="C77" s="21" t="s">
        <v>75</v>
      </c>
      <c r="D77" s="11"/>
    </row>
    <row r="78" spans="1:4" s="384" customFormat="1" ht="12.6" customHeight="1">
      <c r="A78" s="4"/>
      <c r="B78" s="378" t="s">
        <v>81</v>
      </c>
      <c r="C78" s="21" t="s">
        <v>75</v>
      </c>
      <c r="D78" s="11"/>
    </row>
    <row r="79" spans="1:4" s="384" customFormat="1" ht="12.6" customHeight="1">
      <c r="A79" s="4"/>
      <c r="B79" s="378" t="s">
        <v>82</v>
      </c>
      <c r="C79" s="21" t="s">
        <v>75</v>
      </c>
      <c r="D79" s="11"/>
    </row>
    <row r="80" spans="1:4" s="384" customFormat="1" ht="12.6" customHeight="1">
      <c r="A80" s="4"/>
      <c r="B80" s="378" t="s">
        <v>83</v>
      </c>
      <c r="C80" s="21" t="s">
        <v>75</v>
      </c>
      <c r="D80" s="11"/>
    </row>
    <row r="81" spans="1:4" s="384" customFormat="1" ht="12.6" customHeight="1">
      <c r="A81" s="4"/>
      <c r="B81" s="378" t="s">
        <v>84</v>
      </c>
      <c r="C81" s="21" t="s">
        <v>75</v>
      </c>
      <c r="D81" s="11"/>
    </row>
    <row r="82" spans="1:4" s="384" customFormat="1" ht="12.6" customHeight="1">
      <c r="A82" s="4"/>
      <c r="B82" s="378" t="s">
        <v>85</v>
      </c>
      <c r="C82" s="21" t="s">
        <v>75</v>
      </c>
      <c r="D82" s="11"/>
    </row>
    <row r="83" spans="1:4" s="384" customFormat="1" ht="12.6" customHeight="1">
      <c r="A83" s="4"/>
      <c r="B83" s="378" t="s">
        <v>86</v>
      </c>
      <c r="C83" s="21" t="s">
        <v>75</v>
      </c>
      <c r="D83" s="11"/>
    </row>
    <row r="84" spans="1:4" s="384" customFormat="1" ht="12.6" customHeight="1">
      <c r="A84" s="4"/>
      <c r="B84" s="378" t="s">
        <v>87</v>
      </c>
      <c r="C84" s="21" t="s">
        <v>75</v>
      </c>
      <c r="D84" s="4"/>
    </row>
    <row r="85" spans="1:4" s="384" customFormat="1" ht="12.6" customHeight="1">
      <c r="A85" s="4"/>
      <c r="B85" s="378" t="s">
        <v>88</v>
      </c>
      <c r="C85" s="21" t="s">
        <v>75</v>
      </c>
      <c r="D85" s="4"/>
    </row>
    <row r="86" spans="1:4" s="384" customFormat="1" ht="12.6" customHeight="1">
      <c r="A86" s="4"/>
      <c r="B86" s="378" t="s">
        <v>89</v>
      </c>
      <c r="C86" s="21" t="s">
        <v>90</v>
      </c>
      <c r="D86" s="4"/>
    </row>
    <row r="87" spans="1:4" s="384" customFormat="1" ht="12.6" customHeight="1">
      <c r="A87" s="4"/>
      <c r="B87" s="378" t="s">
        <v>91</v>
      </c>
      <c r="C87" s="21" t="s">
        <v>92</v>
      </c>
      <c r="D87" s="4"/>
    </row>
    <row r="88" spans="1:4" s="384" customFormat="1" ht="12.6" customHeight="1">
      <c r="A88" s="4"/>
      <c r="B88" s="378" t="s">
        <v>93</v>
      </c>
      <c r="C88" s="21" t="s">
        <v>94</v>
      </c>
      <c r="D88" s="4"/>
    </row>
    <row r="89" spans="1:4" s="384" customFormat="1" ht="12.6" customHeight="1">
      <c r="A89" s="4"/>
      <c r="B89" s="378" t="s">
        <v>95</v>
      </c>
      <c r="C89" s="21" t="s">
        <v>96</v>
      </c>
      <c r="D89" s="4"/>
    </row>
    <row r="90" spans="1:4" s="384" customFormat="1" ht="12.6" customHeight="1">
      <c r="A90" s="4"/>
      <c r="B90" s="378" t="s">
        <v>97</v>
      </c>
      <c r="C90" s="21" t="s">
        <v>96</v>
      </c>
      <c r="D90" s="4"/>
    </row>
    <row r="91" spans="1:4" s="384" customFormat="1" ht="12.6" customHeight="1">
      <c r="A91" s="4"/>
      <c r="B91" s="378" t="s">
        <v>98</v>
      </c>
      <c r="C91" s="21" t="s">
        <v>96</v>
      </c>
      <c r="D91" s="4"/>
    </row>
    <row r="92" spans="1:4" s="384" customFormat="1" ht="12.6" customHeight="1">
      <c r="A92" s="4"/>
      <c r="B92" s="378" t="s">
        <v>99</v>
      </c>
      <c r="C92" s="21" t="s">
        <v>96</v>
      </c>
      <c r="D92" s="4"/>
    </row>
    <row r="93" spans="1:4" s="384" customFormat="1" ht="12.6" customHeight="1">
      <c r="A93" s="4"/>
      <c r="B93" s="378" t="s">
        <v>100</v>
      </c>
      <c r="C93" s="21" t="s">
        <v>96</v>
      </c>
      <c r="D93" s="4"/>
    </row>
    <row r="94" spans="1:4" s="384" customFormat="1" ht="12.6" customHeight="1">
      <c r="A94" s="4"/>
      <c r="B94" s="378" t="s">
        <v>101</v>
      </c>
      <c r="C94" s="21" t="s">
        <v>96</v>
      </c>
      <c r="D94" s="4"/>
    </row>
    <row r="95" spans="1:4" s="384" customFormat="1" ht="12.6" customHeight="1">
      <c r="A95" s="4"/>
      <c r="B95" s="378" t="s">
        <v>102</v>
      </c>
      <c r="C95" s="21" t="s">
        <v>96</v>
      </c>
      <c r="D95" s="4"/>
    </row>
    <row r="96" spans="1:4" s="384" customFormat="1" ht="12.6" customHeight="1">
      <c r="A96" s="4"/>
      <c r="B96" s="378" t="s">
        <v>103</v>
      </c>
      <c r="C96" s="21" t="s">
        <v>96</v>
      </c>
      <c r="D96" s="4"/>
    </row>
    <row r="97" spans="1:5" s="384" customFormat="1" ht="12.6" customHeight="1">
      <c r="A97" s="4"/>
      <c r="B97" s="378" t="s">
        <v>104</v>
      </c>
      <c r="C97" s="21" t="s">
        <v>105</v>
      </c>
      <c r="D97" s="4"/>
    </row>
    <row r="98" spans="1:5" s="384" customFormat="1" ht="12.6" customHeight="1">
      <c r="A98" s="4"/>
      <c r="B98" s="378" t="s">
        <v>106</v>
      </c>
      <c r="C98" s="21" t="s">
        <v>105</v>
      </c>
      <c r="D98" s="4"/>
    </row>
    <row r="99" spans="1:5" s="384" customFormat="1" ht="12.6" customHeight="1">
      <c r="A99" s="4"/>
      <c r="B99" s="378" t="s">
        <v>107</v>
      </c>
      <c r="C99" s="21" t="s">
        <v>105</v>
      </c>
      <c r="D99" s="4"/>
    </row>
    <row r="100" spans="1:5" s="384" customFormat="1" ht="12.6" customHeight="1">
      <c r="A100" s="4"/>
      <c r="B100" s="378" t="s">
        <v>108</v>
      </c>
      <c r="C100" s="21" t="s">
        <v>105</v>
      </c>
      <c r="D100" s="4"/>
    </row>
    <row r="101" spans="1:5" s="384" customFormat="1" ht="12.6" customHeight="1">
      <c r="A101" s="4"/>
      <c r="B101" s="378" t="s">
        <v>109</v>
      </c>
      <c r="C101" s="21" t="s">
        <v>110</v>
      </c>
      <c r="D101" s="4"/>
    </row>
    <row r="102" spans="1:5" s="384" customFormat="1" ht="12.6" customHeight="1">
      <c r="A102" s="4"/>
      <c r="B102" s="378" t="s">
        <v>111</v>
      </c>
      <c r="C102" s="21" t="s">
        <v>112</v>
      </c>
      <c r="D102" s="4"/>
    </row>
    <row r="103" spans="1:5" s="384" customFormat="1" ht="12.6" customHeight="1" thickBot="1">
      <c r="A103" s="4"/>
      <c r="B103" s="564" t="s">
        <v>113</v>
      </c>
      <c r="C103" s="21" t="s">
        <v>114</v>
      </c>
      <c r="D103" s="4"/>
    </row>
    <row r="104" spans="1:5" ht="13.35" customHeight="1">
      <c r="A104" s="39"/>
      <c r="B104" s="285"/>
      <c r="C104" s="285"/>
      <c r="D104" s="11"/>
    </row>
    <row r="105" spans="1:5" ht="13.35" customHeight="1">
      <c r="A105" s="39"/>
      <c r="B105" s="562" t="s">
        <v>115</v>
      </c>
      <c r="C105" s="24"/>
      <c r="D105" s="39"/>
    </row>
    <row r="106" spans="1:5" s="2" customFormat="1" ht="12.6" customHeight="1">
      <c r="A106" s="4"/>
      <c r="B106" s="563" t="s">
        <v>23</v>
      </c>
      <c r="C106" s="559"/>
      <c r="D106" s="11"/>
    </row>
    <row r="107" spans="1:5" s="2" customFormat="1" ht="12.6" customHeight="1" thickBot="1">
      <c r="A107" s="4"/>
      <c r="B107" s="378" t="s">
        <v>116</v>
      </c>
      <c r="C107" s="21" t="s">
        <v>117</v>
      </c>
      <c r="D107" s="11"/>
    </row>
    <row r="108" spans="1:5" ht="13.35" customHeight="1">
      <c r="A108" s="39"/>
      <c r="B108" s="285"/>
      <c r="C108" s="47"/>
      <c r="D108" s="39"/>
    </row>
    <row r="109" spans="1:5" ht="13.35" customHeight="1">
      <c r="A109" s="39"/>
      <c r="B109" s="562" t="s">
        <v>118</v>
      </c>
      <c r="C109" s="24"/>
      <c r="D109" s="39"/>
    </row>
    <row r="110" spans="1:5" s="2" customFormat="1" ht="12.6" customHeight="1">
      <c r="A110" s="4"/>
      <c r="B110" s="563" t="s">
        <v>23</v>
      </c>
      <c r="C110" s="559"/>
      <c r="D110" s="11"/>
    </row>
    <row r="111" spans="1:5" s="2" customFormat="1" ht="12.6" customHeight="1">
      <c r="A111" s="4"/>
      <c r="B111" s="378" t="s">
        <v>119</v>
      </c>
      <c r="C111" s="21" t="s">
        <v>120</v>
      </c>
      <c r="D111" s="11"/>
    </row>
    <row r="112" spans="1:5" s="2" customFormat="1" ht="12.6" customHeight="1">
      <c r="A112" s="4"/>
      <c r="B112" s="378" t="s">
        <v>121</v>
      </c>
      <c r="C112" s="21" t="s">
        <v>120</v>
      </c>
      <c r="D112" s="11"/>
      <c r="E112" s="384"/>
    </row>
    <row r="113" spans="1:5" s="2" customFormat="1" ht="12.6" customHeight="1">
      <c r="A113" s="4"/>
      <c r="B113" s="378" t="s">
        <v>122</v>
      </c>
      <c r="C113" s="21" t="s">
        <v>120</v>
      </c>
      <c r="D113" s="11"/>
      <c r="E113" s="384"/>
    </row>
    <row r="114" spans="1:5" s="2" customFormat="1" ht="12.6" customHeight="1">
      <c r="A114" s="4"/>
      <c r="B114" s="131" t="s">
        <v>123</v>
      </c>
      <c r="C114" s="21" t="s">
        <v>124</v>
      </c>
      <c r="D114" s="11"/>
      <c r="E114" s="384"/>
    </row>
    <row r="115" spans="1:5" s="2" customFormat="1" ht="12.6" customHeight="1">
      <c r="A115" s="4"/>
      <c r="B115" s="131" t="s">
        <v>125</v>
      </c>
      <c r="C115" s="21" t="s">
        <v>124</v>
      </c>
      <c r="D115" s="11"/>
      <c r="E115" s="384"/>
    </row>
    <row r="116" spans="1:5" s="2" customFormat="1" ht="12.6" customHeight="1">
      <c r="A116" s="4"/>
      <c r="B116" s="131" t="s">
        <v>126</v>
      </c>
      <c r="C116" s="21" t="s">
        <v>124</v>
      </c>
      <c r="D116" s="11"/>
      <c r="E116" s="384"/>
    </row>
    <row r="117" spans="1:5" s="2" customFormat="1" ht="12.6" customHeight="1">
      <c r="A117" s="4"/>
      <c r="B117" s="131" t="s">
        <v>127</v>
      </c>
      <c r="C117" s="21" t="s">
        <v>124</v>
      </c>
      <c r="D117" s="11"/>
      <c r="E117" s="384"/>
    </row>
    <row r="118" spans="1:5" s="2" customFormat="1" ht="12.6" customHeight="1">
      <c r="A118" s="4"/>
      <c r="B118" s="131" t="s">
        <v>128</v>
      </c>
      <c r="C118" s="21" t="s">
        <v>124</v>
      </c>
      <c r="D118" s="11"/>
      <c r="E118" s="384"/>
    </row>
    <row r="119" spans="1:5" s="2" customFormat="1" ht="12.6" customHeight="1">
      <c r="A119" s="4"/>
      <c r="B119" s="131" t="s">
        <v>129</v>
      </c>
      <c r="C119" s="21" t="s">
        <v>124</v>
      </c>
      <c r="D119" s="11"/>
      <c r="E119" s="384"/>
    </row>
    <row r="120" spans="1:5" s="2" customFormat="1" ht="12.6" customHeight="1">
      <c r="A120" s="4"/>
      <c r="B120" s="131" t="s">
        <v>130</v>
      </c>
      <c r="C120" s="21" t="s">
        <v>124</v>
      </c>
      <c r="D120" s="11"/>
      <c r="E120" s="384"/>
    </row>
    <row r="121" spans="1:5" s="2" customFormat="1" ht="12.6" customHeight="1">
      <c r="A121" s="4"/>
      <c r="B121" s="131" t="s">
        <v>131</v>
      </c>
      <c r="C121" s="21" t="s">
        <v>132</v>
      </c>
      <c r="D121" s="11"/>
      <c r="E121" s="384"/>
    </row>
    <row r="122" spans="1:5" ht="13.35" customHeight="1">
      <c r="A122" s="39"/>
      <c r="B122" s="131" t="s">
        <v>133</v>
      </c>
      <c r="C122" s="21" t="s">
        <v>132</v>
      </c>
      <c r="D122" s="39"/>
      <c r="E122" s="383"/>
    </row>
    <row r="123" spans="1:5" s="133" customFormat="1" ht="13.35" customHeight="1">
      <c r="A123" s="39"/>
      <c r="B123" s="131" t="s">
        <v>134</v>
      </c>
      <c r="C123" s="21" t="s">
        <v>132</v>
      </c>
      <c r="D123" s="39"/>
      <c r="E123" s="383"/>
    </row>
    <row r="124" spans="1:5" s="133" customFormat="1" ht="13.35" customHeight="1">
      <c r="A124" s="39"/>
      <c r="B124" s="131" t="s">
        <v>135</v>
      </c>
      <c r="C124" s="21" t="s">
        <v>136</v>
      </c>
      <c r="D124" s="39"/>
      <c r="E124" s="383"/>
    </row>
    <row r="125" spans="1:5" s="133" customFormat="1" ht="13.35" customHeight="1">
      <c r="A125" s="39"/>
      <c r="B125" s="131" t="s">
        <v>137</v>
      </c>
      <c r="C125" s="21" t="s">
        <v>136</v>
      </c>
      <c r="D125" s="39"/>
      <c r="E125" s="39"/>
    </row>
    <row r="126" spans="1:5" s="86" customFormat="1" ht="13.35" customHeight="1" thickBot="1">
      <c r="A126" s="39"/>
      <c r="B126" s="131" t="s">
        <v>138</v>
      </c>
      <c r="C126" s="21" t="s">
        <v>136</v>
      </c>
      <c r="D126" s="39"/>
      <c r="E126" s="39"/>
    </row>
    <row r="127" spans="1:5" s="86" customFormat="1" ht="13.35" customHeight="1">
      <c r="A127" s="39"/>
      <c r="B127" s="565"/>
      <c r="C127" s="47"/>
      <c r="D127" s="39"/>
      <c r="E127" s="39"/>
    </row>
    <row r="128" spans="1:5" s="2" customFormat="1" ht="12.6" customHeight="1">
      <c r="A128" s="4"/>
      <c r="B128" s="562" t="s">
        <v>139</v>
      </c>
      <c r="C128" s="24"/>
      <c r="D128" s="11"/>
      <c r="E128" s="4"/>
    </row>
    <row r="129" spans="1:5" s="2" customFormat="1" ht="12.6" customHeight="1">
      <c r="A129" s="4"/>
      <c r="B129" s="563"/>
      <c r="C129" s="559"/>
      <c r="D129" s="11"/>
      <c r="E129" s="4"/>
    </row>
    <row r="130" spans="1:5" s="2" customFormat="1" ht="12.6" customHeight="1">
      <c r="A130" s="4"/>
      <c r="B130" s="378" t="s">
        <v>140</v>
      </c>
      <c r="C130" s="21" t="s">
        <v>141</v>
      </c>
      <c r="D130" s="11"/>
      <c r="E130" s="4"/>
    </row>
    <row r="131" spans="1:5" s="2" customFormat="1" ht="12.6" customHeight="1">
      <c r="A131" s="4"/>
      <c r="B131" s="378" t="s">
        <v>142</v>
      </c>
      <c r="C131" s="21" t="s">
        <v>143</v>
      </c>
      <c r="D131" s="11"/>
      <c r="E131" s="4"/>
    </row>
    <row r="132" spans="1:5" s="2" customFormat="1" ht="12.6" customHeight="1">
      <c r="A132" s="4"/>
      <c r="B132" s="378" t="s">
        <v>144</v>
      </c>
      <c r="C132" s="21" t="s">
        <v>145</v>
      </c>
      <c r="D132" s="11"/>
      <c r="E132" s="4"/>
    </row>
    <row r="133" spans="1:5" s="2" customFormat="1" ht="12.6" customHeight="1">
      <c r="A133" s="4"/>
      <c r="B133" s="378" t="s">
        <v>146</v>
      </c>
      <c r="C133" s="21" t="s">
        <v>72</v>
      </c>
      <c r="D133" s="11"/>
      <c r="E133" s="4"/>
    </row>
    <row r="134" spans="1:5" ht="13.35" customHeight="1">
      <c r="A134" s="39"/>
      <c r="B134" s="378" t="s">
        <v>147</v>
      </c>
      <c r="C134" s="21" t="s">
        <v>70</v>
      </c>
      <c r="D134" s="39"/>
      <c r="E134" s="39"/>
    </row>
    <row r="135" spans="1:5" s="133" customFormat="1" ht="13.35" customHeight="1">
      <c r="A135" s="39"/>
      <c r="B135" s="220" t="s">
        <v>148</v>
      </c>
      <c r="C135" s="21" t="s">
        <v>149</v>
      </c>
      <c r="D135" s="39"/>
      <c r="E135" s="39"/>
    </row>
    <row r="136" spans="1:5" ht="13.35" customHeight="1" thickBot="1">
      <c r="A136" s="39"/>
      <c r="B136" s="555" t="s">
        <v>150</v>
      </c>
      <c r="C136" s="21" t="s">
        <v>151</v>
      </c>
      <c r="D136" s="375"/>
      <c r="E136" s="39"/>
    </row>
    <row r="137" spans="1:5" ht="13.35" customHeight="1">
      <c r="A137" s="39"/>
      <c r="B137" s="565"/>
      <c r="C137" s="47"/>
      <c r="D137" s="383"/>
      <c r="E137" s="39"/>
    </row>
  </sheetData>
  <sheetProtection algorithmName="SHA-512" hashValue="P7M+uWAUWQl8zVdU7hkJmCtT7Ry5nTCkfk+PjSVvN77lDBe9kQhL9m1UrypC6PcQ8mYuHg00P0BrjAzAKwxI3w==" saltValue="wJcO3Vt7lXc9a/h1TatJzw==" spinCount="100000" sheet="1" objects="1" scenarios="1"/>
  <hyperlinks>
    <hyperlink ref="C8" location="Health!A1" display="Health" xr:uid="{00000000-0004-0000-0200-000000000000}"/>
    <hyperlink ref="C9" location="Health!A1" display="Health" xr:uid="{00000000-0004-0000-0200-000001000000}"/>
    <hyperlink ref="C7" location="'Workforce data &amp; diversity'!A1" display="People" xr:uid="{00000000-0004-0000-0200-000002000000}"/>
    <hyperlink ref="C10" location="Safety!A1" display="Safety" xr:uid="{00000000-0004-0000-0200-000003000000}"/>
    <hyperlink ref="C11" location="Safety!A1" display="Safety" xr:uid="{00000000-0004-0000-0200-000004000000}"/>
    <hyperlink ref="C12" location="Safety!A1" display="Safety" xr:uid="{00000000-0004-0000-0200-000005000000}"/>
    <hyperlink ref="C13" location="Safety!A1" display="Safety" xr:uid="{00000000-0004-0000-0200-000006000000}"/>
    <hyperlink ref="C14" location="Safety!A1" display="Safety" xr:uid="{00000000-0004-0000-0200-000007000000}"/>
    <hyperlink ref="C15" location="Safety!A1" display="Safety" xr:uid="{00000000-0004-0000-0200-000008000000}"/>
    <hyperlink ref="C16" location="Safety!A1" display="Safety" xr:uid="{00000000-0004-0000-0200-000009000000}"/>
    <hyperlink ref="C17" location="Safety!A1" display="Safety" xr:uid="{00000000-0004-0000-0200-00000A000000}"/>
    <hyperlink ref="C18" location="Safety!A1" display="Safety" xr:uid="{00000000-0004-0000-0200-00000B000000}"/>
    <hyperlink ref="C19" location="Safety!A1" display="Safety" xr:uid="{00000000-0004-0000-0200-00000C000000}"/>
    <hyperlink ref="C20" location="Health!A1" display="Health" xr:uid="{00000000-0004-0000-0200-00000D000000}"/>
    <hyperlink ref="C24" location="'Workforce data &amp; diversity'!A1" display="Workforce data &amp; diversity" xr:uid="{00000000-0004-0000-0200-00000E000000}"/>
    <hyperlink ref="C25" location="'Workforce data &amp; diversity'!A1" display="Workforce data &amp; diversity" xr:uid="{00000000-0004-0000-0200-00000F000000}"/>
    <hyperlink ref="C26" location="'Workforce data &amp; diversity'!A1" display="Workforce data &amp; diversity" xr:uid="{00000000-0004-0000-0200-000010000000}"/>
    <hyperlink ref="C27" location="'Workforce data &amp; diversity'!A1" display="Workforce data &amp; diversity" xr:uid="{00000000-0004-0000-0200-000011000000}"/>
    <hyperlink ref="C28" location="'Workforce data &amp; diversity'!A1" display="Workforce data &amp; diversity" xr:uid="{00000000-0004-0000-0200-000012000000}"/>
    <hyperlink ref="C29" location="'Workforce data &amp; diversity'!A1" display="Workforce data &amp; diversity" xr:uid="{00000000-0004-0000-0200-000013000000}"/>
    <hyperlink ref="C30" location="'Workforce data &amp; diversity'!A1" display="Workforce data &amp; diversity" xr:uid="{00000000-0004-0000-0200-000014000000}"/>
    <hyperlink ref="C31" location="'Workforce data &amp; diversity'!A1" display="Workforce data &amp; diversity" xr:uid="{00000000-0004-0000-0200-000015000000}"/>
    <hyperlink ref="C32" location="'Remuneration, leave &amp; training'!A1" display="Remuneration, leave &amp; training" xr:uid="{00000000-0004-0000-0200-000016000000}"/>
    <hyperlink ref="C33" location="'Remuneration, leave &amp; training'!A1" display="Remuneration, leave &amp; training" xr:uid="{00000000-0004-0000-0200-000017000000}"/>
    <hyperlink ref="C34" location="'Remuneration, leave &amp; training'!A1" display="Remuneration, leave &amp; training" xr:uid="{00000000-0004-0000-0200-000018000000}"/>
    <hyperlink ref="C35" location="'Remuneration, leave &amp; training'!A1" display="Remuneration, leave &amp; training" xr:uid="{00000000-0004-0000-0200-000019000000}"/>
    <hyperlink ref="C39" location="Economic!A1" display="Economics" xr:uid="{00000000-0004-0000-0200-00001A000000}"/>
    <hyperlink ref="C40" location="Economic!A1" display="Economics" xr:uid="{00000000-0004-0000-0200-00001B000000}"/>
    <hyperlink ref="C41" location="Economic!A1" display="Economics" xr:uid="{00000000-0004-0000-0200-00001C000000}"/>
    <hyperlink ref="C42" location="Economic!A1" display="Economics" xr:uid="{00000000-0004-0000-0200-00001D000000}"/>
    <hyperlink ref="C43" location="Economic!A1" display="Economics" xr:uid="{00000000-0004-0000-0200-00001E000000}"/>
    <hyperlink ref="C44" location="'Communities Performance'!A1" display="Communities Performance" xr:uid="{00000000-0004-0000-0200-00001F000000}"/>
    <hyperlink ref="C45" location="'Communities Performance'!A1" display="Communities Performance" xr:uid="{00000000-0004-0000-0200-000020000000}"/>
    <hyperlink ref="C46" location="'Communities Performance'!A1" display="Communities Performance" xr:uid="{00000000-0004-0000-0200-000021000000}"/>
    <hyperlink ref="C47" location="'Communities Performance'!A1" display="Communities Performance" xr:uid="{00000000-0004-0000-0200-000022000000}"/>
    <hyperlink ref="C48" location="'Communities Performance'!A1" display="Communities Performance" xr:uid="{00000000-0004-0000-0200-000023000000}"/>
    <hyperlink ref="C52" location="'Energy '!A1" display="Energy" xr:uid="{00000000-0004-0000-0200-000024000000}"/>
    <hyperlink ref="C53" location="'Energy '!A1" display="Energy" xr:uid="{00000000-0004-0000-0200-000025000000}"/>
    <hyperlink ref="C54" location="'Energy '!A1" display="Energy" xr:uid="{00000000-0004-0000-0200-000026000000}"/>
    <hyperlink ref="C55" location="Emissions!A1" display="Emissions" xr:uid="{00000000-0004-0000-0200-000027000000}"/>
    <hyperlink ref="C56" location="Emissions!A1" display="Emissions" xr:uid="{00000000-0004-0000-0200-000028000000}"/>
    <hyperlink ref="C57" location="Emissions!A1" display="Emissions" xr:uid="{00000000-0004-0000-0200-000029000000}"/>
    <hyperlink ref="C58" location="Emissions!A1" display="Emissions" xr:uid="{00000000-0004-0000-0200-00002A000000}"/>
    <hyperlink ref="C59" location="Emissions!A1" display="Emissions" xr:uid="{00000000-0004-0000-0200-00002B000000}"/>
    <hyperlink ref="C60" location="Emissions!A1" display="Emissions" xr:uid="{00000000-0004-0000-0200-00002C000000}"/>
    <hyperlink ref="C61" location="Emissions!A1" display="Emissions" xr:uid="{00000000-0004-0000-0200-00002D000000}"/>
    <hyperlink ref="C62" location="Emissions!A1" display="Emissions" xr:uid="{00000000-0004-0000-0200-00002E000000}"/>
    <hyperlink ref="C63" location="Emissions!A1" display="Emissions" xr:uid="{00000000-0004-0000-0200-00002F000000}"/>
    <hyperlink ref="C64" location="'Emissions Methodology'!A1" display="Emissions Methodology" xr:uid="{00000000-0004-0000-0200-000030000000}"/>
    <hyperlink ref="C67" location="'CA100+'!A1" display="CA100+" xr:uid="{00000000-0004-0000-0200-000031000000}"/>
    <hyperlink ref="C68" location="TCFD!A1" display="TCFD" xr:uid="{00000000-0004-0000-0200-000032000000}"/>
    <hyperlink ref="C72" location="'Environment Performance'!A1" display="Environment Performance" xr:uid="{00000000-0004-0000-0200-000033000000}"/>
    <hyperlink ref="C73" location="'Environment Performance'!A1" display="Environment Performance" xr:uid="{00000000-0004-0000-0200-000034000000}"/>
    <hyperlink ref="C74" location="'Environment Performance'!A1" display="Environment Performance" xr:uid="{00000000-0004-0000-0200-000035000000}"/>
    <hyperlink ref="C75" location="'Environment Performance'!A1" display="Environment Performance" xr:uid="{00000000-0004-0000-0200-000036000000}"/>
    <hyperlink ref="C76" location="'Environment Performance'!A1" display="Environment Performance" xr:uid="{00000000-0004-0000-0200-000037000000}"/>
    <hyperlink ref="C77" location="'Environment Performance'!A1" display="Environment Performance" xr:uid="{00000000-0004-0000-0200-000038000000}"/>
    <hyperlink ref="C78" location="'Environment Performance'!A1" display="Environment Performance" xr:uid="{00000000-0004-0000-0200-000039000000}"/>
    <hyperlink ref="C79" location="'Environment Performance'!A1" display="Environment Performance" xr:uid="{00000000-0004-0000-0200-00003A000000}"/>
    <hyperlink ref="C80" location="'Environment Performance'!A1" display="Environment Performance" xr:uid="{00000000-0004-0000-0200-00003B000000}"/>
    <hyperlink ref="C81" location="'Environment Performance'!A1" display="Environment Performance" xr:uid="{00000000-0004-0000-0200-00003C000000}"/>
    <hyperlink ref="C82" location="'Environment Performance'!A1" display="Environment Performance" xr:uid="{00000000-0004-0000-0200-00003D000000}"/>
    <hyperlink ref="C83" location="'Environment Performance'!A1" display="Environment Performance" xr:uid="{00000000-0004-0000-0200-00003E000000}"/>
    <hyperlink ref="C84" location="'Environment Performance'!A1" display="Environment Performance" xr:uid="{00000000-0004-0000-0200-00003F000000}"/>
    <hyperlink ref="C85" location="'Environment Performance'!A1" display="Environment Performance" xr:uid="{00000000-0004-0000-0200-000040000000}"/>
    <hyperlink ref="C86" location="'Biodiversity areas by asset'!A1" display="Biodiversity areas by asset" xr:uid="{00000000-0004-0000-0200-000041000000}"/>
    <hyperlink ref="C87" location="'Biodiversity performance'!A1" display="Biodiversity performance" xr:uid="{00000000-0004-0000-0200-000042000000}"/>
    <hyperlink ref="C88" location="'Biodiversity species by asset'!A1" display="Biodiversity species by asset" xr:uid="{00000000-0004-0000-0200-000043000000}"/>
    <hyperlink ref="C89" location="'Water performance'!A1" display="Water performance" xr:uid="{00000000-0004-0000-0200-000044000000}"/>
    <hyperlink ref="C90" location="'Water performance'!A1" display="Water performance" xr:uid="{00000000-0004-0000-0200-000045000000}"/>
    <hyperlink ref="C91" location="'Water performance'!A1" display="Water performance" xr:uid="{00000000-0004-0000-0200-000046000000}"/>
    <hyperlink ref="C92" location="'Water performance'!A1" display="Water performance" xr:uid="{00000000-0004-0000-0200-000047000000}"/>
    <hyperlink ref="C93" location="'Water performance'!A1" display="Water performance" xr:uid="{00000000-0004-0000-0200-000048000000}"/>
    <hyperlink ref="C94" location="'Water performance'!A1" display="Water performance" xr:uid="{00000000-0004-0000-0200-000049000000}"/>
    <hyperlink ref="C95" location="'Water performance'!A1" display="Water performance" xr:uid="{00000000-0004-0000-0200-00004A000000}"/>
    <hyperlink ref="C96" location="'Water performance'!A1" display="Water performance" xr:uid="{00000000-0004-0000-0200-00004B000000}"/>
    <hyperlink ref="C97" location="'Water performance by PG'!A1" display="Water performance by PG" xr:uid="{00000000-0004-0000-0200-00004C000000}"/>
    <hyperlink ref="C98" location="'Water performance by PG'!A1" display="Water performance by PG" xr:uid="{00000000-0004-0000-0200-00004D000000}"/>
    <hyperlink ref="C99" location="'Water performance by PG'!A1" display="Water performance by PG" xr:uid="{00000000-0004-0000-0200-00004E000000}"/>
    <hyperlink ref="C100" location="'Water performance by PG'!A1" display="Water performance by PG" xr:uid="{00000000-0004-0000-0200-00004F000000}"/>
    <hyperlink ref="C101" location="'Water risk by asset'!A1" display="Water risk by asset" xr:uid="{00000000-0004-0000-0200-000050000000}"/>
    <hyperlink ref="C102" location="'Water withdrawals by PG region'!A1" display="Water withdrawals by PG region" xr:uid="{00000000-0004-0000-0200-000051000000}"/>
    <hyperlink ref="C103" location="'Water discharges by PG region'!A1" display="Water discharges by PG region" xr:uid="{00000000-0004-0000-0200-000052000000}"/>
    <hyperlink ref="C107" location="'Tailings facilities'!A1" display="Environment Performance" xr:uid="{00000000-0004-0000-0200-000053000000}"/>
    <hyperlink ref="C111" location="'Ethics &amp; Compliance'!A1" display="Ethics &amp; Compliance" xr:uid="{00000000-0004-0000-0200-000054000000}"/>
    <hyperlink ref="C112" location="'Ethics &amp; Compliance'!A1" display="Ethics &amp; Compliance" xr:uid="{00000000-0004-0000-0200-000055000000}"/>
    <hyperlink ref="C113" location="'Ethics &amp; Compliance'!A1" display="Ethics &amp; Compliance" xr:uid="{00000000-0004-0000-0200-000056000000}"/>
    <hyperlink ref="C114" location="Transparency!A1" display="Transparency" xr:uid="{00000000-0004-0000-0200-000057000000}"/>
    <hyperlink ref="C115" location="Transparency!A1" display="Transparency" xr:uid="{00000000-0004-0000-0200-000058000000}"/>
    <hyperlink ref="C116" location="Transparency!A1" display="Transparency" xr:uid="{00000000-0004-0000-0200-000059000000}"/>
    <hyperlink ref="C117" location="Transparency!A1" display="Transparency" xr:uid="{00000000-0004-0000-0200-00005A000000}"/>
    <hyperlink ref="C118" location="Transparency!A1" display="Transparency" xr:uid="{00000000-0004-0000-0200-00005B000000}"/>
    <hyperlink ref="C119" location="Transparency!A1" display="Transparency" xr:uid="{00000000-0004-0000-0200-00005C000000}"/>
    <hyperlink ref="C120" location="Transparency!A1" display="Transparency" xr:uid="{00000000-0004-0000-0200-00005D000000}"/>
    <hyperlink ref="C121" location="'Value Chain'!A1" display="Value Chain" xr:uid="{00000000-0004-0000-0200-00005E000000}"/>
    <hyperlink ref="C122" location="'Value Chain'!A1" display="Value Chain" xr:uid="{00000000-0004-0000-0200-00005F000000}"/>
    <hyperlink ref="C123" location="'Value Chain'!A1" display="Value Chain" xr:uid="{00000000-0004-0000-0200-000060000000}"/>
    <hyperlink ref="C124" location="SusCo!A1" display="SusCo" xr:uid="{00000000-0004-0000-0200-000061000000}"/>
    <hyperlink ref="C125" location="SusCo!A1" display="SusCo" xr:uid="{00000000-0004-0000-0200-000062000000}"/>
    <hyperlink ref="C126" location="SusCo!A1" display="SusCo" xr:uid="{00000000-0004-0000-0200-000063000000}"/>
    <hyperlink ref="C130" location="'GRI Index'!A1" display="GRI Index" xr:uid="{00000000-0004-0000-0200-000064000000}"/>
    <hyperlink ref="C131" location="Certifications!A1" display="Certifications" xr:uid="{00000000-0004-0000-0200-000065000000}"/>
    <hyperlink ref="C132" location="'Indices &amp; ratings'!A1" display="Indices &amp; Ratings" xr:uid="{00000000-0004-0000-0200-000066000000}"/>
    <hyperlink ref="C133" location="TCFD!A1" display="TCFD" xr:uid="{00000000-0004-0000-0200-000067000000}"/>
    <hyperlink ref="C134" location="'CA100+'!A1" display="CA100+" xr:uid="{00000000-0004-0000-0200-000068000000}"/>
    <hyperlink ref="C135" location="ICMM!A1" display="ICMM" xr:uid="{00000000-0004-0000-0200-000069000000}"/>
    <hyperlink ref="C136" location="SASB!A1" display="SASB" xr:uid="{00000000-0004-0000-0200-00006A000000}"/>
  </hyperlinks>
  <pageMargins left="0.70866141732283472" right="0.70866141732283472" top="0.74803149606299213" bottom="0.74803149606299213" header="0.31496062992125984" footer="0.31496062992125984"/>
  <pageSetup paperSize="9" scale="71" orientation="portrait" r:id="rId1"/>
  <headerFooter alignWithMargins="0">
    <oddFooter>&amp;C&amp;1#&amp;"Calibri"&amp;10&amp;KFFFFFFRioTintoNonBusiness</oddFooter>
  </headerFooter>
  <rowBreaks count="1" manualBreakCount="1">
    <brk id="69" max="3" man="1"/>
  </rowBreak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2:AA146"/>
  <sheetViews>
    <sheetView zoomScale="70" zoomScaleNormal="70" zoomScaleSheetLayoutView="25" workbookViewId="0">
      <pane ySplit="6" topLeftCell="A8" activePane="bottomLeft" state="frozen"/>
      <selection pane="bottomLeft"/>
    </sheetView>
  </sheetViews>
  <sheetFormatPr defaultColWidth="42.46484375" defaultRowHeight="12.3"/>
  <cols>
    <col min="1" max="1" width="6.1328125" style="85" customWidth="1"/>
    <col min="2" max="2" width="21.46484375" style="85" customWidth="1"/>
    <col min="3" max="3" width="42.46484375" style="310"/>
    <col min="4" max="4" width="12" style="252" bestFit="1" customWidth="1"/>
    <col min="5" max="5" width="30.6640625" style="252" bestFit="1" customWidth="1"/>
    <col min="6" max="6" width="43" style="310" bestFit="1" customWidth="1"/>
    <col min="7" max="7" width="42.46484375" style="310"/>
    <col min="8" max="8" width="43" style="310" bestFit="1" customWidth="1"/>
    <col min="9" max="9" width="27" style="310" bestFit="1" customWidth="1"/>
    <col min="10" max="10" width="42.46484375" style="304"/>
    <col min="11" max="11" width="21.6640625" style="304" bestFit="1" customWidth="1"/>
    <col min="12" max="26" width="42.46484375" style="304"/>
    <col min="27" max="27" width="42.46484375" style="309"/>
    <col min="28" max="16384" width="42.46484375" style="85"/>
  </cols>
  <sheetData>
    <row r="2" spans="1:27">
      <c r="H2" s="85"/>
      <c r="Z2" s="226" t="s">
        <v>1</v>
      </c>
    </row>
    <row r="4" spans="1:27">
      <c r="C4" s="592" t="s">
        <v>117</v>
      </c>
    </row>
    <row r="5" spans="1:27" ht="13.8">
      <c r="C5" s="975" t="s">
        <v>1238</v>
      </c>
      <c r="D5" s="975"/>
      <c r="E5" s="975"/>
      <c r="F5" s="311"/>
      <c r="G5" s="311"/>
      <c r="H5" s="311"/>
      <c r="J5" s="308"/>
      <c r="K5" s="305"/>
      <c r="L5" s="305"/>
    </row>
    <row r="6" spans="1:27" ht="43.5">
      <c r="A6" s="249"/>
      <c r="B6" s="249"/>
      <c r="C6" s="248" t="s">
        <v>1239</v>
      </c>
      <c r="D6" s="248" t="s">
        <v>1240</v>
      </c>
      <c r="E6" s="268"/>
      <c r="F6" s="268" t="s">
        <v>1241</v>
      </c>
      <c r="G6" s="268" t="s">
        <v>1242</v>
      </c>
      <c r="H6" s="268" t="s">
        <v>1243</v>
      </c>
      <c r="I6" s="268" t="s">
        <v>1244</v>
      </c>
      <c r="J6" s="268" t="s">
        <v>1245</v>
      </c>
      <c r="K6" s="268" t="s">
        <v>1246</v>
      </c>
      <c r="L6" s="268" t="s">
        <v>1247</v>
      </c>
      <c r="M6" s="268" t="s">
        <v>1248</v>
      </c>
      <c r="N6" s="268" t="s">
        <v>1249</v>
      </c>
      <c r="O6" s="268" t="s">
        <v>1250</v>
      </c>
      <c r="P6" s="268" t="s">
        <v>1251</v>
      </c>
      <c r="Q6" s="268" t="s">
        <v>1252</v>
      </c>
      <c r="R6" s="268" t="s">
        <v>1253</v>
      </c>
      <c r="S6" s="268" t="s">
        <v>1254</v>
      </c>
      <c r="T6" s="268" t="s">
        <v>1255</v>
      </c>
      <c r="U6" s="268" t="s">
        <v>1256</v>
      </c>
      <c r="V6" s="268" t="s">
        <v>1257</v>
      </c>
      <c r="W6" s="268" t="s">
        <v>1258</v>
      </c>
      <c r="X6" s="268" t="s">
        <v>1259</v>
      </c>
      <c r="Y6" s="268" t="s">
        <v>1260</v>
      </c>
      <c r="Z6" s="268" t="s">
        <v>1261</v>
      </c>
    </row>
    <row r="7" spans="1:27" s="189" customFormat="1" ht="113.1">
      <c r="B7" s="250" t="s">
        <v>1262</v>
      </c>
      <c r="C7" s="253" t="s">
        <v>1263</v>
      </c>
      <c r="D7" s="253"/>
      <c r="E7" s="833" t="s">
        <v>1264</v>
      </c>
      <c r="F7" s="833" t="s">
        <v>1265</v>
      </c>
      <c r="G7" s="833"/>
      <c r="H7" s="312"/>
      <c r="I7" s="306"/>
      <c r="J7" s="306" t="s">
        <v>1266</v>
      </c>
      <c r="K7" s="306" t="s">
        <v>1267</v>
      </c>
      <c r="L7" s="306" t="s">
        <v>1268</v>
      </c>
      <c r="M7" s="306" t="s">
        <v>1269</v>
      </c>
      <c r="N7" s="306" t="s">
        <v>1270</v>
      </c>
      <c r="O7" s="306" t="s">
        <v>1271</v>
      </c>
      <c r="P7" s="306" t="s">
        <v>1272</v>
      </c>
      <c r="Q7" s="306" t="s">
        <v>1273</v>
      </c>
      <c r="R7" s="306" t="s">
        <v>1274</v>
      </c>
      <c r="S7" s="306"/>
      <c r="T7" s="306"/>
      <c r="U7" s="306" t="s">
        <v>1275</v>
      </c>
      <c r="V7" s="306" t="s">
        <v>1276</v>
      </c>
      <c r="W7" s="306" t="s">
        <v>1277</v>
      </c>
      <c r="X7" s="306" t="s">
        <v>1278</v>
      </c>
      <c r="Y7" s="306" t="s">
        <v>1279</v>
      </c>
      <c r="Z7" s="306" t="s">
        <v>1280</v>
      </c>
    </row>
    <row r="8" spans="1:27" s="189" customFormat="1" ht="139.19999999999999">
      <c r="B8" s="250" t="s">
        <v>1281</v>
      </c>
      <c r="C8" s="633" t="s">
        <v>1282</v>
      </c>
      <c r="D8" s="633"/>
      <c r="E8" s="633"/>
      <c r="F8" s="633" t="s">
        <v>1283</v>
      </c>
      <c r="G8" s="633"/>
      <c r="H8" s="686"/>
      <c r="I8" s="687"/>
      <c r="J8" s="688" t="s">
        <v>1284</v>
      </c>
      <c r="K8" s="689"/>
      <c r="L8" s="689" t="s">
        <v>1285</v>
      </c>
      <c r="M8" s="689" t="s">
        <v>1286</v>
      </c>
      <c r="N8" s="689" t="s">
        <v>1287</v>
      </c>
      <c r="O8" s="690"/>
      <c r="P8" s="690" t="s">
        <v>1288</v>
      </c>
      <c r="Q8" s="690" t="s">
        <v>1289</v>
      </c>
      <c r="R8" s="690" t="s">
        <v>1290</v>
      </c>
      <c r="S8" s="690"/>
      <c r="T8" s="690" t="s">
        <v>1291</v>
      </c>
      <c r="U8" s="690" t="s">
        <v>1292</v>
      </c>
      <c r="V8" s="690" t="s">
        <v>1293</v>
      </c>
      <c r="W8" s="690"/>
      <c r="X8" s="690" t="s">
        <v>1294</v>
      </c>
      <c r="Y8" s="690" t="s">
        <v>1295</v>
      </c>
      <c r="Z8" s="690"/>
      <c r="AA8" s="191"/>
    </row>
    <row r="9" spans="1:27" s="189" customFormat="1" ht="43.5">
      <c r="C9" s="633" t="s">
        <v>1296</v>
      </c>
      <c r="D9" s="633" t="s">
        <v>1297</v>
      </c>
      <c r="E9" s="633" t="s">
        <v>1298</v>
      </c>
      <c r="F9" s="633" t="s">
        <v>1299</v>
      </c>
      <c r="G9" s="633" t="s">
        <v>1300</v>
      </c>
      <c r="H9" s="686" t="s">
        <v>1301</v>
      </c>
      <c r="I9" s="687" t="s">
        <v>1302</v>
      </c>
      <c r="J9" s="688" t="s">
        <v>1303</v>
      </c>
      <c r="K9" s="689">
        <v>1984</v>
      </c>
      <c r="L9" s="689" t="s">
        <v>1067</v>
      </c>
      <c r="M9" s="689" t="s">
        <v>1304</v>
      </c>
      <c r="N9" s="689">
        <v>28</v>
      </c>
      <c r="O9" s="690">
        <v>2400000</v>
      </c>
      <c r="P9" s="690">
        <v>2400000</v>
      </c>
      <c r="Q9" s="690" t="s">
        <v>1305</v>
      </c>
      <c r="R9" s="690" t="s">
        <v>1067</v>
      </c>
      <c r="S9" s="690" t="s">
        <v>1175</v>
      </c>
      <c r="T9" s="690" t="s">
        <v>1306</v>
      </c>
      <c r="U9" s="690" t="s">
        <v>1068</v>
      </c>
      <c r="V9" s="690" t="s">
        <v>1307</v>
      </c>
      <c r="W9" s="690" t="s">
        <v>1308</v>
      </c>
      <c r="X9" s="690" t="s">
        <v>1309</v>
      </c>
      <c r="Y9" s="690" t="s">
        <v>1067</v>
      </c>
      <c r="Z9" s="690"/>
      <c r="AA9" s="191"/>
    </row>
    <row r="10" spans="1:27" s="189" customFormat="1" ht="43.5">
      <c r="C10" s="691" t="s">
        <v>1310</v>
      </c>
      <c r="D10" s="691" t="s">
        <v>1297</v>
      </c>
      <c r="E10" s="633" t="s">
        <v>1311</v>
      </c>
      <c r="F10" s="633" t="s">
        <v>1299</v>
      </c>
      <c r="G10" s="633" t="s">
        <v>1300</v>
      </c>
      <c r="H10" s="686" t="s">
        <v>1301</v>
      </c>
      <c r="I10" s="687" t="s">
        <v>1302</v>
      </c>
      <c r="J10" s="688" t="s">
        <v>1303</v>
      </c>
      <c r="K10" s="689">
        <v>1990</v>
      </c>
      <c r="L10" s="689" t="s">
        <v>1067</v>
      </c>
      <c r="M10" s="689" t="s">
        <v>1312</v>
      </c>
      <c r="N10" s="690" t="s">
        <v>1313</v>
      </c>
      <c r="O10" s="690">
        <v>5100000</v>
      </c>
      <c r="P10" s="690">
        <v>5100000</v>
      </c>
      <c r="Q10" s="690" t="s">
        <v>1305</v>
      </c>
      <c r="R10" s="690" t="s">
        <v>1067</v>
      </c>
      <c r="S10" s="690" t="s">
        <v>1314</v>
      </c>
      <c r="T10" s="690" t="s">
        <v>1306</v>
      </c>
      <c r="U10" s="690" t="s">
        <v>1068</v>
      </c>
      <c r="V10" s="690" t="s">
        <v>1307</v>
      </c>
      <c r="W10" s="690" t="s">
        <v>1315</v>
      </c>
      <c r="X10" s="690" t="s">
        <v>1309</v>
      </c>
      <c r="Y10" s="690" t="s">
        <v>1067</v>
      </c>
      <c r="Z10" s="690"/>
      <c r="AA10" s="191"/>
    </row>
    <row r="11" spans="1:27" s="189" customFormat="1" ht="43.5">
      <c r="C11" s="633" t="s">
        <v>1316</v>
      </c>
      <c r="D11" s="633" t="s">
        <v>1297</v>
      </c>
      <c r="E11" s="633" t="s">
        <v>1317</v>
      </c>
      <c r="F11" s="633" t="s">
        <v>1299</v>
      </c>
      <c r="G11" s="633" t="s">
        <v>1300</v>
      </c>
      <c r="H11" s="686" t="s">
        <v>1301</v>
      </c>
      <c r="I11" s="690" t="s">
        <v>1302</v>
      </c>
      <c r="J11" s="690" t="s">
        <v>1303</v>
      </c>
      <c r="K11" s="689">
        <v>1997</v>
      </c>
      <c r="L11" s="689" t="s">
        <v>1067</v>
      </c>
      <c r="M11" s="689" t="s">
        <v>1312</v>
      </c>
      <c r="N11" s="689" t="s">
        <v>1318</v>
      </c>
      <c r="O11" s="690">
        <v>6100000</v>
      </c>
      <c r="P11" s="690">
        <v>6100000</v>
      </c>
      <c r="Q11" s="690" t="s">
        <v>1305</v>
      </c>
      <c r="R11" s="690" t="s">
        <v>1067</v>
      </c>
      <c r="S11" s="690" t="s">
        <v>1314</v>
      </c>
      <c r="T11" s="690" t="s">
        <v>1306</v>
      </c>
      <c r="U11" s="690" t="s">
        <v>1068</v>
      </c>
      <c r="V11" s="690" t="s">
        <v>1307</v>
      </c>
      <c r="W11" s="690" t="s">
        <v>1308</v>
      </c>
      <c r="X11" s="690" t="s">
        <v>1309</v>
      </c>
      <c r="Y11" s="690" t="s">
        <v>1067</v>
      </c>
      <c r="Z11" s="690"/>
      <c r="AA11" s="191"/>
    </row>
    <row r="12" spans="1:27" s="189" customFormat="1" ht="43.5">
      <c r="C12" s="633" t="s">
        <v>1319</v>
      </c>
      <c r="D12" s="633" t="s">
        <v>1297</v>
      </c>
      <c r="E12" s="633" t="s">
        <v>1320</v>
      </c>
      <c r="F12" s="633" t="s">
        <v>1299</v>
      </c>
      <c r="G12" s="633" t="s">
        <v>1300</v>
      </c>
      <c r="H12" s="686" t="s">
        <v>1301</v>
      </c>
      <c r="I12" s="690" t="s">
        <v>1302</v>
      </c>
      <c r="J12" s="690" t="s">
        <v>1321</v>
      </c>
      <c r="K12" s="689">
        <v>2005</v>
      </c>
      <c r="L12" s="689" t="s">
        <v>1067</v>
      </c>
      <c r="M12" s="689" t="s">
        <v>1312</v>
      </c>
      <c r="N12" s="689" t="s">
        <v>1322</v>
      </c>
      <c r="O12" s="690">
        <v>8300000</v>
      </c>
      <c r="P12" s="690">
        <v>8300000</v>
      </c>
      <c r="Q12" s="690" t="s">
        <v>1305</v>
      </c>
      <c r="R12" s="690" t="s">
        <v>1067</v>
      </c>
      <c r="S12" s="690" t="s">
        <v>1201</v>
      </c>
      <c r="T12" s="690" t="s">
        <v>1323</v>
      </c>
      <c r="U12" s="690" t="s">
        <v>1068</v>
      </c>
      <c r="V12" s="690" t="s">
        <v>1307</v>
      </c>
      <c r="W12" s="690" t="s">
        <v>1308</v>
      </c>
      <c r="X12" s="690" t="s">
        <v>1309</v>
      </c>
      <c r="Y12" s="690" t="s">
        <v>1067</v>
      </c>
      <c r="Z12" s="690"/>
      <c r="AA12" s="191"/>
    </row>
    <row r="13" spans="1:27" s="189" customFormat="1" ht="43.5">
      <c r="C13" s="633" t="s">
        <v>1324</v>
      </c>
      <c r="D13" s="633" t="s">
        <v>1297</v>
      </c>
      <c r="E13" s="633" t="s">
        <v>1325</v>
      </c>
      <c r="F13" s="633" t="s">
        <v>1299</v>
      </c>
      <c r="G13" s="633" t="s">
        <v>1300</v>
      </c>
      <c r="H13" s="686" t="s">
        <v>1301</v>
      </c>
      <c r="I13" s="690" t="s">
        <v>1302</v>
      </c>
      <c r="J13" s="690" t="s">
        <v>1321</v>
      </c>
      <c r="K13" s="690">
        <v>2011</v>
      </c>
      <c r="L13" s="690" t="s">
        <v>1067</v>
      </c>
      <c r="M13" s="690" t="s">
        <v>1312</v>
      </c>
      <c r="N13" s="690" t="s">
        <v>1326</v>
      </c>
      <c r="O13" s="690">
        <v>11000000</v>
      </c>
      <c r="P13" s="690" t="s">
        <v>1327</v>
      </c>
      <c r="Q13" s="690" t="s">
        <v>1305</v>
      </c>
      <c r="R13" s="690" t="s">
        <v>1067</v>
      </c>
      <c r="S13" s="690" t="s">
        <v>1314</v>
      </c>
      <c r="T13" s="690" t="s">
        <v>1306</v>
      </c>
      <c r="U13" s="690" t="s">
        <v>1068</v>
      </c>
      <c r="V13" s="690" t="s">
        <v>1307</v>
      </c>
      <c r="W13" s="690" t="s">
        <v>1308</v>
      </c>
      <c r="X13" s="690" t="s">
        <v>1309</v>
      </c>
      <c r="Y13" s="690" t="s">
        <v>1067</v>
      </c>
      <c r="Z13" s="690"/>
      <c r="AA13" s="191"/>
    </row>
    <row r="14" spans="1:27" s="189" customFormat="1" ht="43.5">
      <c r="B14" s="190"/>
      <c r="C14" s="633" t="s">
        <v>1328</v>
      </c>
      <c r="D14" s="633" t="s">
        <v>1297</v>
      </c>
      <c r="E14" s="633" t="s">
        <v>1329</v>
      </c>
      <c r="F14" s="633" t="s">
        <v>1299</v>
      </c>
      <c r="G14" s="633" t="s">
        <v>1300</v>
      </c>
      <c r="H14" s="686" t="s">
        <v>1301</v>
      </c>
      <c r="I14" s="692" t="s">
        <v>1302</v>
      </c>
      <c r="J14" s="692" t="s">
        <v>1330</v>
      </c>
      <c r="K14" s="692">
        <v>2017</v>
      </c>
      <c r="L14" s="692" t="s">
        <v>1067</v>
      </c>
      <c r="M14" s="692" t="s">
        <v>1304</v>
      </c>
      <c r="N14" s="692">
        <v>24</v>
      </c>
      <c r="O14" s="692">
        <v>5100000</v>
      </c>
      <c r="P14" s="692" t="s">
        <v>1331</v>
      </c>
      <c r="Q14" s="692" t="s">
        <v>1305</v>
      </c>
      <c r="R14" s="692" t="s">
        <v>1067</v>
      </c>
      <c r="S14" s="692" t="s">
        <v>1332</v>
      </c>
      <c r="T14" s="692" t="s">
        <v>1306</v>
      </c>
      <c r="U14" s="692" t="s">
        <v>1068</v>
      </c>
      <c r="V14" s="692" t="s">
        <v>1307</v>
      </c>
      <c r="W14" s="692" t="s">
        <v>1308</v>
      </c>
      <c r="X14" s="692" t="s">
        <v>1309</v>
      </c>
      <c r="Y14" s="692" t="s">
        <v>1067</v>
      </c>
      <c r="Z14" s="692"/>
      <c r="AA14" s="191"/>
    </row>
    <row r="15" spans="1:27" s="189" customFormat="1" ht="43.5">
      <c r="C15" s="847" t="s">
        <v>1333</v>
      </c>
      <c r="D15" s="847" t="s">
        <v>1297</v>
      </c>
      <c r="E15" s="633" t="s">
        <v>1334</v>
      </c>
      <c r="F15" s="633" t="s">
        <v>1299</v>
      </c>
      <c r="G15" s="633" t="s">
        <v>1300</v>
      </c>
      <c r="H15" s="686" t="s">
        <v>1301</v>
      </c>
      <c r="I15" s="690" t="s">
        <v>1302</v>
      </c>
      <c r="J15" s="688" t="s">
        <v>1330</v>
      </c>
      <c r="K15" s="689">
        <v>2019</v>
      </c>
      <c r="L15" s="689" t="s">
        <v>1067</v>
      </c>
      <c r="M15" s="689" t="s">
        <v>1304</v>
      </c>
      <c r="N15" s="689">
        <v>23</v>
      </c>
      <c r="O15" s="690">
        <v>3500000</v>
      </c>
      <c r="P15" s="690">
        <v>4000000</v>
      </c>
      <c r="Q15" s="690" t="s">
        <v>1305</v>
      </c>
      <c r="R15" s="690" t="s">
        <v>1067</v>
      </c>
      <c r="S15" s="690" t="s">
        <v>1201</v>
      </c>
      <c r="T15" s="690" t="s">
        <v>1306</v>
      </c>
      <c r="U15" s="690" t="s">
        <v>1068</v>
      </c>
      <c r="V15" s="690" t="s">
        <v>1307</v>
      </c>
      <c r="W15" s="690" t="s">
        <v>1308</v>
      </c>
      <c r="X15" s="690" t="s">
        <v>1309</v>
      </c>
      <c r="Y15" s="690" t="s">
        <v>1067</v>
      </c>
      <c r="Z15" s="690"/>
      <c r="AA15" s="191"/>
    </row>
    <row r="16" spans="1:27" s="189" customFormat="1" ht="43.5">
      <c r="C16" s="847" t="s">
        <v>1335</v>
      </c>
      <c r="D16" s="847" t="s">
        <v>1297</v>
      </c>
      <c r="E16" s="633" t="s">
        <v>1336</v>
      </c>
      <c r="F16" s="633" t="s">
        <v>1299</v>
      </c>
      <c r="G16" s="633" t="s">
        <v>1300</v>
      </c>
      <c r="H16" s="686" t="s">
        <v>1301</v>
      </c>
      <c r="I16" s="690" t="s">
        <v>1302</v>
      </c>
      <c r="J16" s="688" t="s">
        <v>1321</v>
      </c>
      <c r="K16" s="689">
        <v>2016</v>
      </c>
      <c r="L16" s="689" t="s">
        <v>1067</v>
      </c>
      <c r="M16" s="689" t="s">
        <v>1312</v>
      </c>
      <c r="N16" s="689">
        <v>9</v>
      </c>
      <c r="O16" s="690">
        <v>1000000</v>
      </c>
      <c r="P16" s="690">
        <v>1000000</v>
      </c>
      <c r="Q16" s="690" t="s">
        <v>1305</v>
      </c>
      <c r="R16" s="690" t="s">
        <v>1067</v>
      </c>
      <c r="S16" s="690" t="s">
        <v>1314</v>
      </c>
      <c r="T16" s="690" t="s">
        <v>1306</v>
      </c>
      <c r="U16" s="690" t="s">
        <v>1068</v>
      </c>
      <c r="V16" s="690" t="s">
        <v>1307</v>
      </c>
      <c r="W16" s="690" t="s">
        <v>1308</v>
      </c>
      <c r="X16" s="690" t="s">
        <v>1309</v>
      </c>
      <c r="Y16" s="690" t="s">
        <v>1067</v>
      </c>
      <c r="Z16" s="690"/>
      <c r="AA16" s="191"/>
    </row>
    <row r="17" spans="2:27" s="189" customFormat="1" ht="17.399999999999999">
      <c r="C17" s="847" t="s">
        <v>1337</v>
      </c>
      <c r="D17" s="847" t="s">
        <v>316</v>
      </c>
      <c r="E17" s="633" t="s">
        <v>1338</v>
      </c>
      <c r="F17" s="633" t="s">
        <v>1339</v>
      </c>
      <c r="G17" s="633"/>
      <c r="H17" s="686" t="s">
        <v>1340</v>
      </c>
      <c r="I17" s="690" t="s">
        <v>1340</v>
      </c>
      <c r="J17" s="688" t="s">
        <v>1330</v>
      </c>
      <c r="K17" s="689">
        <v>1991</v>
      </c>
      <c r="L17" s="689" t="s">
        <v>1067</v>
      </c>
      <c r="M17" s="689" t="s">
        <v>1341</v>
      </c>
      <c r="N17" s="689">
        <v>72</v>
      </c>
      <c r="O17" s="690">
        <v>57000000</v>
      </c>
      <c r="P17" s="690">
        <v>61300000</v>
      </c>
      <c r="Q17" s="690" t="s">
        <v>1342</v>
      </c>
      <c r="R17" s="690" t="s">
        <v>1067</v>
      </c>
      <c r="S17" s="690" t="s">
        <v>1343</v>
      </c>
      <c r="T17" s="690" t="s">
        <v>1344</v>
      </c>
      <c r="U17" s="690" t="s">
        <v>1068</v>
      </c>
      <c r="V17" s="690" t="s">
        <v>1307</v>
      </c>
      <c r="W17" s="690" t="s">
        <v>1345</v>
      </c>
      <c r="X17" s="690" t="s">
        <v>1346</v>
      </c>
      <c r="Y17" s="690" t="s">
        <v>1067</v>
      </c>
      <c r="Z17" s="690"/>
      <c r="AA17" s="191"/>
    </row>
    <row r="18" spans="2:27" s="189" customFormat="1" ht="17.399999999999999">
      <c r="C18" s="686" t="s">
        <v>1347</v>
      </c>
      <c r="D18" s="686" t="s">
        <v>316</v>
      </c>
      <c r="E18" s="686" t="s">
        <v>1348</v>
      </c>
      <c r="F18" s="686" t="s">
        <v>1339</v>
      </c>
      <c r="G18" s="686"/>
      <c r="H18" s="686" t="s">
        <v>1340</v>
      </c>
      <c r="I18" s="690" t="s">
        <v>1340</v>
      </c>
      <c r="J18" s="688" t="s">
        <v>1303</v>
      </c>
      <c r="K18" s="689">
        <v>1985</v>
      </c>
      <c r="L18" s="689" t="s">
        <v>1067</v>
      </c>
      <c r="M18" s="689" t="s">
        <v>1341</v>
      </c>
      <c r="N18" s="689" t="s">
        <v>1349</v>
      </c>
      <c r="O18" s="690">
        <v>0</v>
      </c>
      <c r="P18" s="690">
        <v>0</v>
      </c>
      <c r="Q18" s="690" t="s">
        <v>1342</v>
      </c>
      <c r="R18" s="690" t="s">
        <v>1067</v>
      </c>
      <c r="S18" s="690" t="s">
        <v>1350</v>
      </c>
      <c r="T18" s="690" t="s">
        <v>319</v>
      </c>
      <c r="U18" s="690" t="s">
        <v>1068</v>
      </c>
      <c r="V18" s="690" t="s">
        <v>1307</v>
      </c>
      <c r="W18" s="690" t="s">
        <v>1351</v>
      </c>
      <c r="X18" s="690" t="s">
        <v>1346</v>
      </c>
      <c r="Y18" s="690" t="s">
        <v>1067</v>
      </c>
      <c r="Z18" s="690"/>
      <c r="AA18" s="191"/>
    </row>
    <row r="19" spans="2:27" s="189" customFormat="1" ht="17.399999999999999">
      <c r="C19" s="686" t="s">
        <v>1352</v>
      </c>
      <c r="D19" s="686" t="s">
        <v>316</v>
      </c>
      <c r="E19" s="686" t="s">
        <v>1353</v>
      </c>
      <c r="F19" s="686" t="s">
        <v>1339</v>
      </c>
      <c r="G19" s="686"/>
      <c r="H19" s="686" t="s">
        <v>1340</v>
      </c>
      <c r="I19" s="690" t="s">
        <v>1340</v>
      </c>
      <c r="J19" s="688" t="s">
        <v>1303</v>
      </c>
      <c r="K19" s="689">
        <v>1985</v>
      </c>
      <c r="L19" s="689" t="s">
        <v>1067</v>
      </c>
      <c r="M19" s="689" t="s">
        <v>1341</v>
      </c>
      <c r="N19" s="689" t="s">
        <v>1354</v>
      </c>
      <c r="O19" s="690">
        <v>0</v>
      </c>
      <c r="P19" s="690">
        <v>0</v>
      </c>
      <c r="Q19" s="690" t="s">
        <v>1342</v>
      </c>
      <c r="R19" s="690" t="s">
        <v>1067</v>
      </c>
      <c r="S19" s="690" t="s">
        <v>1350</v>
      </c>
      <c r="T19" s="690" t="s">
        <v>319</v>
      </c>
      <c r="U19" s="690" t="s">
        <v>1068</v>
      </c>
      <c r="V19" s="690" t="s">
        <v>1307</v>
      </c>
      <c r="W19" s="690" t="s">
        <v>1351</v>
      </c>
      <c r="X19" s="690" t="s">
        <v>1346</v>
      </c>
      <c r="Y19" s="690" t="s">
        <v>1067</v>
      </c>
      <c r="Z19" s="690"/>
      <c r="AA19" s="191"/>
    </row>
    <row r="20" spans="2:27" s="189" customFormat="1" ht="17.399999999999999">
      <c r="C20" s="686" t="s">
        <v>1355</v>
      </c>
      <c r="D20" s="686" t="s">
        <v>316</v>
      </c>
      <c r="E20" s="686" t="s">
        <v>1356</v>
      </c>
      <c r="F20" s="686" t="s">
        <v>1339</v>
      </c>
      <c r="G20" s="686"/>
      <c r="H20" s="686" t="s">
        <v>1340</v>
      </c>
      <c r="I20" s="690" t="s">
        <v>1340</v>
      </c>
      <c r="J20" s="688" t="s">
        <v>1321</v>
      </c>
      <c r="K20" s="689">
        <v>1985</v>
      </c>
      <c r="L20" s="689" t="s">
        <v>1067</v>
      </c>
      <c r="M20" s="689" t="s">
        <v>1341</v>
      </c>
      <c r="N20" s="689">
        <v>8</v>
      </c>
      <c r="O20" s="690">
        <v>450000</v>
      </c>
      <c r="P20" s="690">
        <v>450000</v>
      </c>
      <c r="Q20" s="690" t="s">
        <v>1342</v>
      </c>
      <c r="R20" s="690" t="s">
        <v>1067</v>
      </c>
      <c r="S20" s="690" t="s">
        <v>1357</v>
      </c>
      <c r="T20" s="690" t="s">
        <v>1344</v>
      </c>
      <c r="U20" s="690" t="s">
        <v>1068</v>
      </c>
      <c r="V20" s="690" t="s">
        <v>1307</v>
      </c>
      <c r="W20" s="690" t="s">
        <v>1358</v>
      </c>
      <c r="X20" s="690" t="s">
        <v>1346</v>
      </c>
      <c r="Y20" s="690" t="s">
        <v>1067</v>
      </c>
      <c r="Z20" s="690" t="s">
        <v>1359</v>
      </c>
      <c r="AA20" s="191"/>
    </row>
    <row r="21" spans="2:27" s="189" customFormat="1" ht="17.399999999999999">
      <c r="C21" s="686" t="s">
        <v>1360</v>
      </c>
      <c r="D21" s="686" t="s">
        <v>316</v>
      </c>
      <c r="E21" s="686" t="s">
        <v>1361</v>
      </c>
      <c r="F21" s="686" t="s">
        <v>1339</v>
      </c>
      <c r="G21" s="686"/>
      <c r="H21" s="686" t="s">
        <v>1340</v>
      </c>
      <c r="I21" s="690" t="s">
        <v>1340</v>
      </c>
      <c r="J21" s="688" t="s">
        <v>1321</v>
      </c>
      <c r="K21" s="689">
        <v>1994</v>
      </c>
      <c r="L21" s="689" t="s">
        <v>1067</v>
      </c>
      <c r="M21" s="689" t="s">
        <v>1341</v>
      </c>
      <c r="N21" s="689">
        <v>13</v>
      </c>
      <c r="O21" s="690">
        <v>3900000</v>
      </c>
      <c r="P21" s="690">
        <v>3900000</v>
      </c>
      <c r="Q21" s="690" t="s">
        <v>1342</v>
      </c>
      <c r="R21" s="690" t="s">
        <v>1067</v>
      </c>
      <c r="S21" s="690" t="s">
        <v>1357</v>
      </c>
      <c r="T21" s="690" t="s">
        <v>1344</v>
      </c>
      <c r="U21" s="690" t="s">
        <v>1068</v>
      </c>
      <c r="V21" s="690" t="s">
        <v>1307</v>
      </c>
      <c r="W21" s="690" t="s">
        <v>1358</v>
      </c>
      <c r="X21" s="690" t="s">
        <v>1346</v>
      </c>
      <c r="Y21" s="690" t="s">
        <v>1067</v>
      </c>
      <c r="Z21" s="690" t="s">
        <v>1359</v>
      </c>
      <c r="AA21" s="191"/>
    </row>
    <row r="22" spans="2:27" s="189" customFormat="1" ht="17.399999999999999">
      <c r="C22" s="686" t="s">
        <v>1362</v>
      </c>
      <c r="D22" s="686" t="s">
        <v>316</v>
      </c>
      <c r="E22" s="686" t="s">
        <v>1363</v>
      </c>
      <c r="F22" s="686" t="s">
        <v>1339</v>
      </c>
      <c r="G22" s="686"/>
      <c r="H22" s="686" t="s">
        <v>1340</v>
      </c>
      <c r="I22" s="690" t="s">
        <v>1340</v>
      </c>
      <c r="J22" s="688" t="s">
        <v>1321</v>
      </c>
      <c r="K22" s="689">
        <v>1995</v>
      </c>
      <c r="L22" s="689" t="s">
        <v>1067</v>
      </c>
      <c r="M22" s="689" t="s">
        <v>1341</v>
      </c>
      <c r="N22" s="689">
        <v>12</v>
      </c>
      <c r="O22" s="690">
        <v>7000000</v>
      </c>
      <c r="P22" s="690">
        <v>7000000</v>
      </c>
      <c r="Q22" s="690" t="s">
        <v>1342</v>
      </c>
      <c r="R22" s="690" t="s">
        <v>1067</v>
      </c>
      <c r="S22" s="690" t="s">
        <v>1357</v>
      </c>
      <c r="T22" s="690" t="s">
        <v>1344</v>
      </c>
      <c r="U22" s="690" t="s">
        <v>1068</v>
      </c>
      <c r="V22" s="690" t="s">
        <v>1307</v>
      </c>
      <c r="W22" s="690" t="s">
        <v>1358</v>
      </c>
      <c r="X22" s="690" t="s">
        <v>1346</v>
      </c>
      <c r="Y22" s="690" t="s">
        <v>1067</v>
      </c>
      <c r="Z22" s="690" t="s">
        <v>1359</v>
      </c>
      <c r="AA22" s="191"/>
    </row>
    <row r="23" spans="2:27" s="189" customFormat="1" ht="17.399999999999999">
      <c r="C23" s="686" t="s">
        <v>1364</v>
      </c>
      <c r="D23" s="686" t="s">
        <v>316</v>
      </c>
      <c r="E23" s="686" t="s">
        <v>1365</v>
      </c>
      <c r="F23" s="686" t="s">
        <v>1339</v>
      </c>
      <c r="G23" s="686"/>
      <c r="H23" s="686" t="s">
        <v>1340</v>
      </c>
      <c r="I23" s="690" t="s">
        <v>1340</v>
      </c>
      <c r="J23" s="688" t="s">
        <v>1321</v>
      </c>
      <c r="K23" s="689">
        <v>1955</v>
      </c>
      <c r="L23" s="689" t="s">
        <v>1067</v>
      </c>
      <c r="M23" s="689" t="s">
        <v>1304</v>
      </c>
      <c r="N23" s="689">
        <v>6</v>
      </c>
      <c r="O23" s="690">
        <v>670000</v>
      </c>
      <c r="P23" s="690">
        <v>670000</v>
      </c>
      <c r="Q23" s="690" t="s">
        <v>1366</v>
      </c>
      <c r="R23" s="690" t="s">
        <v>1067</v>
      </c>
      <c r="S23" s="690" t="s">
        <v>1175</v>
      </c>
      <c r="T23" s="690" t="s">
        <v>1344</v>
      </c>
      <c r="U23" s="690" t="s">
        <v>1068</v>
      </c>
      <c r="V23" s="690" t="s">
        <v>1367</v>
      </c>
      <c r="W23" s="690" t="s">
        <v>1368</v>
      </c>
      <c r="X23" s="690" t="s">
        <v>1346</v>
      </c>
      <c r="Y23" s="690" t="s">
        <v>1067</v>
      </c>
      <c r="Z23" s="690" t="s">
        <v>1359</v>
      </c>
      <c r="AA23" s="191"/>
    </row>
    <row r="24" spans="2:27" s="189" customFormat="1" ht="27">
      <c r="C24" s="686" t="s">
        <v>1369</v>
      </c>
      <c r="D24" s="686" t="s">
        <v>325</v>
      </c>
      <c r="E24" s="686" t="s">
        <v>1370</v>
      </c>
      <c r="F24" s="686" t="s">
        <v>1371</v>
      </c>
      <c r="G24" s="686" t="s">
        <v>1372</v>
      </c>
      <c r="H24" s="686" t="s">
        <v>1373</v>
      </c>
      <c r="I24" s="690" t="s">
        <v>1373</v>
      </c>
      <c r="J24" s="688" t="s">
        <v>1303</v>
      </c>
      <c r="K24" s="689">
        <v>1951</v>
      </c>
      <c r="L24" s="689" t="s">
        <v>1067</v>
      </c>
      <c r="M24" s="689" t="s">
        <v>1312</v>
      </c>
      <c r="N24" s="689">
        <v>40</v>
      </c>
      <c r="O24" s="690">
        <v>1100000</v>
      </c>
      <c r="P24" s="690">
        <v>1100000</v>
      </c>
      <c r="Q24" s="690" t="s">
        <v>1374</v>
      </c>
      <c r="R24" s="690" t="s">
        <v>1067</v>
      </c>
      <c r="S24" s="690" t="s">
        <v>1314</v>
      </c>
      <c r="T24" s="690" t="s">
        <v>1375</v>
      </c>
      <c r="U24" s="690" t="s">
        <v>1068</v>
      </c>
      <c r="V24" s="690" t="s">
        <v>1307</v>
      </c>
      <c r="W24" s="690" t="s">
        <v>1376</v>
      </c>
      <c r="X24" s="690" t="s">
        <v>1346</v>
      </c>
      <c r="Y24" s="690" t="s">
        <v>1067</v>
      </c>
      <c r="Z24" s="690"/>
      <c r="AA24" s="191"/>
    </row>
    <row r="25" spans="2:27" s="189" customFormat="1" ht="17.399999999999999">
      <c r="C25" s="686" t="s">
        <v>1377</v>
      </c>
      <c r="D25" s="686" t="s">
        <v>325</v>
      </c>
      <c r="E25" s="686" t="s">
        <v>1378</v>
      </c>
      <c r="F25" s="686" t="s">
        <v>1339</v>
      </c>
      <c r="G25" s="686"/>
      <c r="H25" s="686" t="s">
        <v>1340</v>
      </c>
      <c r="I25" s="690" t="s">
        <v>1340</v>
      </c>
      <c r="J25" s="688" t="s">
        <v>1330</v>
      </c>
      <c r="K25" s="689">
        <v>1998</v>
      </c>
      <c r="L25" s="689" t="s">
        <v>1067</v>
      </c>
      <c r="M25" s="689" t="s">
        <v>1341</v>
      </c>
      <c r="N25" s="689">
        <v>7.9</v>
      </c>
      <c r="O25" s="690">
        <v>937446</v>
      </c>
      <c r="P25" s="690">
        <v>937446</v>
      </c>
      <c r="Q25" s="690" t="s">
        <v>1379</v>
      </c>
      <c r="R25" s="690" t="s">
        <v>1067</v>
      </c>
      <c r="S25" s="690" t="s">
        <v>1175</v>
      </c>
      <c r="T25" s="690" t="s">
        <v>1380</v>
      </c>
      <c r="U25" s="690" t="s">
        <v>1068</v>
      </c>
      <c r="V25" s="690" t="s">
        <v>1367</v>
      </c>
      <c r="W25" s="690" t="s">
        <v>1381</v>
      </c>
      <c r="X25" s="690" t="s">
        <v>1346</v>
      </c>
      <c r="Y25" s="690" t="s">
        <v>1067</v>
      </c>
      <c r="Z25" s="690" t="s">
        <v>1359</v>
      </c>
      <c r="AA25" s="191"/>
    </row>
    <row r="26" spans="2:27" s="189" customFormat="1" ht="17.399999999999999">
      <c r="C26" s="686" t="s">
        <v>1382</v>
      </c>
      <c r="D26" s="686" t="s">
        <v>325</v>
      </c>
      <c r="E26" s="686" t="s">
        <v>1383</v>
      </c>
      <c r="F26" s="686" t="s">
        <v>1339</v>
      </c>
      <c r="G26" s="686"/>
      <c r="H26" s="686" t="s">
        <v>1340</v>
      </c>
      <c r="I26" s="690" t="s">
        <v>1340</v>
      </c>
      <c r="J26" s="688" t="s">
        <v>1330</v>
      </c>
      <c r="K26" s="689">
        <v>1998</v>
      </c>
      <c r="L26" s="689" t="s">
        <v>1067</v>
      </c>
      <c r="M26" s="689" t="s">
        <v>1341</v>
      </c>
      <c r="N26" s="690">
        <v>9.4</v>
      </c>
      <c r="O26" s="690">
        <v>937451</v>
      </c>
      <c r="P26" s="690">
        <v>937451</v>
      </c>
      <c r="Q26" s="690" t="s">
        <v>1379</v>
      </c>
      <c r="R26" s="690" t="s">
        <v>1067</v>
      </c>
      <c r="S26" s="690" t="s">
        <v>1175</v>
      </c>
      <c r="T26" s="690" t="s">
        <v>1380</v>
      </c>
      <c r="U26" s="690" t="s">
        <v>1068</v>
      </c>
      <c r="V26" s="690" t="s">
        <v>1367</v>
      </c>
      <c r="W26" s="690" t="s">
        <v>1381</v>
      </c>
      <c r="X26" s="690" t="s">
        <v>1346</v>
      </c>
      <c r="Y26" s="690" t="s">
        <v>1067</v>
      </c>
      <c r="Z26" s="690" t="s">
        <v>1359</v>
      </c>
      <c r="AA26" s="191"/>
    </row>
    <row r="27" spans="2:27" s="189" customFormat="1" ht="17.399999999999999">
      <c r="C27" s="686" t="s">
        <v>1384</v>
      </c>
      <c r="D27" s="686" t="s">
        <v>325</v>
      </c>
      <c r="E27" s="686" t="s">
        <v>1385</v>
      </c>
      <c r="F27" s="686" t="s">
        <v>1339</v>
      </c>
      <c r="G27" s="686"/>
      <c r="H27" s="686" t="s">
        <v>1340</v>
      </c>
      <c r="I27" s="690" t="s">
        <v>1340</v>
      </c>
      <c r="J27" s="690" t="s">
        <v>1330</v>
      </c>
      <c r="K27" s="689">
        <v>1998</v>
      </c>
      <c r="L27" s="689" t="s">
        <v>1067</v>
      </c>
      <c r="M27" s="689" t="s">
        <v>1341</v>
      </c>
      <c r="N27" s="689">
        <v>10.1</v>
      </c>
      <c r="O27" s="690">
        <v>974451</v>
      </c>
      <c r="P27" s="690">
        <v>974451</v>
      </c>
      <c r="Q27" s="690" t="s">
        <v>1379</v>
      </c>
      <c r="R27" s="690" t="s">
        <v>1067</v>
      </c>
      <c r="S27" s="690" t="s">
        <v>1175</v>
      </c>
      <c r="T27" s="690" t="s">
        <v>1380</v>
      </c>
      <c r="U27" s="690" t="s">
        <v>1068</v>
      </c>
      <c r="V27" s="690" t="s">
        <v>1367</v>
      </c>
      <c r="W27" s="690" t="s">
        <v>1381</v>
      </c>
      <c r="X27" s="690" t="s">
        <v>1346</v>
      </c>
      <c r="Y27" s="690" t="s">
        <v>1067</v>
      </c>
      <c r="Z27" s="690" t="s">
        <v>1359</v>
      </c>
      <c r="AA27" s="191"/>
    </row>
    <row r="28" spans="2:27" s="189" customFormat="1" ht="17.399999999999999">
      <c r="C28" s="686" t="s">
        <v>1386</v>
      </c>
      <c r="D28" s="686" t="s">
        <v>325</v>
      </c>
      <c r="E28" s="686" t="s">
        <v>1387</v>
      </c>
      <c r="F28" s="686" t="s">
        <v>1339</v>
      </c>
      <c r="G28" s="686"/>
      <c r="H28" s="686" t="s">
        <v>1340</v>
      </c>
      <c r="I28" s="687" t="s">
        <v>1340</v>
      </c>
      <c r="J28" s="690" t="s">
        <v>1330</v>
      </c>
      <c r="K28" s="689">
        <v>2004</v>
      </c>
      <c r="L28" s="689" t="s">
        <v>1067</v>
      </c>
      <c r="M28" s="689" t="s">
        <v>1341</v>
      </c>
      <c r="N28" s="689">
        <v>8.1</v>
      </c>
      <c r="O28" s="690">
        <v>974451</v>
      </c>
      <c r="P28" s="690">
        <v>974451</v>
      </c>
      <c r="Q28" s="690" t="s">
        <v>1379</v>
      </c>
      <c r="R28" s="690" t="s">
        <v>1067</v>
      </c>
      <c r="S28" s="690" t="s">
        <v>1175</v>
      </c>
      <c r="T28" s="690" t="s">
        <v>1380</v>
      </c>
      <c r="U28" s="690" t="s">
        <v>1068</v>
      </c>
      <c r="V28" s="690" t="s">
        <v>1367</v>
      </c>
      <c r="W28" s="690" t="s">
        <v>1381</v>
      </c>
      <c r="X28" s="690" t="s">
        <v>1346</v>
      </c>
      <c r="Y28" s="690" t="s">
        <v>1067</v>
      </c>
      <c r="Z28" s="690" t="s">
        <v>1359</v>
      </c>
      <c r="AA28" s="191"/>
    </row>
    <row r="29" spans="2:27" s="189" customFormat="1" ht="17.399999999999999">
      <c r="C29" s="686" t="s">
        <v>1388</v>
      </c>
      <c r="D29" s="686" t="s">
        <v>325</v>
      </c>
      <c r="E29" s="686" t="s">
        <v>1389</v>
      </c>
      <c r="F29" s="686" t="s">
        <v>1339</v>
      </c>
      <c r="G29" s="686"/>
      <c r="H29" s="686" t="s">
        <v>1340</v>
      </c>
      <c r="I29" s="687" t="s">
        <v>1340</v>
      </c>
      <c r="J29" s="690" t="s">
        <v>1330</v>
      </c>
      <c r="K29" s="689">
        <v>2006</v>
      </c>
      <c r="L29" s="689" t="s">
        <v>1067</v>
      </c>
      <c r="M29" s="689" t="s">
        <v>1341</v>
      </c>
      <c r="N29" s="689">
        <v>10.3</v>
      </c>
      <c r="O29" s="690">
        <v>1356830</v>
      </c>
      <c r="P29" s="690">
        <v>1356830</v>
      </c>
      <c r="Q29" s="690" t="s">
        <v>1379</v>
      </c>
      <c r="R29" s="690" t="s">
        <v>1067</v>
      </c>
      <c r="S29" s="690" t="s">
        <v>1175</v>
      </c>
      <c r="T29" s="690" t="s">
        <v>1380</v>
      </c>
      <c r="U29" s="690" t="s">
        <v>1068</v>
      </c>
      <c r="V29" s="690" t="s">
        <v>1367</v>
      </c>
      <c r="W29" s="690" t="s">
        <v>1381</v>
      </c>
      <c r="X29" s="690" t="s">
        <v>1346</v>
      </c>
      <c r="Y29" s="690" t="s">
        <v>1067</v>
      </c>
      <c r="Z29" s="690" t="s">
        <v>1359</v>
      </c>
      <c r="AA29" s="191"/>
    </row>
    <row r="30" spans="2:27" s="189" customFormat="1" ht="17.399999999999999">
      <c r="C30" s="686" t="s">
        <v>1390</v>
      </c>
      <c r="D30" s="686" t="s">
        <v>325</v>
      </c>
      <c r="E30" s="686" t="s">
        <v>1391</v>
      </c>
      <c r="F30" s="686" t="s">
        <v>1339</v>
      </c>
      <c r="G30" s="686"/>
      <c r="H30" s="686" t="s">
        <v>1340</v>
      </c>
      <c r="I30" s="690" t="s">
        <v>1340</v>
      </c>
      <c r="J30" s="693" t="s">
        <v>1330</v>
      </c>
      <c r="K30" s="693">
        <v>2012</v>
      </c>
      <c r="L30" s="693" t="s">
        <v>1067</v>
      </c>
      <c r="M30" s="693" t="s">
        <v>1304</v>
      </c>
      <c r="N30" s="690">
        <v>14.9</v>
      </c>
      <c r="O30" s="690">
        <v>1407000</v>
      </c>
      <c r="P30" s="690">
        <v>1407000</v>
      </c>
      <c r="Q30" s="690" t="s">
        <v>1379</v>
      </c>
      <c r="R30" s="690" t="s">
        <v>1067</v>
      </c>
      <c r="S30" s="690" t="s">
        <v>1175</v>
      </c>
      <c r="T30" s="690" t="s">
        <v>1380</v>
      </c>
      <c r="U30" s="690" t="s">
        <v>1068</v>
      </c>
      <c r="V30" s="690" t="s">
        <v>1367</v>
      </c>
      <c r="W30" s="690" t="s">
        <v>1381</v>
      </c>
      <c r="X30" s="690" t="s">
        <v>1346</v>
      </c>
      <c r="Y30" s="690" t="s">
        <v>1067</v>
      </c>
      <c r="Z30" s="690" t="s">
        <v>1359</v>
      </c>
      <c r="AA30" s="191"/>
    </row>
    <row r="31" spans="2:27" s="189" customFormat="1" ht="17.399999999999999">
      <c r="C31" s="686" t="s">
        <v>1392</v>
      </c>
      <c r="D31" s="686" t="s">
        <v>325</v>
      </c>
      <c r="E31" s="686" t="s">
        <v>1393</v>
      </c>
      <c r="F31" s="686" t="s">
        <v>1339</v>
      </c>
      <c r="G31" s="686"/>
      <c r="H31" s="686" t="s">
        <v>1340</v>
      </c>
      <c r="I31" s="690" t="s">
        <v>1340</v>
      </c>
      <c r="J31" s="693" t="s">
        <v>1330</v>
      </c>
      <c r="K31" s="693">
        <v>2019</v>
      </c>
      <c r="L31" s="693" t="s">
        <v>1067</v>
      </c>
      <c r="M31" s="693" t="s">
        <v>1304</v>
      </c>
      <c r="N31" s="690">
        <v>6.1</v>
      </c>
      <c r="O31" s="690">
        <v>643918</v>
      </c>
      <c r="P31" s="690">
        <v>643918</v>
      </c>
      <c r="Q31" s="690" t="s">
        <v>1379</v>
      </c>
      <c r="R31" s="690" t="s">
        <v>1067</v>
      </c>
      <c r="S31" s="690" t="s">
        <v>1175</v>
      </c>
      <c r="T31" s="690" t="s">
        <v>1380</v>
      </c>
      <c r="U31" s="690" t="s">
        <v>1068</v>
      </c>
      <c r="V31" s="690" t="s">
        <v>1367</v>
      </c>
      <c r="W31" s="690" t="s">
        <v>1394</v>
      </c>
      <c r="X31" s="690" t="s">
        <v>1346</v>
      </c>
      <c r="Y31" s="690" t="s">
        <v>1067</v>
      </c>
      <c r="Z31" s="690" t="s">
        <v>1359</v>
      </c>
      <c r="AA31" s="191"/>
    </row>
    <row r="32" spans="2:27" s="189" customFormat="1" ht="17.399999999999999">
      <c r="B32" s="190"/>
      <c r="C32" s="686" t="s">
        <v>1395</v>
      </c>
      <c r="D32" s="686" t="s">
        <v>325</v>
      </c>
      <c r="E32" s="686" t="s">
        <v>1396</v>
      </c>
      <c r="F32" s="686" t="s">
        <v>1339</v>
      </c>
      <c r="G32" s="686"/>
      <c r="H32" s="686" t="s">
        <v>1340</v>
      </c>
      <c r="I32" s="692" t="s">
        <v>1340</v>
      </c>
      <c r="J32" s="694" t="s">
        <v>1330</v>
      </c>
      <c r="K32" s="694">
        <v>2019</v>
      </c>
      <c r="L32" s="694" t="s">
        <v>1067</v>
      </c>
      <c r="M32" s="694" t="s">
        <v>1304</v>
      </c>
      <c r="N32" s="692">
        <v>5.8</v>
      </c>
      <c r="O32" s="692">
        <v>399673</v>
      </c>
      <c r="P32" s="692">
        <v>399673</v>
      </c>
      <c r="Q32" s="692" t="s">
        <v>1379</v>
      </c>
      <c r="R32" s="692" t="s">
        <v>1067</v>
      </c>
      <c r="S32" s="692" t="s">
        <v>1175</v>
      </c>
      <c r="T32" s="692" t="s">
        <v>1380</v>
      </c>
      <c r="U32" s="692" t="s">
        <v>1068</v>
      </c>
      <c r="V32" s="692" t="s">
        <v>1367</v>
      </c>
      <c r="W32" s="692" t="s">
        <v>1394</v>
      </c>
      <c r="X32" s="692" t="s">
        <v>1346</v>
      </c>
      <c r="Y32" s="692" t="s">
        <v>1067</v>
      </c>
      <c r="Z32" s="692" t="s">
        <v>1359</v>
      </c>
      <c r="AA32" s="191"/>
    </row>
    <row r="33" spans="3:27" s="189" customFormat="1" ht="17.399999999999999">
      <c r="C33" s="686" t="s">
        <v>1397</v>
      </c>
      <c r="D33" s="686" t="s">
        <v>325</v>
      </c>
      <c r="E33" s="686" t="s">
        <v>1398</v>
      </c>
      <c r="F33" s="686" t="s">
        <v>1339</v>
      </c>
      <c r="G33" s="686"/>
      <c r="H33" s="686" t="s">
        <v>1340</v>
      </c>
      <c r="I33" s="690" t="s">
        <v>1340</v>
      </c>
      <c r="J33" s="688" t="s">
        <v>1321</v>
      </c>
      <c r="K33" s="689">
        <v>1984</v>
      </c>
      <c r="L33" s="689" t="s">
        <v>1067</v>
      </c>
      <c r="M33" s="689" t="s">
        <v>1304</v>
      </c>
      <c r="N33" s="689">
        <v>2.2999999999999998</v>
      </c>
      <c r="O33" s="690">
        <v>185022</v>
      </c>
      <c r="P33" s="690">
        <v>185022</v>
      </c>
      <c r="Q33" s="690" t="s">
        <v>1379</v>
      </c>
      <c r="R33" s="690" t="s">
        <v>1067</v>
      </c>
      <c r="S33" s="690" t="s">
        <v>1175</v>
      </c>
      <c r="T33" s="690" t="s">
        <v>1380</v>
      </c>
      <c r="U33" s="690" t="s">
        <v>1068</v>
      </c>
      <c r="V33" s="690" t="s">
        <v>1367</v>
      </c>
      <c r="W33" s="690" t="s">
        <v>1381</v>
      </c>
      <c r="X33" s="690" t="s">
        <v>1346</v>
      </c>
      <c r="Y33" s="690" t="s">
        <v>1067</v>
      </c>
      <c r="Z33" s="690" t="s">
        <v>1359</v>
      </c>
      <c r="AA33" s="191"/>
    </row>
    <row r="34" spans="3:27" s="189" customFormat="1" ht="17.399999999999999">
      <c r="C34" s="686" t="s">
        <v>1399</v>
      </c>
      <c r="D34" s="686" t="s">
        <v>325</v>
      </c>
      <c r="E34" s="686" t="s">
        <v>1400</v>
      </c>
      <c r="F34" s="686" t="s">
        <v>1339</v>
      </c>
      <c r="G34" s="686"/>
      <c r="H34" s="686" t="s">
        <v>1340</v>
      </c>
      <c r="I34" s="690" t="s">
        <v>1340</v>
      </c>
      <c r="J34" s="688" t="s">
        <v>1321</v>
      </c>
      <c r="K34" s="689">
        <v>1984</v>
      </c>
      <c r="L34" s="689" t="s">
        <v>1067</v>
      </c>
      <c r="M34" s="689" t="s">
        <v>1304</v>
      </c>
      <c r="N34" s="689">
        <v>2.2999999999999998</v>
      </c>
      <c r="O34" s="690">
        <v>185022</v>
      </c>
      <c r="P34" s="690">
        <v>185022</v>
      </c>
      <c r="Q34" s="690" t="s">
        <v>1379</v>
      </c>
      <c r="R34" s="690" t="s">
        <v>1067</v>
      </c>
      <c r="S34" s="690" t="s">
        <v>1175</v>
      </c>
      <c r="T34" s="690" t="s">
        <v>1380</v>
      </c>
      <c r="U34" s="690" t="s">
        <v>1068</v>
      </c>
      <c r="V34" s="690" t="s">
        <v>1367</v>
      </c>
      <c r="W34" s="690" t="s">
        <v>1381</v>
      </c>
      <c r="X34" s="690" t="s">
        <v>1346</v>
      </c>
      <c r="Y34" s="690" t="s">
        <v>1067</v>
      </c>
      <c r="Z34" s="690" t="s">
        <v>1359</v>
      </c>
      <c r="AA34" s="191"/>
    </row>
    <row r="35" spans="3:27" s="189" customFormat="1" ht="17.399999999999999">
      <c r="C35" s="686" t="s">
        <v>1401</v>
      </c>
      <c r="D35" s="686" t="s">
        <v>325</v>
      </c>
      <c r="E35" s="686" t="s">
        <v>1402</v>
      </c>
      <c r="F35" s="686" t="s">
        <v>1339</v>
      </c>
      <c r="G35" s="686"/>
      <c r="H35" s="686" t="s">
        <v>1340</v>
      </c>
      <c r="I35" s="690" t="s">
        <v>1340</v>
      </c>
      <c r="J35" s="688" t="s">
        <v>1321</v>
      </c>
      <c r="K35" s="689">
        <v>1984</v>
      </c>
      <c r="L35" s="689" t="s">
        <v>1067</v>
      </c>
      <c r="M35" s="689" t="s">
        <v>1304</v>
      </c>
      <c r="N35" s="689">
        <v>2.2999999999999998</v>
      </c>
      <c r="O35" s="690">
        <v>185022</v>
      </c>
      <c r="P35" s="690">
        <v>185022</v>
      </c>
      <c r="Q35" s="690" t="s">
        <v>1379</v>
      </c>
      <c r="R35" s="690" t="s">
        <v>1067</v>
      </c>
      <c r="S35" s="690" t="s">
        <v>1175</v>
      </c>
      <c r="T35" s="690" t="s">
        <v>1380</v>
      </c>
      <c r="U35" s="690" t="s">
        <v>1068</v>
      </c>
      <c r="V35" s="690" t="s">
        <v>1367</v>
      </c>
      <c r="W35" s="690" t="s">
        <v>1381</v>
      </c>
      <c r="X35" s="690" t="s">
        <v>1346</v>
      </c>
      <c r="Y35" s="690" t="s">
        <v>1067</v>
      </c>
      <c r="Z35" s="690" t="s">
        <v>1359</v>
      </c>
      <c r="AA35" s="191"/>
    </row>
    <row r="36" spans="3:27" s="189" customFormat="1" ht="17.399999999999999">
      <c r="C36" s="686" t="s">
        <v>1403</v>
      </c>
      <c r="D36" s="686" t="s">
        <v>325</v>
      </c>
      <c r="E36" s="686" t="s">
        <v>1404</v>
      </c>
      <c r="F36" s="686" t="s">
        <v>1339</v>
      </c>
      <c r="G36" s="686"/>
      <c r="H36" s="686" t="s">
        <v>1340</v>
      </c>
      <c r="I36" s="690" t="s">
        <v>1340</v>
      </c>
      <c r="J36" s="688" t="s">
        <v>1330</v>
      </c>
      <c r="K36" s="689">
        <v>1984</v>
      </c>
      <c r="L36" s="689" t="s">
        <v>1067</v>
      </c>
      <c r="M36" s="689" t="s">
        <v>1304</v>
      </c>
      <c r="N36" s="689">
        <v>2.2999999999999998</v>
      </c>
      <c r="O36" s="690">
        <v>185022</v>
      </c>
      <c r="P36" s="690">
        <v>185022</v>
      </c>
      <c r="Q36" s="690" t="s">
        <v>1379</v>
      </c>
      <c r="R36" s="690" t="s">
        <v>1067</v>
      </c>
      <c r="S36" s="690" t="s">
        <v>1175</v>
      </c>
      <c r="T36" s="690" t="s">
        <v>1380</v>
      </c>
      <c r="U36" s="690" t="s">
        <v>1068</v>
      </c>
      <c r="V36" s="690" t="s">
        <v>1367</v>
      </c>
      <c r="W36" s="690" t="s">
        <v>1381</v>
      </c>
      <c r="X36" s="690" t="s">
        <v>1346</v>
      </c>
      <c r="Y36" s="690" t="s">
        <v>1067</v>
      </c>
      <c r="Z36" s="690" t="s">
        <v>1359</v>
      </c>
      <c r="AA36" s="191"/>
    </row>
    <row r="37" spans="3:27" s="189" customFormat="1" ht="17.399999999999999">
      <c r="C37" s="686" t="s">
        <v>1405</v>
      </c>
      <c r="D37" s="686" t="s">
        <v>325</v>
      </c>
      <c r="E37" s="686" t="s">
        <v>1406</v>
      </c>
      <c r="F37" s="686" t="s">
        <v>1339</v>
      </c>
      <c r="G37" s="686"/>
      <c r="H37" s="686" t="s">
        <v>1340</v>
      </c>
      <c r="I37" s="690" t="s">
        <v>1340</v>
      </c>
      <c r="J37" s="688" t="s">
        <v>1330</v>
      </c>
      <c r="K37" s="689">
        <v>1984</v>
      </c>
      <c r="L37" s="689" t="s">
        <v>1067</v>
      </c>
      <c r="M37" s="689" t="s">
        <v>1304</v>
      </c>
      <c r="N37" s="689">
        <v>2.2999999999999998</v>
      </c>
      <c r="O37" s="690">
        <v>185022</v>
      </c>
      <c r="P37" s="690">
        <v>185022</v>
      </c>
      <c r="Q37" s="690" t="s">
        <v>1379</v>
      </c>
      <c r="R37" s="690" t="s">
        <v>1067</v>
      </c>
      <c r="S37" s="690" t="s">
        <v>1175</v>
      </c>
      <c r="T37" s="690" t="s">
        <v>1380</v>
      </c>
      <c r="U37" s="690" t="s">
        <v>1068</v>
      </c>
      <c r="V37" s="690" t="s">
        <v>1367</v>
      </c>
      <c r="W37" s="690" t="s">
        <v>1381</v>
      </c>
      <c r="X37" s="690" t="s">
        <v>1346</v>
      </c>
      <c r="Y37" s="690" t="s">
        <v>1067</v>
      </c>
      <c r="Z37" s="690" t="s">
        <v>1359</v>
      </c>
      <c r="AA37" s="191"/>
    </row>
    <row r="38" spans="3:27" s="189" customFormat="1" ht="17.399999999999999">
      <c r="C38" s="686" t="s">
        <v>1407</v>
      </c>
      <c r="D38" s="686" t="s">
        <v>325</v>
      </c>
      <c r="E38" s="686" t="s">
        <v>1408</v>
      </c>
      <c r="F38" s="686" t="s">
        <v>1339</v>
      </c>
      <c r="G38" s="686"/>
      <c r="H38" s="686" t="s">
        <v>1340</v>
      </c>
      <c r="I38" s="690" t="s">
        <v>1340</v>
      </c>
      <c r="J38" s="688" t="s">
        <v>1330</v>
      </c>
      <c r="K38" s="689">
        <v>1984</v>
      </c>
      <c r="L38" s="689" t="s">
        <v>1067</v>
      </c>
      <c r="M38" s="689" t="s">
        <v>1304</v>
      </c>
      <c r="N38" s="689">
        <v>2.2999999999999998</v>
      </c>
      <c r="O38" s="690">
        <v>185022</v>
      </c>
      <c r="P38" s="690">
        <v>185022</v>
      </c>
      <c r="Q38" s="690" t="s">
        <v>1379</v>
      </c>
      <c r="R38" s="690" t="s">
        <v>1067</v>
      </c>
      <c r="S38" s="690" t="s">
        <v>1175</v>
      </c>
      <c r="T38" s="690" t="s">
        <v>1380</v>
      </c>
      <c r="U38" s="690" t="s">
        <v>1068</v>
      </c>
      <c r="V38" s="690" t="s">
        <v>1367</v>
      </c>
      <c r="W38" s="690" t="s">
        <v>1381</v>
      </c>
      <c r="X38" s="690" t="s">
        <v>1346</v>
      </c>
      <c r="Y38" s="690" t="s">
        <v>1067</v>
      </c>
      <c r="Z38" s="690" t="s">
        <v>1359</v>
      </c>
      <c r="AA38" s="191"/>
    </row>
    <row r="39" spans="3:27" s="189" customFormat="1" ht="17.399999999999999">
      <c r="C39" s="686" t="s">
        <v>1409</v>
      </c>
      <c r="D39" s="686" t="s">
        <v>325</v>
      </c>
      <c r="E39" s="686" t="s">
        <v>1410</v>
      </c>
      <c r="F39" s="686" t="s">
        <v>1339</v>
      </c>
      <c r="G39" s="686"/>
      <c r="H39" s="686" t="s">
        <v>1340</v>
      </c>
      <c r="I39" s="690" t="s">
        <v>1340</v>
      </c>
      <c r="J39" s="688" t="s">
        <v>1330</v>
      </c>
      <c r="K39" s="689">
        <v>2017</v>
      </c>
      <c r="L39" s="689" t="s">
        <v>1067</v>
      </c>
      <c r="M39" s="689" t="s">
        <v>1304</v>
      </c>
      <c r="N39" s="689">
        <v>3</v>
      </c>
      <c r="O39" s="690">
        <v>104359</v>
      </c>
      <c r="P39" s="690">
        <v>104359</v>
      </c>
      <c r="Q39" s="690" t="s">
        <v>1379</v>
      </c>
      <c r="R39" s="690" t="s">
        <v>1067</v>
      </c>
      <c r="S39" s="690" t="s">
        <v>1175</v>
      </c>
      <c r="T39" s="690" t="s">
        <v>1380</v>
      </c>
      <c r="U39" s="690" t="s">
        <v>1068</v>
      </c>
      <c r="V39" s="690" t="s">
        <v>1367</v>
      </c>
      <c r="W39" s="690" t="s">
        <v>1381</v>
      </c>
      <c r="X39" s="690" t="s">
        <v>1346</v>
      </c>
      <c r="Y39" s="690" t="s">
        <v>1067</v>
      </c>
      <c r="Z39" s="690" t="s">
        <v>1359</v>
      </c>
      <c r="AA39" s="191"/>
    </row>
    <row r="40" spans="3:27" s="189" customFormat="1" ht="17.399999999999999">
      <c r="C40" s="686" t="s">
        <v>1411</v>
      </c>
      <c r="D40" s="686" t="s">
        <v>325</v>
      </c>
      <c r="E40" s="686" t="s">
        <v>1412</v>
      </c>
      <c r="F40" s="686" t="s">
        <v>1339</v>
      </c>
      <c r="G40" s="686"/>
      <c r="H40" s="686" t="s">
        <v>1340</v>
      </c>
      <c r="I40" s="690" t="s">
        <v>1340</v>
      </c>
      <c r="J40" s="688" t="s">
        <v>1303</v>
      </c>
      <c r="K40" s="689">
        <v>1956</v>
      </c>
      <c r="L40" s="689" t="s">
        <v>1067</v>
      </c>
      <c r="M40" s="689" t="s">
        <v>1304</v>
      </c>
      <c r="N40" s="689">
        <v>4.7</v>
      </c>
      <c r="O40" s="690">
        <v>1631894</v>
      </c>
      <c r="P40" s="690">
        <v>1631894</v>
      </c>
      <c r="Q40" s="690" t="s">
        <v>1379</v>
      </c>
      <c r="R40" s="690" t="s">
        <v>1067</v>
      </c>
      <c r="S40" s="690" t="s">
        <v>1175</v>
      </c>
      <c r="T40" s="690" t="s">
        <v>1380</v>
      </c>
      <c r="U40" s="690" t="s">
        <v>1068</v>
      </c>
      <c r="V40" s="690" t="s">
        <v>1367</v>
      </c>
      <c r="W40" s="690" t="s">
        <v>1413</v>
      </c>
      <c r="X40" s="690" t="s">
        <v>1346</v>
      </c>
      <c r="Y40" s="690" t="s">
        <v>1067</v>
      </c>
      <c r="Z40" s="690"/>
      <c r="AA40" s="191"/>
    </row>
    <row r="41" spans="3:27" s="189" customFormat="1" ht="17.399999999999999">
      <c r="C41" s="686" t="s">
        <v>1414</v>
      </c>
      <c r="D41" s="686" t="s">
        <v>325</v>
      </c>
      <c r="E41" s="686" t="s">
        <v>1415</v>
      </c>
      <c r="F41" s="686" t="s">
        <v>1339</v>
      </c>
      <c r="G41" s="686"/>
      <c r="H41" s="686" t="s">
        <v>1340</v>
      </c>
      <c r="I41" s="690" t="s">
        <v>1340</v>
      </c>
      <c r="J41" s="688" t="s">
        <v>1303</v>
      </c>
      <c r="K41" s="689">
        <v>1967</v>
      </c>
      <c r="L41" s="689" t="s">
        <v>1067</v>
      </c>
      <c r="M41" s="689" t="s">
        <v>1304</v>
      </c>
      <c r="N41" s="689">
        <v>8</v>
      </c>
      <c r="O41" s="690">
        <v>1654097</v>
      </c>
      <c r="P41" s="690">
        <v>1654097</v>
      </c>
      <c r="Q41" s="690" t="s">
        <v>1379</v>
      </c>
      <c r="R41" s="690" t="s">
        <v>1067</v>
      </c>
      <c r="S41" s="690" t="s">
        <v>1175</v>
      </c>
      <c r="T41" s="690" t="s">
        <v>1380</v>
      </c>
      <c r="U41" s="690" t="s">
        <v>1068</v>
      </c>
      <c r="V41" s="690" t="s">
        <v>1367</v>
      </c>
      <c r="W41" s="690" t="s">
        <v>1413</v>
      </c>
      <c r="X41" s="690" t="s">
        <v>1346</v>
      </c>
      <c r="Y41" s="690" t="s">
        <v>1067</v>
      </c>
      <c r="Z41" s="690"/>
      <c r="AA41" s="191"/>
    </row>
    <row r="42" spans="3:27" s="189" customFormat="1" ht="17.399999999999999">
      <c r="C42" s="686" t="s">
        <v>1416</v>
      </c>
      <c r="D42" s="686" t="s">
        <v>325</v>
      </c>
      <c r="E42" s="686" t="s">
        <v>1417</v>
      </c>
      <c r="F42" s="686" t="s">
        <v>1339</v>
      </c>
      <c r="G42" s="686"/>
      <c r="H42" s="686" t="s">
        <v>1340</v>
      </c>
      <c r="I42" s="690" t="s">
        <v>1340</v>
      </c>
      <c r="J42" s="688" t="s">
        <v>1303</v>
      </c>
      <c r="K42" s="689">
        <v>1970</v>
      </c>
      <c r="L42" s="689" t="s">
        <v>1067</v>
      </c>
      <c r="M42" s="689" t="s">
        <v>1304</v>
      </c>
      <c r="N42" s="689">
        <v>9.4</v>
      </c>
      <c r="O42" s="690">
        <v>1359295</v>
      </c>
      <c r="P42" s="690">
        <v>1359295</v>
      </c>
      <c r="Q42" s="690" t="s">
        <v>1379</v>
      </c>
      <c r="R42" s="690" t="s">
        <v>1067</v>
      </c>
      <c r="S42" s="690" t="s">
        <v>1175</v>
      </c>
      <c r="T42" s="690" t="s">
        <v>1380</v>
      </c>
      <c r="U42" s="690" t="s">
        <v>1068</v>
      </c>
      <c r="V42" s="690" t="s">
        <v>1367</v>
      </c>
      <c r="W42" s="690" t="s">
        <v>1413</v>
      </c>
      <c r="X42" s="690" t="s">
        <v>1346</v>
      </c>
      <c r="Y42" s="690" t="s">
        <v>1067</v>
      </c>
      <c r="Z42" s="690"/>
      <c r="AA42" s="191"/>
    </row>
    <row r="43" spans="3:27" s="189" customFormat="1" ht="17.399999999999999">
      <c r="C43" s="686" t="s">
        <v>1418</v>
      </c>
      <c r="D43" s="686" t="s">
        <v>325</v>
      </c>
      <c r="E43" s="686" t="s">
        <v>1419</v>
      </c>
      <c r="F43" s="686" t="s">
        <v>1339</v>
      </c>
      <c r="G43" s="686"/>
      <c r="H43" s="686" t="s">
        <v>1340</v>
      </c>
      <c r="I43" s="690" t="s">
        <v>1340</v>
      </c>
      <c r="J43" s="693" t="s">
        <v>1303</v>
      </c>
      <c r="K43" s="693">
        <v>1976</v>
      </c>
      <c r="L43" s="693" t="s">
        <v>1067</v>
      </c>
      <c r="M43" s="693" t="s">
        <v>1304</v>
      </c>
      <c r="N43" s="690">
        <v>1.7</v>
      </c>
      <c r="O43" s="690">
        <v>1191741</v>
      </c>
      <c r="P43" s="690">
        <v>1191741</v>
      </c>
      <c r="Q43" s="690" t="s">
        <v>1379</v>
      </c>
      <c r="R43" s="690" t="s">
        <v>1067</v>
      </c>
      <c r="S43" s="690" t="s">
        <v>1175</v>
      </c>
      <c r="T43" s="690" t="s">
        <v>1380</v>
      </c>
      <c r="U43" s="690" t="s">
        <v>1068</v>
      </c>
      <c r="V43" s="690" t="s">
        <v>1367</v>
      </c>
      <c r="W43" s="690" t="s">
        <v>1413</v>
      </c>
      <c r="X43" s="690" t="s">
        <v>1346</v>
      </c>
      <c r="Y43" s="690" t="s">
        <v>1067</v>
      </c>
      <c r="Z43" s="690"/>
      <c r="AA43" s="191"/>
    </row>
    <row r="44" spans="3:27" s="189" customFormat="1" ht="17.399999999999999">
      <c r="C44" s="686" t="s">
        <v>1420</v>
      </c>
      <c r="D44" s="686" t="s">
        <v>325</v>
      </c>
      <c r="E44" s="686" t="s">
        <v>1421</v>
      </c>
      <c r="F44" s="686" t="s">
        <v>1339</v>
      </c>
      <c r="G44" s="686"/>
      <c r="H44" s="686" t="s">
        <v>1340</v>
      </c>
      <c r="I44" s="690" t="s">
        <v>1340</v>
      </c>
      <c r="J44" s="690" t="s">
        <v>1303</v>
      </c>
      <c r="K44" s="690">
        <v>1976</v>
      </c>
      <c r="L44" s="690" t="s">
        <v>1067</v>
      </c>
      <c r="M44" s="690" t="s">
        <v>1304</v>
      </c>
      <c r="N44" s="690">
        <v>3.5</v>
      </c>
      <c r="O44" s="690">
        <v>3839730</v>
      </c>
      <c r="P44" s="690">
        <v>3839730</v>
      </c>
      <c r="Q44" s="690" t="s">
        <v>1379</v>
      </c>
      <c r="R44" s="690" t="s">
        <v>1067</v>
      </c>
      <c r="S44" s="690" t="s">
        <v>1175</v>
      </c>
      <c r="T44" s="690" t="s">
        <v>1380</v>
      </c>
      <c r="U44" s="690" t="s">
        <v>1068</v>
      </c>
      <c r="V44" s="690" t="s">
        <v>1367</v>
      </c>
      <c r="W44" s="690" t="s">
        <v>1413</v>
      </c>
      <c r="X44" s="690" t="s">
        <v>1346</v>
      </c>
      <c r="Y44" s="690" t="s">
        <v>1067</v>
      </c>
      <c r="Z44" s="690"/>
      <c r="AA44" s="191"/>
    </row>
    <row r="45" spans="3:27" s="189" customFormat="1" ht="17.399999999999999">
      <c r="C45" s="686" t="s">
        <v>1422</v>
      </c>
      <c r="D45" s="686" t="s">
        <v>325</v>
      </c>
      <c r="E45" s="686" t="s">
        <v>1423</v>
      </c>
      <c r="F45" s="686" t="s">
        <v>1339</v>
      </c>
      <c r="G45" s="686"/>
      <c r="H45" s="686" t="s">
        <v>1340</v>
      </c>
      <c r="I45" s="690" t="s">
        <v>1340</v>
      </c>
      <c r="J45" s="690" t="s">
        <v>1303</v>
      </c>
      <c r="K45" s="690">
        <v>1980</v>
      </c>
      <c r="L45" s="690" t="s">
        <v>1067</v>
      </c>
      <c r="M45" s="690" t="s">
        <v>1304</v>
      </c>
      <c r="N45" s="690">
        <v>1.8</v>
      </c>
      <c r="O45" s="690">
        <v>1906720</v>
      </c>
      <c r="P45" s="690">
        <v>1906720</v>
      </c>
      <c r="Q45" s="690" t="s">
        <v>1379</v>
      </c>
      <c r="R45" s="690" t="s">
        <v>1067</v>
      </c>
      <c r="S45" s="690" t="s">
        <v>1175</v>
      </c>
      <c r="T45" s="690" t="s">
        <v>1380</v>
      </c>
      <c r="U45" s="690" t="s">
        <v>1068</v>
      </c>
      <c r="V45" s="690" t="s">
        <v>1367</v>
      </c>
      <c r="W45" s="690" t="s">
        <v>1413</v>
      </c>
      <c r="X45" s="690" t="s">
        <v>1346</v>
      </c>
      <c r="Y45" s="690" t="s">
        <v>1067</v>
      </c>
      <c r="Z45" s="690"/>
      <c r="AA45" s="191"/>
    </row>
    <row r="46" spans="3:27" s="189" customFormat="1" ht="17.399999999999999">
      <c r="C46" s="686" t="s">
        <v>1424</v>
      </c>
      <c r="D46" s="686" t="s">
        <v>325</v>
      </c>
      <c r="E46" s="686" t="s">
        <v>1425</v>
      </c>
      <c r="F46" s="686" t="s">
        <v>1339</v>
      </c>
      <c r="G46" s="686"/>
      <c r="H46" s="686" t="s">
        <v>1340</v>
      </c>
      <c r="I46" s="687" t="s">
        <v>1340</v>
      </c>
      <c r="J46" s="688" t="s">
        <v>1303</v>
      </c>
      <c r="K46" s="689">
        <v>1972</v>
      </c>
      <c r="L46" s="689" t="s">
        <v>1067</v>
      </c>
      <c r="M46" s="689" t="s">
        <v>1304</v>
      </c>
      <c r="N46" s="689">
        <v>7</v>
      </c>
      <c r="O46" s="690" t="s">
        <v>1426</v>
      </c>
      <c r="P46" s="690">
        <v>0</v>
      </c>
      <c r="Q46" s="690" t="s">
        <v>1379</v>
      </c>
      <c r="R46" s="690" t="s">
        <v>1067</v>
      </c>
      <c r="S46" s="690" t="s">
        <v>1175</v>
      </c>
      <c r="T46" s="690" t="s">
        <v>1380</v>
      </c>
      <c r="U46" s="690" t="s">
        <v>1068</v>
      </c>
      <c r="V46" s="690" t="s">
        <v>1367</v>
      </c>
      <c r="W46" s="690" t="s">
        <v>1427</v>
      </c>
      <c r="X46" s="690" t="s">
        <v>1346</v>
      </c>
      <c r="Y46" s="690" t="s">
        <v>1067</v>
      </c>
      <c r="Z46" s="690"/>
      <c r="AA46" s="191"/>
    </row>
    <row r="47" spans="3:27" s="189" customFormat="1" ht="34.799999999999997">
      <c r="C47" s="686" t="s">
        <v>1428</v>
      </c>
      <c r="D47" s="686" t="s">
        <v>562</v>
      </c>
      <c r="E47" s="686" t="s">
        <v>1429</v>
      </c>
      <c r="F47" s="686" t="s">
        <v>1430</v>
      </c>
      <c r="G47" s="686" t="s">
        <v>1431</v>
      </c>
      <c r="H47" s="686" t="s">
        <v>1301</v>
      </c>
      <c r="I47" s="687" t="s">
        <v>1340</v>
      </c>
      <c r="J47" s="688" t="s">
        <v>1330</v>
      </c>
      <c r="K47" s="689">
        <v>2002</v>
      </c>
      <c r="L47" s="689" t="s">
        <v>1067</v>
      </c>
      <c r="M47" s="689" t="s">
        <v>1432</v>
      </c>
      <c r="N47" s="689">
        <v>48</v>
      </c>
      <c r="O47" s="690">
        <v>34025000</v>
      </c>
      <c r="P47" s="690">
        <v>44300000</v>
      </c>
      <c r="Q47" s="690" t="s">
        <v>1433</v>
      </c>
      <c r="R47" s="690" t="s">
        <v>1067</v>
      </c>
      <c r="S47" s="690" t="s">
        <v>1201</v>
      </c>
      <c r="T47" s="690" t="s">
        <v>1434</v>
      </c>
      <c r="U47" s="690" t="s">
        <v>1068</v>
      </c>
      <c r="V47" s="690" t="s">
        <v>1307</v>
      </c>
      <c r="W47" s="690" t="s">
        <v>1435</v>
      </c>
      <c r="X47" s="690" t="s">
        <v>1346</v>
      </c>
      <c r="Y47" s="690" t="s">
        <v>1067</v>
      </c>
      <c r="Z47" s="690"/>
      <c r="AA47" s="191"/>
    </row>
    <row r="48" spans="3:27" s="189" customFormat="1" ht="18">
      <c r="C48" s="686" t="s">
        <v>1436</v>
      </c>
      <c r="D48" s="686" t="s">
        <v>1437</v>
      </c>
      <c r="E48" s="686" t="s">
        <v>1438</v>
      </c>
      <c r="F48" s="686" t="s">
        <v>1299</v>
      </c>
      <c r="G48" s="686" t="s">
        <v>1439</v>
      </c>
      <c r="H48" s="686" t="s">
        <v>1301</v>
      </c>
      <c r="I48" s="690" t="s">
        <v>1440</v>
      </c>
      <c r="J48" s="690" t="s">
        <v>1321</v>
      </c>
      <c r="K48" s="689">
        <v>1991</v>
      </c>
      <c r="L48" s="689" t="s">
        <v>1067</v>
      </c>
      <c r="M48" s="689" t="s">
        <v>1441</v>
      </c>
      <c r="N48" s="689">
        <v>0</v>
      </c>
      <c r="O48" s="690">
        <v>302000000</v>
      </c>
      <c r="P48" s="690">
        <v>302000000</v>
      </c>
      <c r="Q48" s="690">
        <v>2017</v>
      </c>
      <c r="R48" s="690" t="s">
        <v>1067</v>
      </c>
      <c r="S48" s="690" t="s">
        <v>1442</v>
      </c>
      <c r="T48" s="690" t="s">
        <v>319</v>
      </c>
      <c r="U48" s="690" t="s">
        <v>1068</v>
      </c>
      <c r="V48" s="690" t="s">
        <v>1307</v>
      </c>
      <c r="W48" s="690" t="s">
        <v>1443</v>
      </c>
      <c r="X48" s="690" t="s">
        <v>1346</v>
      </c>
      <c r="Y48" s="690" t="s">
        <v>1067</v>
      </c>
      <c r="Z48" s="690"/>
      <c r="AA48" s="191"/>
    </row>
    <row r="49" spans="2:27" s="189" customFormat="1" ht="18">
      <c r="C49" s="686" t="s">
        <v>1444</v>
      </c>
      <c r="D49" s="686" t="s">
        <v>1437</v>
      </c>
      <c r="E49" s="686" t="s">
        <v>1445</v>
      </c>
      <c r="F49" s="686" t="s">
        <v>1299</v>
      </c>
      <c r="G49" s="686" t="s">
        <v>1439</v>
      </c>
      <c r="H49" s="686" t="s">
        <v>1301</v>
      </c>
      <c r="I49" s="690" t="s">
        <v>1440</v>
      </c>
      <c r="J49" s="690" t="s">
        <v>1330</v>
      </c>
      <c r="K49" s="690">
        <v>2002</v>
      </c>
      <c r="L49" s="690" t="s">
        <v>1067</v>
      </c>
      <c r="M49" s="690" t="s">
        <v>1341</v>
      </c>
      <c r="N49" s="690">
        <v>42.5</v>
      </c>
      <c r="O49" s="690">
        <v>497700000</v>
      </c>
      <c r="P49" s="690">
        <v>676100000</v>
      </c>
      <c r="Q49" s="690">
        <v>2018</v>
      </c>
      <c r="R49" s="690" t="s">
        <v>1067</v>
      </c>
      <c r="S49" s="690" t="s">
        <v>1332</v>
      </c>
      <c r="T49" s="690" t="s">
        <v>1434</v>
      </c>
      <c r="U49" s="690" t="s">
        <v>1068</v>
      </c>
      <c r="V49" s="690" t="s">
        <v>1307</v>
      </c>
      <c r="W49" s="690" t="s">
        <v>1446</v>
      </c>
      <c r="X49" s="690" t="s">
        <v>1346</v>
      </c>
      <c r="Y49" s="690" t="s">
        <v>1067</v>
      </c>
      <c r="Z49" s="690" t="s">
        <v>1359</v>
      </c>
      <c r="AA49" s="191"/>
    </row>
    <row r="50" spans="2:27" s="189" customFormat="1" ht="27">
      <c r="B50" s="190"/>
      <c r="C50" s="686" t="s">
        <v>1447</v>
      </c>
      <c r="D50" s="686" t="s">
        <v>562</v>
      </c>
      <c r="E50" s="686" t="s">
        <v>1448</v>
      </c>
      <c r="F50" s="686" t="s">
        <v>1449</v>
      </c>
      <c r="G50" s="686" t="s">
        <v>1450</v>
      </c>
      <c r="H50" s="686" t="s">
        <v>1340</v>
      </c>
      <c r="I50" s="692" t="s">
        <v>1340</v>
      </c>
      <c r="J50" s="692" t="s">
        <v>1330</v>
      </c>
      <c r="K50" s="692">
        <v>2004</v>
      </c>
      <c r="L50" s="692" t="s">
        <v>1067</v>
      </c>
      <c r="M50" s="692" t="s">
        <v>1451</v>
      </c>
      <c r="N50" s="692">
        <v>2</v>
      </c>
      <c r="O50" s="692">
        <v>1968</v>
      </c>
      <c r="P50" s="692">
        <v>25000</v>
      </c>
      <c r="Q50" s="692" t="s">
        <v>1452</v>
      </c>
      <c r="R50" s="692" t="s">
        <v>1067</v>
      </c>
      <c r="S50" s="692" t="s">
        <v>1175</v>
      </c>
      <c r="T50" s="692" t="s">
        <v>1434</v>
      </c>
      <c r="U50" s="692" t="s">
        <v>1068</v>
      </c>
      <c r="V50" s="692" t="s">
        <v>1367</v>
      </c>
      <c r="W50" s="692" t="s">
        <v>1453</v>
      </c>
      <c r="X50" s="692" t="s">
        <v>1346</v>
      </c>
      <c r="Y50" s="692" t="s">
        <v>1067</v>
      </c>
      <c r="Z50" s="692"/>
      <c r="AA50" s="191"/>
    </row>
    <row r="51" spans="2:27" s="189" customFormat="1" ht="54">
      <c r="C51" s="686" t="s">
        <v>1454</v>
      </c>
      <c r="D51" s="686" t="s">
        <v>316</v>
      </c>
      <c r="E51" s="686" t="s">
        <v>1455</v>
      </c>
      <c r="F51" s="686" t="s">
        <v>1456</v>
      </c>
      <c r="G51" s="686" t="s">
        <v>1456</v>
      </c>
      <c r="H51" s="686" t="s">
        <v>1456</v>
      </c>
      <c r="I51" s="690" t="s">
        <v>319</v>
      </c>
      <c r="J51" s="688" t="s">
        <v>1303</v>
      </c>
      <c r="K51" s="689">
        <v>1972</v>
      </c>
      <c r="L51" s="689" t="s">
        <v>1067</v>
      </c>
      <c r="M51" s="689" t="s">
        <v>1341</v>
      </c>
      <c r="N51" s="689">
        <v>3</v>
      </c>
      <c r="O51" s="690">
        <v>4710000</v>
      </c>
      <c r="P51" s="690">
        <v>4710000</v>
      </c>
      <c r="Q51" s="690">
        <v>2017</v>
      </c>
      <c r="R51" s="690" t="s">
        <v>1067</v>
      </c>
      <c r="S51" s="690" t="s">
        <v>1175</v>
      </c>
      <c r="T51" s="690" t="s">
        <v>1344</v>
      </c>
      <c r="U51" s="690" t="s">
        <v>1068</v>
      </c>
      <c r="V51" s="690" t="s">
        <v>1367</v>
      </c>
      <c r="W51" s="690" t="s">
        <v>1457</v>
      </c>
      <c r="X51" s="690" t="s">
        <v>1346</v>
      </c>
      <c r="Y51" s="690" t="s">
        <v>1067</v>
      </c>
      <c r="Z51" s="690"/>
      <c r="AA51" s="191"/>
    </row>
    <row r="52" spans="2:27" s="189" customFormat="1">
      <c r="C52" s="686" t="s">
        <v>1458</v>
      </c>
      <c r="D52" s="686" t="s">
        <v>316</v>
      </c>
      <c r="E52" s="686" t="s">
        <v>1459</v>
      </c>
      <c r="F52" s="686" t="s">
        <v>1339</v>
      </c>
      <c r="G52" s="686"/>
      <c r="H52" s="686" t="s">
        <v>1340</v>
      </c>
      <c r="I52" s="690" t="s">
        <v>1340</v>
      </c>
      <c r="J52" s="688" t="s">
        <v>1321</v>
      </c>
      <c r="K52" s="689">
        <v>1972</v>
      </c>
      <c r="L52" s="689" t="s">
        <v>1067</v>
      </c>
      <c r="M52" s="689" t="s">
        <v>1341</v>
      </c>
      <c r="N52" s="689">
        <v>7.1</v>
      </c>
      <c r="O52" s="690">
        <v>400000</v>
      </c>
      <c r="P52" s="690">
        <v>400000</v>
      </c>
      <c r="Q52" s="690">
        <v>2017</v>
      </c>
      <c r="R52" s="690" t="s">
        <v>1067</v>
      </c>
      <c r="S52" s="690" t="s">
        <v>1343</v>
      </c>
      <c r="T52" s="690" t="s">
        <v>1344</v>
      </c>
      <c r="U52" s="690" t="s">
        <v>1068</v>
      </c>
      <c r="V52" s="690" t="s">
        <v>1367</v>
      </c>
      <c r="W52" s="690" t="s">
        <v>1460</v>
      </c>
      <c r="X52" s="690" t="s">
        <v>1346</v>
      </c>
      <c r="Y52" s="690" t="s">
        <v>1067</v>
      </c>
      <c r="Z52" s="690" t="s">
        <v>1359</v>
      </c>
      <c r="AA52" s="191"/>
    </row>
    <row r="53" spans="2:27" s="189" customFormat="1" ht="17.399999999999999">
      <c r="C53" s="686" t="s">
        <v>1461</v>
      </c>
      <c r="D53" s="686" t="s">
        <v>316</v>
      </c>
      <c r="E53" s="686" t="s">
        <v>1462</v>
      </c>
      <c r="F53" s="686" t="s">
        <v>1339</v>
      </c>
      <c r="G53" s="686"/>
      <c r="H53" s="686" t="s">
        <v>1340</v>
      </c>
      <c r="I53" s="690" t="s">
        <v>1340</v>
      </c>
      <c r="J53" s="688" t="s">
        <v>1303</v>
      </c>
      <c r="K53" s="689">
        <v>1980</v>
      </c>
      <c r="L53" s="689" t="s">
        <v>1067</v>
      </c>
      <c r="M53" s="689" t="s">
        <v>1463</v>
      </c>
      <c r="N53" s="689">
        <v>29</v>
      </c>
      <c r="O53" s="690">
        <v>9600000</v>
      </c>
      <c r="P53" s="690">
        <v>9600000</v>
      </c>
      <c r="Q53" s="690">
        <v>2017</v>
      </c>
      <c r="R53" s="690" t="s">
        <v>1067</v>
      </c>
      <c r="S53" s="690" t="s">
        <v>1343</v>
      </c>
      <c r="T53" s="690" t="s">
        <v>1344</v>
      </c>
      <c r="U53" s="690" t="s">
        <v>1068</v>
      </c>
      <c r="V53" s="690" t="s">
        <v>1367</v>
      </c>
      <c r="W53" s="690" t="s">
        <v>1413</v>
      </c>
      <c r="X53" s="690" t="s">
        <v>1346</v>
      </c>
      <c r="Y53" s="690" t="s">
        <v>1067</v>
      </c>
      <c r="Z53" s="690"/>
      <c r="AA53" s="191"/>
    </row>
    <row r="54" spans="2:27" s="189" customFormat="1" ht="17.399999999999999">
      <c r="C54" s="686" t="s">
        <v>1464</v>
      </c>
      <c r="D54" s="686" t="s">
        <v>316</v>
      </c>
      <c r="E54" s="686" t="s">
        <v>1465</v>
      </c>
      <c r="F54" s="686" t="s">
        <v>1339</v>
      </c>
      <c r="G54" s="686"/>
      <c r="H54" s="686" t="s">
        <v>1340</v>
      </c>
      <c r="I54" s="690" t="s">
        <v>1340</v>
      </c>
      <c r="J54" s="688" t="s">
        <v>1303</v>
      </c>
      <c r="K54" s="689">
        <v>1977</v>
      </c>
      <c r="L54" s="689" t="s">
        <v>1067</v>
      </c>
      <c r="M54" s="689" t="s">
        <v>1463</v>
      </c>
      <c r="N54" s="689">
        <v>42</v>
      </c>
      <c r="O54" s="690">
        <v>10330000</v>
      </c>
      <c r="P54" s="690">
        <v>10330000</v>
      </c>
      <c r="Q54" s="690">
        <v>2017</v>
      </c>
      <c r="R54" s="690" t="s">
        <v>1067</v>
      </c>
      <c r="S54" s="690" t="s">
        <v>1314</v>
      </c>
      <c r="T54" s="690" t="s">
        <v>1344</v>
      </c>
      <c r="U54" s="690" t="s">
        <v>1068</v>
      </c>
      <c r="V54" s="690" t="s">
        <v>1367</v>
      </c>
      <c r="W54" s="690" t="s">
        <v>1413</v>
      </c>
      <c r="X54" s="690" t="s">
        <v>1346</v>
      </c>
      <c r="Y54" s="690" t="s">
        <v>1067</v>
      </c>
      <c r="Z54" s="690"/>
      <c r="AA54" s="191"/>
    </row>
    <row r="55" spans="2:27" s="189" customFormat="1">
      <c r="C55" s="686" t="s">
        <v>1466</v>
      </c>
      <c r="D55" s="686" t="s">
        <v>316</v>
      </c>
      <c r="E55" s="686" t="s">
        <v>1467</v>
      </c>
      <c r="F55" s="686" t="s">
        <v>1339</v>
      </c>
      <c r="G55" s="686"/>
      <c r="H55" s="686" t="s">
        <v>1340</v>
      </c>
      <c r="I55" s="690" t="s">
        <v>1340</v>
      </c>
      <c r="J55" s="688" t="s">
        <v>1321</v>
      </c>
      <c r="K55" s="689">
        <v>1981</v>
      </c>
      <c r="L55" s="689" t="s">
        <v>1067</v>
      </c>
      <c r="M55" s="689" t="s">
        <v>1341</v>
      </c>
      <c r="N55" s="689">
        <v>24</v>
      </c>
      <c r="O55" s="690">
        <v>23030000</v>
      </c>
      <c r="P55" s="690">
        <v>23030000</v>
      </c>
      <c r="Q55" s="690">
        <v>2017</v>
      </c>
      <c r="R55" s="690" t="s">
        <v>1067</v>
      </c>
      <c r="S55" s="690" t="s">
        <v>1314</v>
      </c>
      <c r="T55" s="690" t="s">
        <v>1344</v>
      </c>
      <c r="U55" s="690" t="s">
        <v>1068</v>
      </c>
      <c r="V55" s="690" t="s">
        <v>1367</v>
      </c>
      <c r="W55" s="690" t="s">
        <v>1460</v>
      </c>
      <c r="X55" s="690" t="s">
        <v>1346</v>
      </c>
      <c r="Y55" s="690" t="s">
        <v>1067</v>
      </c>
      <c r="Z55" s="690" t="s">
        <v>1359</v>
      </c>
      <c r="AA55" s="191"/>
    </row>
    <row r="56" spans="2:27" s="189" customFormat="1">
      <c r="C56" s="686" t="s">
        <v>1468</v>
      </c>
      <c r="D56" s="686" t="s">
        <v>316</v>
      </c>
      <c r="E56" s="686" t="s">
        <v>1469</v>
      </c>
      <c r="F56" s="686" t="s">
        <v>1339</v>
      </c>
      <c r="G56" s="686"/>
      <c r="H56" s="686" t="s">
        <v>1340</v>
      </c>
      <c r="I56" s="690" t="s">
        <v>1340</v>
      </c>
      <c r="J56" s="688" t="s">
        <v>1321</v>
      </c>
      <c r="K56" s="689">
        <v>1991</v>
      </c>
      <c r="L56" s="689" t="s">
        <v>1067</v>
      </c>
      <c r="M56" s="689" t="s">
        <v>1341</v>
      </c>
      <c r="N56" s="689">
        <v>20</v>
      </c>
      <c r="O56" s="690">
        <v>2180000</v>
      </c>
      <c r="P56" s="690">
        <v>2180000</v>
      </c>
      <c r="Q56" s="690">
        <v>2017</v>
      </c>
      <c r="R56" s="690" t="s">
        <v>1067</v>
      </c>
      <c r="S56" s="690" t="s">
        <v>1470</v>
      </c>
      <c r="T56" s="690" t="s">
        <v>1344</v>
      </c>
      <c r="U56" s="690" t="s">
        <v>1068</v>
      </c>
      <c r="V56" s="690" t="s">
        <v>1367</v>
      </c>
      <c r="W56" s="690" t="s">
        <v>1460</v>
      </c>
      <c r="X56" s="690" t="s">
        <v>1346</v>
      </c>
      <c r="Y56" s="690" t="s">
        <v>1067</v>
      </c>
      <c r="Z56" s="690" t="s">
        <v>1359</v>
      </c>
      <c r="AA56" s="191"/>
    </row>
    <row r="57" spans="2:27" s="189" customFormat="1" ht="87">
      <c r="C57" s="686" t="s">
        <v>1471</v>
      </c>
      <c r="D57" s="686" t="s">
        <v>325</v>
      </c>
      <c r="E57" s="686" t="s">
        <v>1472</v>
      </c>
      <c r="F57" s="686" t="s">
        <v>1339</v>
      </c>
      <c r="G57" s="686"/>
      <c r="H57" s="686" t="s">
        <v>1340</v>
      </c>
      <c r="I57" s="690" t="s">
        <v>1340</v>
      </c>
      <c r="J57" s="688" t="s">
        <v>1303</v>
      </c>
      <c r="K57" s="689">
        <v>1937</v>
      </c>
      <c r="L57" s="689" t="s">
        <v>1067</v>
      </c>
      <c r="M57" s="689" t="s">
        <v>1312</v>
      </c>
      <c r="N57" s="689">
        <v>15</v>
      </c>
      <c r="O57" s="690">
        <v>500000</v>
      </c>
      <c r="P57" s="690">
        <v>500000</v>
      </c>
      <c r="Q57" s="690" t="s">
        <v>1473</v>
      </c>
      <c r="R57" s="690" t="s">
        <v>1067</v>
      </c>
      <c r="S57" s="690" t="s">
        <v>1474</v>
      </c>
      <c r="T57" s="690" t="s">
        <v>1475</v>
      </c>
      <c r="U57" s="690" t="s">
        <v>1068</v>
      </c>
      <c r="V57" s="690" t="s">
        <v>1307</v>
      </c>
      <c r="W57" s="690" t="s">
        <v>1476</v>
      </c>
      <c r="X57" s="690" t="s">
        <v>1346</v>
      </c>
      <c r="Y57" s="690" t="s">
        <v>1067</v>
      </c>
      <c r="Z57" s="690" t="s">
        <v>1477</v>
      </c>
      <c r="AA57" s="191"/>
    </row>
    <row r="58" spans="2:27" s="189" customFormat="1" ht="87">
      <c r="C58" s="686" t="s">
        <v>1478</v>
      </c>
      <c r="D58" s="686" t="s">
        <v>325</v>
      </c>
      <c r="E58" s="686" t="s">
        <v>1479</v>
      </c>
      <c r="F58" s="686" t="s">
        <v>1339</v>
      </c>
      <c r="G58" s="686"/>
      <c r="H58" s="686" t="s">
        <v>1340</v>
      </c>
      <c r="I58" s="690" t="s">
        <v>1340</v>
      </c>
      <c r="J58" s="688" t="s">
        <v>1303</v>
      </c>
      <c r="K58" s="689">
        <v>1937</v>
      </c>
      <c r="L58" s="689" t="s">
        <v>1067</v>
      </c>
      <c r="M58" s="689" t="s">
        <v>1312</v>
      </c>
      <c r="N58" s="689">
        <v>30</v>
      </c>
      <c r="O58" s="690">
        <v>2500000</v>
      </c>
      <c r="P58" s="690">
        <v>2500000</v>
      </c>
      <c r="Q58" s="690" t="s">
        <v>1473</v>
      </c>
      <c r="R58" s="690" t="s">
        <v>1067</v>
      </c>
      <c r="S58" s="690" t="s">
        <v>1474</v>
      </c>
      <c r="T58" s="690" t="s">
        <v>1475</v>
      </c>
      <c r="U58" s="690" t="s">
        <v>1068</v>
      </c>
      <c r="V58" s="690" t="s">
        <v>1307</v>
      </c>
      <c r="W58" s="690" t="s">
        <v>1476</v>
      </c>
      <c r="X58" s="690" t="s">
        <v>1346</v>
      </c>
      <c r="Y58" s="690" t="s">
        <v>1067</v>
      </c>
      <c r="Z58" s="690" t="s">
        <v>1477</v>
      </c>
      <c r="AA58" s="191"/>
    </row>
    <row r="59" spans="2:27" s="189" customFormat="1" ht="87">
      <c r="C59" s="686" t="s">
        <v>1480</v>
      </c>
      <c r="D59" s="686" t="s">
        <v>325</v>
      </c>
      <c r="E59" s="686" t="s">
        <v>1481</v>
      </c>
      <c r="F59" s="686" t="s">
        <v>1339</v>
      </c>
      <c r="G59" s="686"/>
      <c r="H59" s="686" t="s">
        <v>1340</v>
      </c>
      <c r="I59" s="690" t="s">
        <v>1340</v>
      </c>
      <c r="J59" s="688" t="s">
        <v>1303</v>
      </c>
      <c r="K59" s="689">
        <v>1937</v>
      </c>
      <c r="L59" s="689" t="s">
        <v>1067</v>
      </c>
      <c r="M59" s="689" t="s">
        <v>1312</v>
      </c>
      <c r="N59" s="689">
        <v>25</v>
      </c>
      <c r="O59" s="690">
        <v>1500000</v>
      </c>
      <c r="P59" s="690">
        <v>1500000</v>
      </c>
      <c r="Q59" s="690" t="s">
        <v>1473</v>
      </c>
      <c r="R59" s="690" t="s">
        <v>1067</v>
      </c>
      <c r="S59" s="690" t="s">
        <v>1474</v>
      </c>
      <c r="T59" s="690" t="s">
        <v>1475</v>
      </c>
      <c r="U59" s="690" t="s">
        <v>1068</v>
      </c>
      <c r="V59" s="690" t="s">
        <v>1307</v>
      </c>
      <c r="W59" s="690" t="s">
        <v>1476</v>
      </c>
      <c r="X59" s="690" t="s">
        <v>1346</v>
      </c>
      <c r="Y59" s="690" t="s">
        <v>1067</v>
      </c>
      <c r="Z59" s="690" t="s">
        <v>1477</v>
      </c>
      <c r="AA59" s="191"/>
    </row>
    <row r="60" spans="2:27" s="189" customFormat="1" ht="17.399999999999999">
      <c r="C60" s="686" t="s">
        <v>1482</v>
      </c>
      <c r="D60" s="686" t="s">
        <v>316</v>
      </c>
      <c r="E60" s="686" t="s">
        <v>1483</v>
      </c>
      <c r="F60" s="686" t="s">
        <v>1430</v>
      </c>
      <c r="G60" s="686" t="s">
        <v>1484</v>
      </c>
      <c r="H60" s="686" t="s">
        <v>1301</v>
      </c>
      <c r="I60" s="690" t="s">
        <v>1340</v>
      </c>
      <c r="J60" s="688" t="s">
        <v>1330</v>
      </c>
      <c r="K60" s="689">
        <v>2017</v>
      </c>
      <c r="L60" s="689" t="s">
        <v>1067</v>
      </c>
      <c r="M60" s="689" t="s">
        <v>1485</v>
      </c>
      <c r="N60" s="689" t="s">
        <v>1486</v>
      </c>
      <c r="O60" s="690">
        <v>1500000</v>
      </c>
      <c r="P60" s="690">
        <v>3000000</v>
      </c>
      <c r="Q60" s="690" t="s">
        <v>1487</v>
      </c>
      <c r="R60" s="690" t="s">
        <v>1067</v>
      </c>
      <c r="S60" s="690" t="s">
        <v>1357</v>
      </c>
      <c r="T60" s="690" t="s">
        <v>1344</v>
      </c>
      <c r="U60" s="690" t="s">
        <v>1068</v>
      </c>
      <c r="V60" s="690" t="s">
        <v>1307</v>
      </c>
      <c r="W60" s="690" t="s">
        <v>1488</v>
      </c>
      <c r="X60" s="690" t="s">
        <v>1346</v>
      </c>
      <c r="Y60" s="690" t="s">
        <v>1067</v>
      </c>
      <c r="Z60" s="690"/>
      <c r="AA60" s="191"/>
    </row>
    <row r="61" spans="2:27" s="189" customFormat="1">
      <c r="C61" s="686" t="s">
        <v>1489</v>
      </c>
      <c r="D61" s="686" t="s">
        <v>316</v>
      </c>
      <c r="E61" s="686" t="s">
        <v>1490</v>
      </c>
      <c r="F61" s="686" t="s">
        <v>1430</v>
      </c>
      <c r="G61" s="686" t="s">
        <v>1484</v>
      </c>
      <c r="H61" s="686" t="s">
        <v>1301</v>
      </c>
      <c r="I61" s="690" t="s">
        <v>1340</v>
      </c>
      <c r="J61" s="688" t="s">
        <v>1330</v>
      </c>
      <c r="K61" s="689">
        <v>2013</v>
      </c>
      <c r="L61" s="689" t="s">
        <v>1067</v>
      </c>
      <c r="M61" s="689" t="s">
        <v>1341</v>
      </c>
      <c r="N61" s="689">
        <v>22</v>
      </c>
      <c r="O61" s="690">
        <v>3300000</v>
      </c>
      <c r="P61" s="690">
        <v>5000000</v>
      </c>
      <c r="Q61" s="690" t="s">
        <v>1487</v>
      </c>
      <c r="R61" s="690" t="s">
        <v>1067</v>
      </c>
      <c r="S61" s="690" t="s">
        <v>1314</v>
      </c>
      <c r="T61" s="690" t="s">
        <v>1344</v>
      </c>
      <c r="U61" s="690" t="s">
        <v>1068</v>
      </c>
      <c r="V61" s="690" t="s">
        <v>1307</v>
      </c>
      <c r="W61" s="690" t="s">
        <v>1491</v>
      </c>
      <c r="X61" s="690" t="s">
        <v>1346</v>
      </c>
      <c r="Y61" s="690" t="s">
        <v>1067</v>
      </c>
      <c r="Z61" s="690"/>
      <c r="AA61" s="191"/>
    </row>
    <row r="62" spans="2:27" s="189" customFormat="1" ht="78.3">
      <c r="C62" s="686" t="s">
        <v>1492</v>
      </c>
      <c r="D62" s="686" t="s">
        <v>562</v>
      </c>
      <c r="E62" s="686" t="s">
        <v>1493</v>
      </c>
      <c r="F62" s="686" t="s">
        <v>1494</v>
      </c>
      <c r="G62" s="686" t="s">
        <v>1495</v>
      </c>
      <c r="H62" s="686" t="s">
        <v>1496</v>
      </c>
      <c r="I62" s="690" t="s">
        <v>1496</v>
      </c>
      <c r="J62" s="688" t="s">
        <v>1330</v>
      </c>
      <c r="K62" s="689">
        <v>1964</v>
      </c>
      <c r="L62" s="689" t="s">
        <v>1067</v>
      </c>
      <c r="M62" s="689" t="s">
        <v>1497</v>
      </c>
      <c r="N62" s="690" t="s">
        <v>1498</v>
      </c>
      <c r="O62" s="690" t="s">
        <v>1499</v>
      </c>
      <c r="P62" s="690" t="s">
        <v>1500</v>
      </c>
      <c r="Q62" s="690" t="s">
        <v>1342</v>
      </c>
      <c r="R62" s="690" t="s">
        <v>1067</v>
      </c>
      <c r="S62" s="690" t="s">
        <v>1175</v>
      </c>
      <c r="T62" s="690" t="s">
        <v>1434</v>
      </c>
      <c r="U62" s="690" t="s">
        <v>1068</v>
      </c>
      <c r="V62" s="690" t="s">
        <v>1307</v>
      </c>
      <c r="W62" s="690" t="s">
        <v>1501</v>
      </c>
      <c r="X62" s="690" t="s">
        <v>1346</v>
      </c>
      <c r="Y62" s="690" t="s">
        <v>1067</v>
      </c>
      <c r="Z62" s="690" t="s">
        <v>1502</v>
      </c>
      <c r="AA62" s="191"/>
    </row>
    <row r="63" spans="2:27" s="189" customFormat="1" ht="18">
      <c r="C63" s="686" t="s">
        <v>1503</v>
      </c>
      <c r="D63" s="686" t="s">
        <v>562</v>
      </c>
      <c r="E63" s="686" t="s">
        <v>1504</v>
      </c>
      <c r="F63" s="686" t="s">
        <v>1494</v>
      </c>
      <c r="G63" s="686" t="s">
        <v>1495</v>
      </c>
      <c r="H63" s="686" t="s">
        <v>1496</v>
      </c>
      <c r="I63" s="690" t="s">
        <v>1496</v>
      </c>
      <c r="J63" s="690" t="s">
        <v>1321</v>
      </c>
      <c r="K63" s="689">
        <v>1972</v>
      </c>
      <c r="L63" s="689" t="s">
        <v>1067</v>
      </c>
      <c r="M63" s="689" t="s">
        <v>1304</v>
      </c>
      <c r="N63" s="689">
        <v>5</v>
      </c>
      <c r="O63" s="690">
        <v>1000000</v>
      </c>
      <c r="P63" s="690">
        <v>1000000</v>
      </c>
      <c r="Q63" s="690" t="s">
        <v>1505</v>
      </c>
      <c r="R63" s="690" t="s">
        <v>1067</v>
      </c>
      <c r="S63" s="690" t="s">
        <v>1506</v>
      </c>
      <c r="T63" s="690" t="s">
        <v>1434</v>
      </c>
      <c r="U63" s="690" t="s">
        <v>1068</v>
      </c>
      <c r="V63" s="690" t="s">
        <v>1307</v>
      </c>
      <c r="W63" s="690" t="s">
        <v>1507</v>
      </c>
      <c r="X63" s="690" t="s">
        <v>1346</v>
      </c>
      <c r="Y63" s="690" t="s">
        <v>1067</v>
      </c>
      <c r="Z63" s="690" t="s">
        <v>1359</v>
      </c>
      <c r="AA63" s="191"/>
    </row>
    <row r="64" spans="2:27" s="189" customFormat="1" ht="26.1">
      <c r="C64" s="686" t="s">
        <v>1508</v>
      </c>
      <c r="D64" s="686" t="s">
        <v>1509</v>
      </c>
      <c r="E64" s="686" t="s">
        <v>1510</v>
      </c>
      <c r="F64" s="686" t="s">
        <v>1339</v>
      </c>
      <c r="G64" s="686"/>
      <c r="H64" s="686" t="s">
        <v>1340</v>
      </c>
      <c r="I64" s="687" t="s">
        <v>1340</v>
      </c>
      <c r="J64" s="690" t="s">
        <v>1303</v>
      </c>
      <c r="K64" s="689">
        <v>1992</v>
      </c>
      <c r="L64" s="689" t="s">
        <v>1067</v>
      </c>
      <c r="M64" s="689" t="s">
        <v>1304</v>
      </c>
      <c r="N64" s="689">
        <v>55</v>
      </c>
      <c r="O64" s="690">
        <v>51000000</v>
      </c>
      <c r="P64" s="690">
        <v>51000000</v>
      </c>
      <c r="Q64" s="690" t="s">
        <v>1511</v>
      </c>
      <c r="R64" s="690" t="s">
        <v>1067</v>
      </c>
      <c r="S64" s="690" t="s">
        <v>1201</v>
      </c>
      <c r="T64" s="690" t="s">
        <v>1512</v>
      </c>
      <c r="U64" s="690" t="s">
        <v>1068</v>
      </c>
      <c r="V64" s="690" t="s">
        <v>1307</v>
      </c>
      <c r="W64" s="690" t="s">
        <v>1513</v>
      </c>
      <c r="X64" s="690" t="s">
        <v>1346</v>
      </c>
      <c r="Y64" s="690" t="s">
        <v>1067</v>
      </c>
      <c r="Z64" s="690"/>
      <c r="AA64" s="191"/>
    </row>
    <row r="65" spans="2:27" s="189" customFormat="1" ht="78.3">
      <c r="C65" s="686" t="s">
        <v>1514</v>
      </c>
      <c r="D65" s="686" t="s">
        <v>325</v>
      </c>
      <c r="E65" s="686" t="s">
        <v>1515</v>
      </c>
      <c r="F65" s="686" t="s">
        <v>1339</v>
      </c>
      <c r="G65" s="686"/>
      <c r="H65" s="686" t="s">
        <v>1340</v>
      </c>
      <c r="I65" s="687" t="s">
        <v>1340</v>
      </c>
      <c r="J65" s="690" t="s">
        <v>1321</v>
      </c>
      <c r="K65" s="689">
        <v>1906</v>
      </c>
      <c r="L65" s="689" t="s">
        <v>1516</v>
      </c>
      <c r="M65" s="689" t="s">
        <v>1312</v>
      </c>
      <c r="N65" s="689">
        <v>75</v>
      </c>
      <c r="O65" s="690">
        <v>1562000000</v>
      </c>
      <c r="P65" s="690">
        <v>1562000000</v>
      </c>
      <c r="Q65" s="690" t="s">
        <v>1433</v>
      </c>
      <c r="R65" s="690" t="s">
        <v>1516</v>
      </c>
      <c r="S65" s="690" t="s">
        <v>1201</v>
      </c>
      <c r="T65" s="690" t="s">
        <v>1517</v>
      </c>
      <c r="U65" s="690" t="s">
        <v>1518</v>
      </c>
      <c r="V65" s="690" t="s">
        <v>1307</v>
      </c>
      <c r="W65" s="690" t="s">
        <v>1519</v>
      </c>
      <c r="X65" s="690" t="s">
        <v>1346</v>
      </c>
      <c r="Y65" s="690" t="s">
        <v>1067</v>
      </c>
      <c r="Z65" s="690"/>
      <c r="AA65" s="191"/>
    </row>
    <row r="66" spans="2:27" s="189" customFormat="1" ht="17.399999999999999">
      <c r="C66" s="686" t="s">
        <v>1520</v>
      </c>
      <c r="D66" s="686" t="s">
        <v>325</v>
      </c>
      <c r="E66" s="686" t="s">
        <v>1521</v>
      </c>
      <c r="F66" s="686" t="s">
        <v>1339</v>
      </c>
      <c r="G66" s="686"/>
      <c r="H66" s="686" t="s">
        <v>1340</v>
      </c>
      <c r="I66" s="690" t="s">
        <v>1340</v>
      </c>
      <c r="J66" s="693" t="s">
        <v>1330</v>
      </c>
      <c r="K66" s="693">
        <v>1999</v>
      </c>
      <c r="L66" s="693" t="s">
        <v>1067</v>
      </c>
      <c r="M66" s="693" t="s">
        <v>1432</v>
      </c>
      <c r="N66" s="690">
        <v>47.25</v>
      </c>
      <c r="O66" s="690">
        <v>632000000</v>
      </c>
      <c r="P66" s="690">
        <v>806000000</v>
      </c>
      <c r="Q66" s="690" t="s">
        <v>1433</v>
      </c>
      <c r="R66" s="690" t="s">
        <v>1067</v>
      </c>
      <c r="S66" s="690" t="s">
        <v>1522</v>
      </c>
      <c r="T66" s="690" t="s">
        <v>1517</v>
      </c>
      <c r="U66" s="690" t="s">
        <v>1068</v>
      </c>
      <c r="V66" s="690" t="s">
        <v>1307</v>
      </c>
      <c r="W66" s="690" t="s">
        <v>1519</v>
      </c>
      <c r="X66" s="690" t="s">
        <v>1346</v>
      </c>
      <c r="Y66" s="690" t="s">
        <v>1067</v>
      </c>
      <c r="Z66" s="690" t="s">
        <v>1359</v>
      </c>
      <c r="AA66" s="191"/>
    </row>
    <row r="67" spans="2:27" s="189" customFormat="1">
      <c r="C67" s="686" t="s">
        <v>1523</v>
      </c>
      <c r="D67" s="686" t="s">
        <v>316</v>
      </c>
      <c r="E67" s="686" t="s">
        <v>1524</v>
      </c>
      <c r="F67" s="686" t="s">
        <v>1339</v>
      </c>
      <c r="G67" s="686"/>
      <c r="H67" s="686" t="s">
        <v>1340</v>
      </c>
      <c r="I67" s="690" t="s">
        <v>1340</v>
      </c>
      <c r="J67" s="693" t="s">
        <v>1330</v>
      </c>
      <c r="K67" s="693">
        <v>2013</v>
      </c>
      <c r="L67" s="693" t="s">
        <v>1067</v>
      </c>
      <c r="M67" s="693" t="s">
        <v>1341</v>
      </c>
      <c r="N67" s="690">
        <v>27.5</v>
      </c>
      <c r="O67" s="690">
        <v>7200000</v>
      </c>
      <c r="P67" s="690">
        <v>8200000</v>
      </c>
      <c r="Q67" s="690" t="s">
        <v>1525</v>
      </c>
      <c r="R67" s="690" t="s">
        <v>1067</v>
      </c>
      <c r="S67" s="690" t="s">
        <v>1343</v>
      </c>
      <c r="T67" s="690" t="s">
        <v>1344</v>
      </c>
      <c r="U67" s="690" t="s">
        <v>1068</v>
      </c>
      <c r="V67" s="690" t="s">
        <v>1307</v>
      </c>
      <c r="W67" s="690" t="s">
        <v>1526</v>
      </c>
      <c r="X67" s="690" t="s">
        <v>1346</v>
      </c>
      <c r="Y67" s="690" t="s">
        <v>1067</v>
      </c>
      <c r="Z67" s="690"/>
      <c r="AA67" s="191"/>
    </row>
    <row r="68" spans="2:27" s="189" customFormat="1" ht="69.599999999999994">
      <c r="B68" s="190"/>
      <c r="C68" s="686" t="s">
        <v>1527</v>
      </c>
      <c r="D68" s="686" t="s">
        <v>325</v>
      </c>
      <c r="E68" s="686" t="s">
        <v>1528</v>
      </c>
      <c r="F68" s="686" t="s">
        <v>1339</v>
      </c>
      <c r="G68" s="686"/>
      <c r="H68" s="686" t="s">
        <v>1340</v>
      </c>
      <c r="I68" s="692" t="s">
        <v>1340</v>
      </c>
      <c r="J68" s="694" t="s">
        <v>1303</v>
      </c>
      <c r="K68" s="694" t="s">
        <v>1529</v>
      </c>
      <c r="L68" s="694" t="s">
        <v>1067</v>
      </c>
      <c r="M68" s="694" t="s">
        <v>1312</v>
      </c>
      <c r="N68" s="692">
        <v>15</v>
      </c>
      <c r="O68" s="692">
        <v>633750000</v>
      </c>
      <c r="P68" s="692">
        <v>633750000</v>
      </c>
      <c r="Q68" s="692" t="s">
        <v>1530</v>
      </c>
      <c r="R68" s="692" t="s">
        <v>1531</v>
      </c>
      <c r="S68" s="692" t="s">
        <v>1175</v>
      </c>
      <c r="T68" s="692" t="s">
        <v>1532</v>
      </c>
      <c r="U68" s="692" t="s">
        <v>1068</v>
      </c>
      <c r="V68" s="692" t="s">
        <v>1307</v>
      </c>
      <c r="W68" s="692" t="s">
        <v>1533</v>
      </c>
      <c r="X68" s="692" t="s">
        <v>1346</v>
      </c>
      <c r="Y68" s="692" t="s">
        <v>1067</v>
      </c>
      <c r="Z68" s="692"/>
      <c r="AA68" s="191"/>
    </row>
    <row r="69" spans="2:27" s="189" customFormat="1" ht="18">
      <c r="C69" s="686" t="s">
        <v>1534</v>
      </c>
      <c r="D69" s="686" t="s">
        <v>316</v>
      </c>
      <c r="E69" s="686" t="s">
        <v>1535</v>
      </c>
      <c r="F69" s="686" t="s">
        <v>1430</v>
      </c>
      <c r="G69" s="686" t="s">
        <v>1536</v>
      </c>
      <c r="H69" s="686" t="s">
        <v>1301</v>
      </c>
      <c r="I69" s="690" t="s">
        <v>1340</v>
      </c>
      <c r="J69" s="693" t="s">
        <v>1321</v>
      </c>
      <c r="K69" s="693">
        <v>1998</v>
      </c>
      <c r="L69" s="693" t="s">
        <v>1067</v>
      </c>
      <c r="M69" s="693" t="s">
        <v>1341</v>
      </c>
      <c r="N69" s="690">
        <v>10</v>
      </c>
      <c r="O69" s="690">
        <v>14000000</v>
      </c>
      <c r="P69" s="690">
        <v>14000000</v>
      </c>
      <c r="Q69" s="690" t="s">
        <v>1537</v>
      </c>
      <c r="R69" s="690" t="s">
        <v>1067</v>
      </c>
      <c r="S69" s="690" t="s">
        <v>1175</v>
      </c>
      <c r="T69" s="690" t="s">
        <v>1344</v>
      </c>
      <c r="U69" s="690" t="s">
        <v>1068</v>
      </c>
      <c r="V69" s="690" t="s">
        <v>1307</v>
      </c>
      <c r="W69" s="690" t="s">
        <v>1538</v>
      </c>
      <c r="X69" s="690" t="s">
        <v>1346</v>
      </c>
      <c r="Y69" s="690" t="s">
        <v>1067</v>
      </c>
      <c r="Z69" s="690" t="s">
        <v>1539</v>
      </c>
      <c r="AA69" s="191"/>
    </row>
    <row r="70" spans="2:27" s="189" customFormat="1" ht="34.799999999999997">
      <c r="C70" s="686" t="s">
        <v>1540</v>
      </c>
      <c r="D70" s="686" t="s">
        <v>316</v>
      </c>
      <c r="E70" s="686" t="s">
        <v>1541</v>
      </c>
      <c r="F70" s="686" t="s">
        <v>1430</v>
      </c>
      <c r="G70" s="686" t="s">
        <v>1536</v>
      </c>
      <c r="H70" s="686" t="s">
        <v>1301</v>
      </c>
      <c r="I70" s="690" t="s">
        <v>1340</v>
      </c>
      <c r="J70" s="693" t="s">
        <v>1303</v>
      </c>
      <c r="K70" s="693">
        <v>2008</v>
      </c>
      <c r="L70" s="693" t="s">
        <v>1067</v>
      </c>
      <c r="M70" s="693" t="s">
        <v>1485</v>
      </c>
      <c r="N70" s="690" t="s">
        <v>1542</v>
      </c>
      <c r="O70" s="690">
        <v>840000</v>
      </c>
      <c r="P70" s="690">
        <v>840000</v>
      </c>
      <c r="Q70" s="690" t="s">
        <v>1537</v>
      </c>
      <c r="R70" s="690" t="s">
        <v>1067</v>
      </c>
      <c r="S70" s="690" t="s">
        <v>1506</v>
      </c>
      <c r="T70" s="690" t="s">
        <v>1543</v>
      </c>
      <c r="U70" s="690" t="s">
        <v>1068</v>
      </c>
      <c r="V70" s="690" t="s">
        <v>1307</v>
      </c>
      <c r="W70" s="690" t="s">
        <v>1538</v>
      </c>
      <c r="X70" s="690" t="s">
        <v>1346</v>
      </c>
      <c r="Y70" s="690" t="s">
        <v>1067</v>
      </c>
      <c r="Z70" s="690"/>
      <c r="AA70" s="191"/>
    </row>
    <row r="71" spans="2:27" s="189" customFormat="1" ht="18">
      <c r="C71" s="686" t="s">
        <v>1544</v>
      </c>
      <c r="D71" s="686" t="s">
        <v>316</v>
      </c>
      <c r="E71" s="686" t="s">
        <v>1545</v>
      </c>
      <c r="F71" s="686" t="s">
        <v>1430</v>
      </c>
      <c r="G71" s="686" t="s">
        <v>1536</v>
      </c>
      <c r="H71" s="686" t="s">
        <v>1301</v>
      </c>
      <c r="I71" s="690" t="s">
        <v>1340</v>
      </c>
      <c r="J71" s="693" t="s">
        <v>1321</v>
      </c>
      <c r="K71" s="693">
        <v>2009</v>
      </c>
      <c r="L71" s="693" t="s">
        <v>1067</v>
      </c>
      <c r="M71" s="693" t="s">
        <v>1341</v>
      </c>
      <c r="N71" s="690">
        <v>3</v>
      </c>
      <c r="O71" s="690">
        <v>6620000</v>
      </c>
      <c r="P71" s="690">
        <v>6620000</v>
      </c>
      <c r="Q71" s="690" t="s">
        <v>1537</v>
      </c>
      <c r="R71" s="690" t="s">
        <v>1067</v>
      </c>
      <c r="S71" s="690" t="s">
        <v>1506</v>
      </c>
      <c r="T71" s="690" t="s">
        <v>1344</v>
      </c>
      <c r="U71" s="690" t="s">
        <v>1068</v>
      </c>
      <c r="V71" s="690" t="s">
        <v>1307</v>
      </c>
      <c r="W71" s="690" t="s">
        <v>1538</v>
      </c>
      <c r="X71" s="690" t="s">
        <v>1346</v>
      </c>
      <c r="Y71" s="690" t="s">
        <v>1067</v>
      </c>
      <c r="Z71" s="690" t="s">
        <v>1359</v>
      </c>
      <c r="AA71" s="191"/>
    </row>
    <row r="72" spans="2:27" s="189" customFormat="1" ht="18">
      <c r="C72" s="686" t="s">
        <v>1546</v>
      </c>
      <c r="D72" s="686" t="s">
        <v>316</v>
      </c>
      <c r="E72" s="686" t="s">
        <v>1547</v>
      </c>
      <c r="F72" s="686" t="s">
        <v>1430</v>
      </c>
      <c r="G72" s="686" t="s">
        <v>1536</v>
      </c>
      <c r="H72" s="686" t="s">
        <v>1301</v>
      </c>
      <c r="I72" s="690" t="s">
        <v>1340</v>
      </c>
      <c r="J72" s="693" t="s">
        <v>1330</v>
      </c>
      <c r="K72" s="693">
        <v>2004</v>
      </c>
      <c r="L72" s="693" t="s">
        <v>1067</v>
      </c>
      <c r="M72" s="693" t="s">
        <v>1312</v>
      </c>
      <c r="N72" s="690">
        <v>18</v>
      </c>
      <c r="O72" s="690">
        <v>17000000</v>
      </c>
      <c r="P72" s="690">
        <v>24100000</v>
      </c>
      <c r="Q72" s="690" t="s">
        <v>1537</v>
      </c>
      <c r="R72" s="690" t="s">
        <v>1067</v>
      </c>
      <c r="S72" s="690" t="s">
        <v>1343</v>
      </c>
      <c r="T72" s="690" t="s">
        <v>1344</v>
      </c>
      <c r="U72" s="690" t="s">
        <v>1068</v>
      </c>
      <c r="V72" s="690" t="s">
        <v>1307</v>
      </c>
      <c r="W72" s="690" t="s">
        <v>1538</v>
      </c>
      <c r="X72" s="690" t="s">
        <v>1346</v>
      </c>
      <c r="Y72" s="690" t="s">
        <v>1067</v>
      </c>
      <c r="Z72" s="690" t="s">
        <v>1548</v>
      </c>
      <c r="AA72" s="191"/>
    </row>
    <row r="73" spans="2:27" s="189" customFormat="1" ht="18">
      <c r="C73" s="686" t="s">
        <v>1549</v>
      </c>
      <c r="D73" s="686" t="s">
        <v>316</v>
      </c>
      <c r="E73" s="686" t="s">
        <v>1550</v>
      </c>
      <c r="F73" s="686" t="s">
        <v>1430</v>
      </c>
      <c r="G73" s="686" t="s">
        <v>1536</v>
      </c>
      <c r="H73" s="686" t="s">
        <v>1301</v>
      </c>
      <c r="I73" s="690" t="s">
        <v>1340</v>
      </c>
      <c r="J73" s="693" t="s">
        <v>1330</v>
      </c>
      <c r="K73" s="693">
        <v>2009</v>
      </c>
      <c r="L73" s="693" t="s">
        <v>1067</v>
      </c>
      <c r="M73" s="693" t="s">
        <v>1341</v>
      </c>
      <c r="N73" s="690">
        <v>29</v>
      </c>
      <c r="O73" s="690">
        <v>14689000</v>
      </c>
      <c r="P73" s="690">
        <v>22380000</v>
      </c>
      <c r="Q73" s="690" t="s">
        <v>1537</v>
      </c>
      <c r="R73" s="690" t="s">
        <v>1067</v>
      </c>
      <c r="S73" s="690" t="s">
        <v>1343</v>
      </c>
      <c r="T73" s="690" t="s">
        <v>1344</v>
      </c>
      <c r="U73" s="690" t="s">
        <v>1068</v>
      </c>
      <c r="V73" s="690" t="s">
        <v>1307</v>
      </c>
      <c r="W73" s="690" t="s">
        <v>1538</v>
      </c>
      <c r="X73" s="690" t="s">
        <v>1346</v>
      </c>
      <c r="Y73" s="690" t="s">
        <v>1067</v>
      </c>
      <c r="Z73" s="690" t="s">
        <v>1551</v>
      </c>
      <c r="AA73" s="191"/>
    </row>
    <row r="74" spans="2:27" s="189" customFormat="1" ht="34.799999999999997">
      <c r="C74" s="686" t="s">
        <v>1552</v>
      </c>
      <c r="D74" s="686" t="s">
        <v>1297</v>
      </c>
      <c r="E74" s="686" t="s">
        <v>1553</v>
      </c>
      <c r="F74" s="686" t="s">
        <v>1299</v>
      </c>
      <c r="G74" s="686" t="s">
        <v>1554</v>
      </c>
      <c r="H74" s="686" t="s">
        <v>1301</v>
      </c>
      <c r="I74" s="690" t="s">
        <v>1555</v>
      </c>
      <c r="J74" s="693" t="s">
        <v>1321</v>
      </c>
      <c r="K74" s="693">
        <v>1989</v>
      </c>
      <c r="L74" s="693" t="s">
        <v>1556</v>
      </c>
      <c r="M74" s="693" t="s">
        <v>1304</v>
      </c>
      <c r="N74" s="690">
        <v>15</v>
      </c>
      <c r="O74" s="690">
        <v>2360000</v>
      </c>
      <c r="P74" s="690">
        <v>2900000</v>
      </c>
      <c r="Q74" s="690" t="s">
        <v>1525</v>
      </c>
      <c r="R74" s="690" t="s">
        <v>1557</v>
      </c>
      <c r="S74" s="690" t="s">
        <v>1558</v>
      </c>
      <c r="T74" s="690" t="s">
        <v>1559</v>
      </c>
      <c r="U74" s="690" t="s">
        <v>1068</v>
      </c>
      <c r="V74" s="690" t="s">
        <v>1307</v>
      </c>
      <c r="W74" s="690" t="s">
        <v>1560</v>
      </c>
      <c r="X74" s="690" t="s">
        <v>1561</v>
      </c>
      <c r="Y74" s="690" t="s">
        <v>1562</v>
      </c>
      <c r="Z74" s="690"/>
      <c r="AA74" s="191"/>
    </row>
    <row r="75" spans="2:27" s="189" customFormat="1" ht="34.799999999999997">
      <c r="C75" s="686" t="s">
        <v>1563</v>
      </c>
      <c r="D75" s="686" t="s">
        <v>1297</v>
      </c>
      <c r="E75" s="686" t="s">
        <v>1564</v>
      </c>
      <c r="F75" s="686" t="s">
        <v>1299</v>
      </c>
      <c r="G75" s="686" t="s">
        <v>1554</v>
      </c>
      <c r="H75" s="686" t="s">
        <v>1301</v>
      </c>
      <c r="I75" s="690" t="s">
        <v>1555</v>
      </c>
      <c r="J75" s="693" t="s">
        <v>1330</v>
      </c>
      <c r="K75" s="693">
        <v>2007</v>
      </c>
      <c r="L75" s="693" t="s">
        <v>1067</v>
      </c>
      <c r="M75" s="693" t="s">
        <v>1304</v>
      </c>
      <c r="N75" s="690">
        <v>16</v>
      </c>
      <c r="O75" s="690">
        <v>7635622</v>
      </c>
      <c r="P75" s="690">
        <v>8300000</v>
      </c>
      <c r="Q75" s="690" t="s">
        <v>1525</v>
      </c>
      <c r="R75" s="690" t="s">
        <v>1557</v>
      </c>
      <c r="S75" s="690" t="s">
        <v>1558</v>
      </c>
      <c r="T75" s="690" t="s">
        <v>1559</v>
      </c>
      <c r="U75" s="690" t="s">
        <v>1068</v>
      </c>
      <c r="V75" s="690" t="s">
        <v>1307</v>
      </c>
      <c r="W75" s="690" t="s">
        <v>1560</v>
      </c>
      <c r="X75" s="690" t="s">
        <v>1561</v>
      </c>
      <c r="Y75" s="690" t="s">
        <v>1562</v>
      </c>
      <c r="Z75" s="690"/>
      <c r="AA75" s="191"/>
    </row>
    <row r="76" spans="2:27" s="189" customFormat="1" ht="34.799999999999997">
      <c r="C76" s="686" t="s">
        <v>1565</v>
      </c>
      <c r="D76" s="686" t="s">
        <v>1297</v>
      </c>
      <c r="E76" s="686" t="s">
        <v>1566</v>
      </c>
      <c r="F76" s="686" t="s">
        <v>1299</v>
      </c>
      <c r="G76" s="686" t="s">
        <v>1554</v>
      </c>
      <c r="H76" s="686" t="s">
        <v>1301</v>
      </c>
      <c r="I76" s="690" t="s">
        <v>1555</v>
      </c>
      <c r="J76" s="693" t="s">
        <v>1330</v>
      </c>
      <c r="K76" s="693">
        <v>2008</v>
      </c>
      <c r="L76" s="693" t="s">
        <v>1067</v>
      </c>
      <c r="M76" s="693" t="s">
        <v>1304</v>
      </c>
      <c r="N76" s="690">
        <v>16</v>
      </c>
      <c r="O76" s="690">
        <v>6973841</v>
      </c>
      <c r="P76" s="690">
        <v>7800000</v>
      </c>
      <c r="Q76" s="690" t="s">
        <v>1525</v>
      </c>
      <c r="R76" s="690" t="s">
        <v>1557</v>
      </c>
      <c r="S76" s="690" t="s">
        <v>1558</v>
      </c>
      <c r="T76" s="690" t="s">
        <v>1559</v>
      </c>
      <c r="U76" s="690" t="s">
        <v>1068</v>
      </c>
      <c r="V76" s="690" t="s">
        <v>1307</v>
      </c>
      <c r="W76" s="690" t="s">
        <v>1560</v>
      </c>
      <c r="X76" s="690" t="s">
        <v>1561</v>
      </c>
      <c r="Y76" s="690" t="s">
        <v>1562</v>
      </c>
      <c r="Z76" s="690"/>
      <c r="AA76" s="191"/>
    </row>
    <row r="77" spans="2:27" s="189" customFormat="1" ht="34.799999999999997">
      <c r="C77" s="686" t="s">
        <v>1567</v>
      </c>
      <c r="D77" s="686" t="s">
        <v>1297</v>
      </c>
      <c r="E77" s="686" t="s">
        <v>1568</v>
      </c>
      <c r="F77" s="686" t="s">
        <v>1299</v>
      </c>
      <c r="G77" s="686" t="s">
        <v>1554</v>
      </c>
      <c r="H77" s="686" t="s">
        <v>1301</v>
      </c>
      <c r="I77" s="690" t="s">
        <v>1555</v>
      </c>
      <c r="J77" s="693" t="s">
        <v>1330</v>
      </c>
      <c r="K77" s="693">
        <v>2009</v>
      </c>
      <c r="L77" s="693" t="s">
        <v>1067</v>
      </c>
      <c r="M77" s="693" t="s">
        <v>1304</v>
      </c>
      <c r="N77" s="690">
        <v>15</v>
      </c>
      <c r="O77" s="690">
        <v>5142315</v>
      </c>
      <c r="P77" s="690">
        <v>6000000</v>
      </c>
      <c r="Q77" s="690" t="s">
        <v>1525</v>
      </c>
      <c r="R77" s="690" t="s">
        <v>1557</v>
      </c>
      <c r="S77" s="690" t="s">
        <v>1569</v>
      </c>
      <c r="T77" s="690" t="s">
        <v>1559</v>
      </c>
      <c r="U77" s="690" t="s">
        <v>1068</v>
      </c>
      <c r="V77" s="690" t="s">
        <v>1307</v>
      </c>
      <c r="W77" s="690" t="s">
        <v>1560</v>
      </c>
      <c r="X77" s="690" t="s">
        <v>1561</v>
      </c>
      <c r="Y77" s="690" t="s">
        <v>1562</v>
      </c>
      <c r="Z77" s="690"/>
      <c r="AA77" s="191"/>
    </row>
    <row r="78" spans="2:27" s="189" customFormat="1" ht="34.799999999999997">
      <c r="C78" s="686" t="s">
        <v>1570</v>
      </c>
      <c r="D78" s="686" t="s">
        <v>1297</v>
      </c>
      <c r="E78" s="686" t="s">
        <v>1571</v>
      </c>
      <c r="F78" s="686" t="s">
        <v>1299</v>
      </c>
      <c r="G78" s="686" t="s">
        <v>1554</v>
      </c>
      <c r="H78" s="686" t="s">
        <v>1301</v>
      </c>
      <c r="I78" s="690" t="s">
        <v>1555</v>
      </c>
      <c r="J78" s="693" t="s">
        <v>1330</v>
      </c>
      <c r="K78" s="693">
        <v>2010</v>
      </c>
      <c r="L78" s="693" t="s">
        <v>1067</v>
      </c>
      <c r="M78" s="693" t="s">
        <v>1304</v>
      </c>
      <c r="N78" s="690">
        <v>15</v>
      </c>
      <c r="O78" s="690">
        <v>2107976</v>
      </c>
      <c r="P78" s="690">
        <v>3200000</v>
      </c>
      <c r="Q78" s="690" t="s">
        <v>1525</v>
      </c>
      <c r="R78" s="690" t="s">
        <v>1557</v>
      </c>
      <c r="S78" s="690" t="s">
        <v>1569</v>
      </c>
      <c r="T78" s="690" t="s">
        <v>1559</v>
      </c>
      <c r="U78" s="690" t="s">
        <v>1068</v>
      </c>
      <c r="V78" s="690" t="s">
        <v>1307</v>
      </c>
      <c r="W78" s="690" t="s">
        <v>1560</v>
      </c>
      <c r="X78" s="690" t="s">
        <v>1572</v>
      </c>
      <c r="Y78" s="690" t="s">
        <v>1562</v>
      </c>
      <c r="Z78" s="690"/>
      <c r="AA78" s="191"/>
    </row>
    <row r="79" spans="2:27" s="189" customFormat="1" ht="34.799999999999997">
      <c r="C79" s="686" t="s">
        <v>1573</v>
      </c>
      <c r="D79" s="686" t="s">
        <v>1297</v>
      </c>
      <c r="E79" s="686" t="s">
        <v>1574</v>
      </c>
      <c r="F79" s="686" t="s">
        <v>1299</v>
      </c>
      <c r="G79" s="686" t="s">
        <v>1554</v>
      </c>
      <c r="H79" s="686" t="s">
        <v>1301</v>
      </c>
      <c r="I79" s="690" t="s">
        <v>1555</v>
      </c>
      <c r="J79" s="693" t="s">
        <v>1330</v>
      </c>
      <c r="K79" s="693">
        <v>2011</v>
      </c>
      <c r="L79" s="693" t="s">
        <v>1067</v>
      </c>
      <c r="M79" s="693" t="s">
        <v>1304</v>
      </c>
      <c r="N79" s="690">
        <v>15</v>
      </c>
      <c r="O79" s="690">
        <v>3183475</v>
      </c>
      <c r="P79" s="690">
        <v>3750000</v>
      </c>
      <c r="Q79" s="690" t="s">
        <v>1525</v>
      </c>
      <c r="R79" s="690" t="s">
        <v>1557</v>
      </c>
      <c r="S79" s="690" t="s">
        <v>1569</v>
      </c>
      <c r="T79" s="690" t="s">
        <v>1559</v>
      </c>
      <c r="U79" s="690" t="s">
        <v>1068</v>
      </c>
      <c r="V79" s="690" t="s">
        <v>1307</v>
      </c>
      <c r="W79" s="690" t="s">
        <v>1560</v>
      </c>
      <c r="X79" s="690" t="s">
        <v>1561</v>
      </c>
      <c r="Y79" s="690" t="s">
        <v>1562</v>
      </c>
      <c r="Z79" s="690"/>
      <c r="AA79" s="191"/>
    </row>
    <row r="80" spans="2:27" s="189" customFormat="1" ht="34.799999999999997">
      <c r="C80" s="686" t="s">
        <v>1575</v>
      </c>
      <c r="D80" s="686" t="s">
        <v>1297</v>
      </c>
      <c r="E80" s="686" t="s">
        <v>1576</v>
      </c>
      <c r="F80" s="686" t="s">
        <v>1299</v>
      </c>
      <c r="G80" s="686" t="s">
        <v>1554</v>
      </c>
      <c r="H80" s="686" t="s">
        <v>1301</v>
      </c>
      <c r="I80" s="690" t="s">
        <v>1555</v>
      </c>
      <c r="J80" s="693" t="s">
        <v>1330</v>
      </c>
      <c r="K80" s="693">
        <v>2013</v>
      </c>
      <c r="L80" s="693" t="s">
        <v>1067</v>
      </c>
      <c r="M80" s="693" t="s">
        <v>1304</v>
      </c>
      <c r="N80" s="690">
        <v>16</v>
      </c>
      <c r="O80" s="690">
        <v>3888543</v>
      </c>
      <c r="P80" s="690">
        <v>5900000</v>
      </c>
      <c r="Q80" s="690" t="s">
        <v>1525</v>
      </c>
      <c r="R80" s="690" t="s">
        <v>1557</v>
      </c>
      <c r="S80" s="690" t="s">
        <v>1569</v>
      </c>
      <c r="T80" s="690" t="s">
        <v>1559</v>
      </c>
      <c r="U80" s="690" t="s">
        <v>1068</v>
      </c>
      <c r="V80" s="690" t="s">
        <v>1307</v>
      </c>
      <c r="W80" s="690" t="s">
        <v>1577</v>
      </c>
      <c r="X80" s="690" t="s">
        <v>1561</v>
      </c>
      <c r="Y80" s="690" t="s">
        <v>1562</v>
      </c>
      <c r="Z80" s="690"/>
      <c r="AA80" s="191"/>
    </row>
    <row r="81" spans="3:27" s="189" customFormat="1" ht="34.799999999999997">
      <c r="C81" s="686" t="s">
        <v>1578</v>
      </c>
      <c r="D81" s="686" t="s">
        <v>1297</v>
      </c>
      <c r="E81" s="686" t="s">
        <v>1579</v>
      </c>
      <c r="F81" s="686" t="s">
        <v>1299</v>
      </c>
      <c r="G81" s="686" t="s">
        <v>1554</v>
      </c>
      <c r="H81" s="686" t="s">
        <v>1301</v>
      </c>
      <c r="I81" s="687" t="s">
        <v>1555</v>
      </c>
      <c r="J81" s="693" t="s">
        <v>1330</v>
      </c>
      <c r="K81" s="693">
        <v>2017</v>
      </c>
      <c r="L81" s="693" t="s">
        <v>1067</v>
      </c>
      <c r="M81" s="693" t="s">
        <v>1304</v>
      </c>
      <c r="N81" s="690">
        <v>17</v>
      </c>
      <c r="O81" s="690">
        <v>3488192</v>
      </c>
      <c r="P81" s="690">
        <v>9500000</v>
      </c>
      <c r="Q81" s="690" t="s">
        <v>1525</v>
      </c>
      <c r="R81" s="690" t="s">
        <v>1557</v>
      </c>
      <c r="S81" s="690" t="s">
        <v>1580</v>
      </c>
      <c r="T81" s="690" t="s">
        <v>1559</v>
      </c>
      <c r="U81" s="690" t="s">
        <v>1068</v>
      </c>
      <c r="V81" s="690" t="s">
        <v>1307</v>
      </c>
      <c r="W81" s="690" t="s">
        <v>1560</v>
      </c>
      <c r="X81" s="690" t="s">
        <v>1561</v>
      </c>
      <c r="Y81" s="690" t="s">
        <v>1562</v>
      </c>
      <c r="Z81" s="690"/>
      <c r="AA81" s="191"/>
    </row>
    <row r="82" spans="3:27" s="189" customFormat="1" ht="34.799999999999997">
      <c r="C82" s="686" t="s">
        <v>1581</v>
      </c>
      <c r="D82" s="686" t="s">
        <v>1297</v>
      </c>
      <c r="E82" s="686" t="s">
        <v>1582</v>
      </c>
      <c r="F82" s="686" t="s">
        <v>1299</v>
      </c>
      <c r="G82" s="686" t="s">
        <v>1554</v>
      </c>
      <c r="H82" s="686" t="s">
        <v>1301</v>
      </c>
      <c r="I82" s="693" t="s">
        <v>1555</v>
      </c>
      <c r="J82" s="693" t="s">
        <v>1330</v>
      </c>
      <c r="K82" s="693">
        <v>2019</v>
      </c>
      <c r="L82" s="693" t="s">
        <v>1067</v>
      </c>
      <c r="M82" s="693" t="s">
        <v>1304</v>
      </c>
      <c r="N82" s="690">
        <v>20</v>
      </c>
      <c r="O82" s="690">
        <v>728881</v>
      </c>
      <c r="P82" s="690">
        <v>1720000</v>
      </c>
      <c r="Q82" s="690" t="s">
        <v>1525</v>
      </c>
      <c r="R82" s="690" t="s">
        <v>1557</v>
      </c>
      <c r="S82" s="690" t="s">
        <v>1580</v>
      </c>
      <c r="T82" s="690" t="s">
        <v>1559</v>
      </c>
      <c r="U82" s="690" t="s">
        <v>1068</v>
      </c>
      <c r="V82" s="690" t="s">
        <v>1307</v>
      </c>
      <c r="W82" s="690" t="s">
        <v>1583</v>
      </c>
      <c r="X82" s="690" t="s">
        <v>1584</v>
      </c>
      <c r="Y82" s="690" t="s">
        <v>1562</v>
      </c>
      <c r="Z82" s="690"/>
      <c r="AA82" s="191"/>
    </row>
    <row r="83" spans="3:27" s="189" customFormat="1" ht="34.799999999999997">
      <c r="C83" s="686" t="s">
        <v>1585</v>
      </c>
      <c r="D83" s="686" t="s">
        <v>1297</v>
      </c>
      <c r="E83" s="686" t="s">
        <v>1586</v>
      </c>
      <c r="F83" s="686" t="s">
        <v>1299</v>
      </c>
      <c r="G83" s="686" t="s">
        <v>1554</v>
      </c>
      <c r="H83" s="686" t="s">
        <v>1301</v>
      </c>
      <c r="I83" s="693" t="s">
        <v>1555</v>
      </c>
      <c r="J83" s="693" t="s">
        <v>1321</v>
      </c>
      <c r="K83" s="693">
        <v>1990</v>
      </c>
      <c r="L83" s="693" t="s">
        <v>1556</v>
      </c>
      <c r="M83" s="693" t="s">
        <v>1304</v>
      </c>
      <c r="N83" s="690">
        <v>17</v>
      </c>
      <c r="O83" s="690">
        <v>6358035</v>
      </c>
      <c r="P83" s="690">
        <v>7450000</v>
      </c>
      <c r="Q83" s="690" t="s">
        <v>1525</v>
      </c>
      <c r="R83" s="690" t="s">
        <v>1557</v>
      </c>
      <c r="S83" s="690" t="s">
        <v>1558</v>
      </c>
      <c r="T83" s="690" t="s">
        <v>1559</v>
      </c>
      <c r="U83" s="690" t="s">
        <v>1068</v>
      </c>
      <c r="V83" s="690" t="s">
        <v>1307</v>
      </c>
      <c r="W83" s="690" t="s">
        <v>1560</v>
      </c>
      <c r="X83" s="690" t="s">
        <v>1561</v>
      </c>
      <c r="Y83" s="690" t="s">
        <v>1562</v>
      </c>
      <c r="Z83" s="690"/>
      <c r="AA83" s="191"/>
    </row>
    <row r="84" spans="3:27" s="189" customFormat="1" ht="43.5">
      <c r="C84" s="686" t="s">
        <v>1587</v>
      </c>
      <c r="D84" s="686" t="s">
        <v>1297</v>
      </c>
      <c r="E84" s="686" t="s">
        <v>1588</v>
      </c>
      <c r="F84" s="686" t="s">
        <v>1299</v>
      </c>
      <c r="G84" s="686" t="s">
        <v>1554</v>
      </c>
      <c r="H84" s="686" t="s">
        <v>1301</v>
      </c>
      <c r="I84" s="693" t="s">
        <v>1555</v>
      </c>
      <c r="J84" s="693" t="s">
        <v>1321</v>
      </c>
      <c r="K84" s="693">
        <v>1995</v>
      </c>
      <c r="L84" s="693" t="s">
        <v>1067</v>
      </c>
      <c r="M84" s="693" t="s">
        <v>1312</v>
      </c>
      <c r="N84" s="690">
        <v>19</v>
      </c>
      <c r="O84" s="690">
        <v>6955000</v>
      </c>
      <c r="P84" s="690">
        <v>7600000</v>
      </c>
      <c r="Q84" s="690" t="s">
        <v>1525</v>
      </c>
      <c r="R84" s="690" t="s">
        <v>1557</v>
      </c>
      <c r="S84" s="690" t="s">
        <v>1558</v>
      </c>
      <c r="T84" s="690" t="s">
        <v>1559</v>
      </c>
      <c r="U84" s="690" t="s">
        <v>1068</v>
      </c>
      <c r="V84" s="690" t="s">
        <v>1307</v>
      </c>
      <c r="W84" s="690" t="s">
        <v>1560</v>
      </c>
      <c r="X84" s="690" t="s">
        <v>1561</v>
      </c>
      <c r="Y84" s="690" t="s">
        <v>1562</v>
      </c>
      <c r="Z84" s="690" t="s">
        <v>1589</v>
      </c>
      <c r="AA84" s="191"/>
    </row>
    <row r="85" spans="3:27" s="189" customFormat="1" ht="43.5">
      <c r="C85" s="686" t="s">
        <v>1590</v>
      </c>
      <c r="D85" s="686" t="s">
        <v>1297</v>
      </c>
      <c r="E85" s="686" t="s">
        <v>1591</v>
      </c>
      <c r="F85" s="686" t="s">
        <v>1299</v>
      </c>
      <c r="G85" s="686" t="s">
        <v>1554</v>
      </c>
      <c r="H85" s="686" t="s">
        <v>1301</v>
      </c>
      <c r="I85" s="693" t="s">
        <v>1555</v>
      </c>
      <c r="J85" s="693" t="s">
        <v>1321</v>
      </c>
      <c r="K85" s="693">
        <v>1995</v>
      </c>
      <c r="L85" s="693" t="s">
        <v>1067</v>
      </c>
      <c r="M85" s="693" t="s">
        <v>1312</v>
      </c>
      <c r="N85" s="690">
        <v>19</v>
      </c>
      <c r="O85" s="690">
        <v>5567000</v>
      </c>
      <c r="P85" s="690">
        <v>6100000</v>
      </c>
      <c r="Q85" s="690" t="s">
        <v>1525</v>
      </c>
      <c r="R85" s="690" t="s">
        <v>1557</v>
      </c>
      <c r="S85" s="690" t="s">
        <v>1569</v>
      </c>
      <c r="T85" s="690" t="s">
        <v>1559</v>
      </c>
      <c r="U85" s="690" t="s">
        <v>1068</v>
      </c>
      <c r="V85" s="690" t="s">
        <v>1307</v>
      </c>
      <c r="W85" s="690" t="s">
        <v>1560</v>
      </c>
      <c r="X85" s="690" t="s">
        <v>1561</v>
      </c>
      <c r="Y85" s="690" t="s">
        <v>1562</v>
      </c>
      <c r="Z85" s="690" t="s">
        <v>1589</v>
      </c>
      <c r="AA85" s="191"/>
    </row>
    <row r="86" spans="3:27" s="189" customFormat="1" ht="43.5">
      <c r="C86" s="686" t="s">
        <v>1592</v>
      </c>
      <c r="D86" s="686" t="s">
        <v>1297</v>
      </c>
      <c r="E86" s="686" t="s">
        <v>1593</v>
      </c>
      <c r="F86" s="686" t="s">
        <v>1299</v>
      </c>
      <c r="G86" s="686" t="s">
        <v>1554</v>
      </c>
      <c r="H86" s="686" t="s">
        <v>1301</v>
      </c>
      <c r="I86" s="693" t="s">
        <v>1555</v>
      </c>
      <c r="J86" s="693" t="s">
        <v>1321</v>
      </c>
      <c r="K86" s="693">
        <v>1997</v>
      </c>
      <c r="L86" s="693" t="s">
        <v>1067</v>
      </c>
      <c r="M86" s="693" t="s">
        <v>1312</v>
      </c>
      <c r="N86" s="690">
        <v>19</v>
      </c>
      <c r="O86" s="690">
        <v>6431510</v>
      </c>
      <c r="P86" s="690">
        <v>7100000</v>
      </c>
      <c r="Q86" s="690" t="s">
        <v>1525</v>
      </c>
      <c r="R86" s="690" t="s">
        <v>1557</v>
      </c>
      <c r="S86" s="690" t="s">
        <v>1558</v>
      </c>
      <c r="T86" s="690" t="s">
        <v>1559</v>
      </c>
      <c r="U86" s="690" t="s">
        <v>1068</v>
      </c>
      <c r="V86" s="690" t="s">
        <v>1307</v>
      </c>
      <c r="W86" s="690" t="s">
        <v>1560</v>
      </c>
      <c r="X86" s="690" t="s">
        <v>1561</v>
      </c>
      <c r="Y86" s="690" t="s">
        <v>1562</v>
      </c>
      <c r="Z86" s="690" t="s">
        <v>1589</v>
      </c>
      <c r="AA86" s="191"/>
    </row>
    <row r="87" spans="3:27" s="189" customFormat="1" ht="43.5">
      <c r="C87" s="686" t="s">
        <v>1594</v>
      </c>
      <c r="D87" s="686" t="s">
        <v>1297</v>
      </c>
      <c r="E87" s="686" t="s">
        <v>1595</v>
      </c>
      <c r="F87" s="686" t="s">
        <v>1299</v>
      </c>
      <c r="G87" s="686" t="s">
        <v>1554</v>
      </c>
      <c r="H87" s="686" t="s">
        <v>1301</v>
      </c>
      <c r="I87" s="693" t="s">
        <v>1555</v>
      </c>
      <c r="J87" s="693" t="s">
        <v>1321</v>
      </c>
      <c r="K87" s="693">
        <v>1997</v>
      </c>
      <c r="L87" s="693" t="s">
        <v>1067</v>
      </c>
      <c r="M87" s="693" t="s">
        <v>1312</v>
      </c>
      <c r="N87" s="690">
        <v>19</v>
      </c>
      <c r="O87" s="690">
        <v>8364069</v>
      </c>
      <c r="P87" s="690">
        <v>8700000</v>
      </c>
      <c r="Q87" s="690" t="s">
        <v>1525</v>
      </c>
      <c r="R87" s="690" t="s">
        <v>1557</v>
      </c>
      <c r="S87" s="690" t="s">
        <v>1558</v>
      </c>
      <c r="T87" s="690" t="s">
        <v>1559</v>
      </c>
      <c r="U87" s="690" t="s">
        <v>1068</v>
      </c>
      <c r="V87" s="690" t="s">
        <v>1307</v>
      </c>
      <c r="W87" s="690" t="s">
        <v>1560</v>
      </c>
      <c r="X87" s="690" t="s">
        <v>1561</v>
      </c>
      <c r="Y87" s="690" t="s">
        <v>1562</v>
      </c>
      <c r="Z87" s="690" t="s">
        <v>1596</v>
      </c>
      <c r="AA87" s="191"/>
    </row>
    <row r="88" spans="3:27" s="189" customFormat="1" ht="43.5">
      <c r="C88" s="686" t="s">
        <v>1597</v>
      </c>
      <c r="D88" s="686" t="s">
        <v>1297</v>
      </c>
      <c r="E88" s="686" t="s">
        <v>1598</v>
      </c>
      <c r="F88" s="686" t="s">
        <v>1299</v>
      </c>
      <c r="G88" s="686" t="s">
        <v>1554</v>
      </c>
      <c r="H88" s="686" t="s">
        <v>1301</v>
      </c>
      <c r="I88" s="690" t="s">
        <v>1555</v>
      </c>
      <c r="J88" s="693" t="s">
        <v>1321</v>
      </c>
      <c r="K88" s="693">
        <v>1999</v>
      </c>
      <c r="L88" s="693" t="s">
        <v>1067</v>
      </c>
      <c r="M88" s="693" t="s">
        <v>1312</v>
      </c>
      <c r="N88" s="690">
        <v>12</v>
      </c>
      <c r="O88" s="690">
        <v>360995</v>
      </c>
      <c r="P88" s="690">
        <v>500000</v>
      </c>
      <c r="Q88" s="690" t="s">
        <v>1525</v>
      </c>
      <c r="R88" s="690" t="s">
        <v>1557</v>
      </c>
      <c r="S88" s="690" t="s">
        <v>1558</v>
      </c>
      <c r="T88" s="690" t="s">
        <v>1559</v>
      </c>
      <c r="U88" s="690" t="s">
        <v>1068</v>
      </c>
      <c r="V88" s="690" t="s">
        <v>1307</v>
      </c>
      <c r="W88" s="690" t="s">
        <v>1560</v>
      </c>
      <c r="X88" s="690" t="s">
        <v>1561</v>
      </c>
      <c r="Y88" s="690" t="s">
        <v>1562</v>
      </c>
      <c r="Z88" s="690" t="s">
        <v>1596</v>
      </c>
      <c r="AA88" s="191"/>
    </row>
    <row r="89" spans="3:27" s="189" customFormat="1" ht="43.5">
      <c r="C89" s="686" t="s">
        <v>1599</v>
      </c>
      <c r="D89" s="686" t="s">
        <v>1297</v>
      </c>
      <c r="E89" s="686" t="s">
        <v>1600</v>
      </c>
      <c r="F89" s="686" t="s">
        <v>1299</v>
      </c>
      <c r="G89" s="686" t="s">
        <v>1554</v>
      </c>
      <c r="H89" s="686" t="s">
        <v>1301</v>
      </c>
      <c r="I89" s="690" t="s">
        <v>1555</v>
      </c>
      <c r="J89" s="693" t="s">
        <v>1321</v>
      </c>
      <c r="K89" s="693">
        <v>2001</v>
      </c>
      <c r="L89" s="693" t="s">
        <v>1067</v>
      </c>
      <c r="M89" s="693" t="s">
        <v>1312</v>
      </c>
      <c r="N89" s="690">
        <v>19</v>
      </c>
      <c r="O89" s="690">
        <v>3764696</v>
      </c>
      <c r="P89" s="690">
        <v>4200000</v>
      </c>
      <c r="Q89" s="690" t="s">
        <v>1525</v>
      </c>
      <c r="R89" s="690" t="s">
        <v>1557</v>
      </c>
      <c r="S89" s="690" t="s">
        <v>1569</v>
      </c>
      <c r="T89" s="690" t="s">
        <v>1559</v>
      </c>
      <c r="U89" s="690" t="s">
        <v>1068</v>
      </c>
      <c r="V89" s="690" t="s">
        <v>1307</v>
      </c>
      <c r="W89" s="690" t="s">
        <v>1560</v>
      </c>
      <c r="X89" s="690" t="s">
        <v>1561</v>
      </c>
      <c r="Y89" s="690" t="s">
        <v>1562</v>
      </c>
      <c r="Z89" s="690" t="s">
        <v>1596</v>
      </c>
      <c r="AA89" s="191"/>
    </row>
    <row r="90" spans="3:27" s="189" customFormat="1" ht="43.5">
      <c r="C90" s="686" t="s">
        <v>1601</v>
      </c>
      <c r="D90" s="686" t="s">
        <v>1297</v>
      </c>
      <c r="E90" s="686" t="s">
        <v>1602</v>
      </c>
      <c r="F90" s="686" t="s">
        <v>1299</v>
      </c>
      <c r="G90" s="686" t="s">
        <v>1554</v>
      </c>
      <c r="H90" s="686" t="s">
        <v>1301</v>
      </c>
      <c r="I90" s="687" t="s">
        <v>1555</v>
      </c>
      <c r="J90" s="693" t="s">
        <v>1321</v>
      </c>
      <c r="K90" s="693">
        <v>2002</v>
      </c>
      <c r="L90" s="693" t="s">
        <v>1067</v>
      </c>
      <c r="M90" s="693" t="s">
        <v>1312</v>
      </c>
      <c r="N90" s="690">
        <v>17</v>
      </c>
      <c r="O90" s="690">
        <v>6144140</v>
      </c>
      <c r="P90" s="690">
        <v>6690000</v>
      </c>
      <c r="Q90" s="690" t="s">
        <v>1525</v>
      </c>
      <c r="R90" s="690" t="s">
        <v>1557</v>
      </c>
      <c r="S90" s="690" t="s">
        <v>1569</v>
      </c>
      <c r="T90" s="690" t="s">
        <v>1559</v>
      </c>
      <c r="U90" s="690" t="s">
        <v>1068</v>
      </c>
      <c r="V90" s="690" t="s">
        <v>1307</v>
      </c>
      <c r="W90" s="690" t="s">
        <v>1560</v>
      </c>
      <c r="X90" s="690" t="s">
        <v>1561</v>
      </c>
      <c r="Y90" s="690" t="s">
        <v>1562</v>
      </c>
      <c r="Z90" s="690" t="s">
        <v>1596</v>
      </c>
      <c r="AA90" s="191"/>
    </row>
    <row r="91" spans="3:27" s="189" customFormat="1" ht="43.5">
      <c r="C91" s="686" t="s">
        <v>1603</v>
      </c>
      <c r="D91" s="686" t="s">
        <v>1297</v>
      </c>
      <c r="E91" s="686" t="s">
        <v>1604</v>
      </c>
      <c r="F91" s="686" t="s">
        <v>1299</v>
      </c>
      <c r="G91" s="686" t="s">
        <v>1554</v>
      </c>
      <c r="H91" s="686" t="s">
        <v>1301</v>
      </c>
      <c r="I91" s="693" t="s">
        <v>1555</v>
      </c>
      <c r="J91" s="693" t="s">
        <v>1321</v>
      </c>
      <c r="K91" s="693">
        <v>2003</v>
      </c>
      <c r="L91" s="693" t="s">
        <v>1067</v>
      </c>
      <c r="M91" s="693" t="s">
        <v>1312</v>
      </c>
      <c r="N91" s="690">
        <v>17</v>
      </c>
      <c r="O91" s="690">
        <v>8293330</v>
      </c>
      <c r="P91" s="690">
        <v>9040000</v>
      </c>
      <c r="Q91" s="690" t="s">
        <v>1525</v>
      </c>
      <c r="R91" s="690" t="s">
        <v>1557</v>
      </c>
      <c r="S91" s="690" t="s">
        <v>1569</v>
      </c>
      <c r="T91" s="690" t="s">
        <v>1559</v>
      </c>
      <c r="U91" s="690" t="s">
        <v>1068</v>
      </c>
      <c r="V91" s="690" t="s">
        <v>1307</v>
      </c>
      <c r="W91" s="690" t="s">
        <v>1560</v>
      </c>
      <c r="X91" s="690" t="s">
        <v>1561</v>
      </c>
      <c r="Y91" s="690" t="s">
        <v>1562</v>
      </c>
      <c r="Z91" s="690" t="s">
        <v>1596</v>
      </c>
      <c r="AA91" s="191"/>
    </row>
    <row r="92" spans="3:27" s="189" customFormat="1" ht="34.799999999999997">
      <c r="C92" s="686" t="s">
        <v>1605</v>
      </c>
      <c r="D92" s="686" t="s">
        <v>1297</v>
      </c>
      <c r="E92" s="686" t="s">
        <v>1606</v>
      </c>
      <c r="F92" s="686" t="s">
        <v>1299</v>
      </c>
      <c r="G92" s="686" t="s">
        <v>1554</v>
      </c>
      <c r="H92" s="686" t="s">
        <v>1301</v>
      </c>
      <c r="I92" s="693" t="s">
        <v>1555</v>
      </c>
      <c r="J92" s="693" t="s">
        <v>1330</v>
      </c>
      <c r="K92" s="693">
        <v>2004</v>
      </c>
      <c r="L92" s="693" t="s">
        <v>1067</v>
      </c>
      <c r="M92" s="693" t="s">
        <v>1304</v>
      </c>
      <c r="N92" s="690">
        <v>12</v>
      </c>
      <c r="O92" s="690">
        <v>13208849</v>
      </c>
      <c r="P92" s="690">
        <v>14740000</v>
      </c>
      <c r="Q92" s="690" t="s">
        <v>1525</v>
      </c>
      <c r="R92" s="690" t="s">
        <v>1557</v>
      </c>
      <c r="S92" s="690" t="s">
        <v>1558</v>
      </c>
      <c r="T92" s="690" t="s">
        <v>1559</v>
      </c>
      <c r="U92" s="690" t="s">
        <v>1068</v>
      </c>
      <c r="V92" s="690" t="s">
        <v>1307</v>
      </c>
      <c r="W92" s="690" t="s">
        <v>1560</v>
      </c>
      <c r="X92" s="690" t="s">
        <v>1561</v>
      </c>
      <c r="Y92" s="690" t="s">
        <v>1562</v>
      </c>
      <c r="Z92" s="690"/>
      <c r="AA92" s="191"/>
    </row>
    <row r="93" spans="3:27" s="189" customFormat="1" ht="34.799999999999997">
      <c r="C93" s="686" t="s">
        <v>1607</v>
      </c>
      <c r="D93" s="686" t="s">
        <v>1297</v>
      </c>
      <c r="E93" s="686" t="s">
        <v>1608</v>
      </c>
      <c r="F93" s="686" t="s">
        <v>1299</v>
      </c>
      <c r="G93" s="686" t="s">
        <v>1554</v>
      </c>
      <c r="H93" s="686" t="s">
        <v>1301</v>
      </c>
      <c r="I93" s="690" t="s">
        <v>1555</v>
      </c>
      <c r="J93" s="693" t="s">
        <v>1330</v>
      </c>
      <c r="K93" s="693">
        <v>2005</v>
      </c>
      <c r="L93" s="693" t="s">
        <v>1067</v>
      </c>
      <c r="M93" s="693" t="s">
        <v>1304</v>
      </c>
      <c r="N93" s="690">
        <v>16</v>
      </c>
      <c r="O93" s="690">
        <v>8784264</v>
      </c>
      <c r="P93" s="690">
        <v>11160000</v>
      </c>
      <c r="Q93" s="690" t="s">
        <v>1525</v>
      </c>
      <c r="R93" s="690" t="s">
        <v>1557</v>
      </c>
      <c r="S93" s="690" t="s">
        <v>1558</v>
      </c>
      <c r="T93" s="690" t="s">
        <v>1559</v>
      </c>
      <c r="U93" s="690" t="s">
        <v>1068</v>
      </c>
      <c r="V93" s="690" t="s">
        <v>1307</v>
      </c>
      <c r="W93" s="690" t="s">
        <v>1560</v>
      </c>
      <c r="X93" s="690" t="s">
        <v>1561</v>
      </c>
      <c r="Y93" s="690" t="s">
        <v>1562</v>
      </c>
      <c r="Z93" s="690"/>
      <c r="AA93" s="191"/>
    </row>
    <row r="94" spans="3:27" s="189" customFormat="1" ht="34.799999999999997">
      <c r="C94" s="686" t="s">
        <v>1609</v>
      </c>
      <c r="D94" s="686" t="s">
        <v>1297</v>
      </c>
      <c r="E94" s="686" t="s">
        <v>1610</v>
      </c>
      <c r="F94" s="686" t="s">
        <v>1299</v>
      </c>
      <c r="G94" s="686" t="s">
        <v>1554</v>
      </c>
      <c r="H94" s="686" t="s">
        <v>1301</v>
      </c>
      <c r="I94" s="690" t="s">
        <v>1555</v>
      </c>
      <c r="J94" s="693" t="s">
        <v>1330</v>
      </c>
      <c r="K94" s="693">
        <v>2006</v>
      </c>
      <c r="L94" s="693" t="s">
        <v>1067</v>
      </c>
      <c r="M94" s="693" t="s">
        <v>1304</v>
      </c>
      <c r="N94" s="690">
        <v>12</v>
      </c>
      <c r="O94" s="690">
        <v>2166306</v>
      </c>
      <c r="P94" s="690">
        <v>2440000</v>
      </c>
      <c r="Q94" s="690" t="s">
        <v>1525</v>
      </c>
      <c r="R94" s="690" t="s">
        <v>1557</v>
      </c>
      <c r="S94" s="690" t="s">
        <v>1569</v>
      </c>
      <c r="T94" s="690" t="s">
        <v>1559</v>
      </c>
      <c r="U94" s="690" t="s">
        <v>1068</v>
      </c>
      <c r="V94" s="690" t="s">
        <v>1307</v>
      </c>
      <c r="W94" s="690" t="s">
        <v>1560</v>
      </c>
      <c r="X94" s="690" t="s">
        <v>1561</v>
      </c>
      <c r="Y94" s="690" t="s">
        <v>1562</v>
      </c>
      <c r="Z94" s="690"/>
      <c r="AA94" s="191"/>
    </row>
    <row r="95" spans="3:27" s="189" customFormat="1" ht="60.9">
      <c r="C95" s="686" t="s">
        <v>1611</v>
      </c>
      <c r="D95" s="686" t="s">
        <v>1297</v>
      </c>
      <c r="E95" s="686" t="s">
        <v>1612</v>
      </c>
      <c r="F95" s="686" t="s">
        <v>1299</v>
      </c>
      <c r="G95" s="686" t="s">
        <v>1554</v>
      </c>
      <c r="H95" s="686" t="s">
        <v>1301</v>
      </c>
      <c r="I95" s="687" t="s">
        <v>1555</v>
      </c>
      <c r="J95" s="693" t="s">
        <v>1321</v>
      </c>
      <c r="K95" s="693">
        <v>1988</v>
      </c>
      <c r="L95" s="693" t="s">
        <v>1067</v>
      </c>
      <c r="M95" s="693" t="s">
        <v>1304</v>
      </c>
      <c r="N95" s="690">
        <v>18</v>
      </c>
      <c r="O95" s="690">
        <v>3480000</v>
      </c>
      <c r="P95" s="690">
        <v>5000000</v>
      </c>
      <c r="Q95" s="690" t="s">
        <v>1525</v>
      </c>
      <c r="R95" s="690" t="s">
        <v>1557</v>
      </c>
      <c r="S95" s="690" t="s">
        <v>1580</v>
      </c>
      <c r="T95" s="690" t="s">
        <v>1559</v>
      </c>
      <c r="U95" s="690" t="s">
        <v>1613</v>
      </c>
      <c r="V95" s="690" t="s">
        <v>1307</v>
      </c>
      <c r="W95" s="690" t="s">
        <v>1614</v>
      </c>
      <c r="X95" s="690" t="s">
        <v>1561</v>
      </c>
      <c r="Y95" s="690" t="s">
        <v>1562</v>
      </c>
      <c r="Z95" s="690"/>
      <c r="AA95" s="191"/>
    </row>
    <row r="96" spans="3:27" s="189" customFormat="1" ht="34.799999999999997">
      <c r="C96" s="686" t="s">
        <v>1615</v>
      </c>
      <c r="D96" s="686" t="s">
        <v>1297</v>
      </c>
      <c r="E96" s="686" t="s">
        <v>1616</v>
      </c>
      <c r="F96" s="686" t="s">
        <v>1299</v>
      </c>
      <c r="G96" s="686" t="s">
        <v>1554</v>
      </c>
      <c r="H96" s="686" t="s">
        <v>1301</v>
      </c>
      <c r="I96" s="693" t="s">
        <v>1555</v>
      </c>
      <c r="J96" s="693" t="s">
        <v>1330</v>
      </c>
      <c r="K96" s="693">
        <v>2002</v>
      </c>
      <c r="L96" s="693" t="s">
        <v>1067</v>
      </c>
      <c r="M96" s="693" t="s">
        <v>1304</v>
      </c>
      <c r="N96" s="690">
        <v>15</v>
      </c>
      <c r="O96" s="690">
        <v>5470000</v>
      </c>
      <c r="P96" s="690">
        <v>8500000</v>
      </c>
      <c r="Q96" s="690" t="s">
        <v>1525</v>
      </c>
      <c r="R96" s="690" t="s">
        <v>1557</v>
      </c>
      <c r="S96" s="690" t="s">
        <v>1580</v>
      </c>
      <c r="T96" s="690" t="s">
        <v>1559</v>
      </c>
      <c r="U96" s="690" t="s">
        <v>1068</v>
      </c>
      <c r="V96" s="690" t="s">
        <v>1307</v>
      </c>
      <c r="W96" s="690" t="s">
        <v>1614</v>
      </c>
      <c r="X96" s="690" t="s">
        <v>1561</v>
      </c>
      <c r="Y96" s="690" t="s">
        <v>1562</v>
      </c>
      <c r="Z96" s="690"/>
      <c r="AA96" s="191"/>
    </row>
    <row r="97" spans="3:27" s="191" customFormat="1" ht="17.399999999999999">
      <c r="C97" s="686" t="s">
        <v>1617</v>
      </c>
      <c r="D97" s="686" t="s">
        <v>1618</v>
      </c>
      <c r="E97" s="686" t="s">
        <v>1619</v>
      </c>
      <c r="F97" s="686" t="s">
        <v>1339</v>
      </c>
      <c r="G97" s="686"/>
      <c r="H97" s="686" t="s">
        <v>1340</v>
      </c>
      <c r="I97" s="690" t="s">
        <v>1340</v>
      </c>
      <c r="J97" s="690" t="s">
        <v>1303</v>
      </c>
      <c r="K97" s="690">
        <v>1908</v>
      </c>
      <c r="L97" s="690" t="s">
        <v>1067</v>
      </c>
      <c r="M97" s="690" t="s">
        <v>1620</v>
      </c>
      <c r="N97" s="690">
        <v>15</v>
      </c>
      <c r="O97" s="690">
        <v>650000</v>
      </c>
      <c r="P97" s="690">
        <v>650000</v>
      </c>
      <c r="Q97" s="690" t="s">
        <v>1305</v>
      </c>
      <c r="R97" s="690" t="s">
        <v>1067</v>
      </c>
      <c r="S97" s="690" t="s">
        <v>1175</v>
      </c>
      <c r="T97" s="690" t="s">
        <v>1621</v>
      </c>
      <c r="U97" s="690" t="s">
        <v>1068</v>
      </c>
      <c r="V97" s="690" t="s">
        <v>1367</v>
      </c>
      <c r="W97" s="690" t="s">
        <v>1413</v>
      </c>
      <c r="X97" s="690" t="s">
        <v>1346</v>
      </c>
      <c r="Y97" s="690" t="s">
        <v>1067</v>
      </c>
      <c r="Z97" s="690"/>
    </row>
    <row r="98" spans="3:27" s="189" customFormat="1" ht="26.1">
      <c r="C98" s="686" t="s">
        <v>1622</v>
      </c>
      <c r="D98" s="686" t="s">
        <v>1623</v>
      </c>
      <c r="E98" s="686" t="s">
        <v>1624</v>
      </c>
      <c r="F98" s="686" t="s">
        <v>1339</v>
      </c>
      <c r="G98" s="686"/>
      <c r="H98" s="686" t="s">
        <v>1340</v>
      </c>
      <c r="I98" s="690" t="s">
        <v>1340</v>
      </c>
      <c r="J98" s="690" t="s">
        <v>1303</v>
      </c>
      <c r="K98" s="690">
        <v>1957</v>
      </c>
      <c r="L98" s="690" t="s">
        <v>1067</v>
      </c>
      <c r="M98" s="690" t="s">
        <v>1451</v>
      </c>
      <c r="N98" s="690">
        <v>52</v>
      </c>
      <c r="O98" s="690">
        <v>7000000</v>
      </c>
      <c r="P98" s="690">
        <v>7000000</v>
      </c>
      <c r="Q98" s="690" t="s">
        <v>1625</v>
      </c>
      <c r="R98" s="690" t="s">
        <v>1067</v>
      </c>
      <c r="S98" s="690" t="s">
        <v>1314</v>
      </c>
      <c r="T98" s="690" t="s">
        <v>1434</v>
      </c>
      <c r="U98" s="690" t="s">
        <v>1068</v>
      </c>
      <c r="V98" s="690" t="s">
        <v>1307</v>
      </c>
      <c r="W98" s="690" t="s">
        <v>1626</v>
      </c>
      <c r="X98" s="690" t="s">
        <v>1346</v>
      </c>
      <c r="Y98" s="690" t="s">
        <v>1067</v>
      </c>
      <c r="Z98" s="690" t="s">
        <v>1627</v>
      </c>
      <c r="AA98" s="191"/>
    </row>
    <row r="99" spans="3:27" s="189" customFormat="1">
      <c r="C99" s="686" t="s">
        <v>1628</v>
      </c>
      <c r="D99" s="686" t="s">
        <v>316</v>
      </c>
      <c r="E99" s="686" t="s">
        <v>1629</v>
      </c>
      <c r="F99" s="686" t="s">
        <v>1339</v>
      </c>
      <c r="G99" s="686"/>
      <c r="H99" s="686" t="s">
        <v>1340</v>
      </c>
      <c r="I99" s="693" t="s">
        <v>1340</v>
      </c>
      <c r="J99" s="690" t="s">
        <v>1330</v>
      </c>
      <c r="K99" s="690">
        <v>2014</v>
      </c>
      <c r="L99" s="690" t="s">
        <v>1067</v>
      </c>
      <c r="M99" s="690" t="s">
        <v>1341</v>
      </c>
      <c r="N99" s="690">
        <v>28</v>
      </c>
      <c r="O99" s="690">
        <v>15400000</v>
      </c>
      <c r="P99" s="690">
        <v>29950000</v>
      </c>
      <c r="Q99" s="690" t="s">
        <v>1342</v>
      </c>
      <c r="R99" s="690" t="s">
        <v>1067</v>
      </c>
      <c r="S99" s="690" t="s">
        <v>1314</v>
      </c>
      <c r="T99" s="690" t="s">
        <v>1344</v>
      </c>
      <c r="U99" s="690" t="s">
        <v>1068</v>
      </c>
      <c r="V99" s="690" t="s">
        <v>1307</v>
      </c>
      <c r="W99" s="690" t="s">
        <v>1630</v>
      </c>
      <c r="X99" s="690" t="s">
        <v>1346</v>
      </c>
      <c r="Y99" s="690" t="s">
        <v>1067</v>
      </c>
      <c r="Z99" s="690" t="s">
        <v>1359</v>
      </c>
      <c r="AA99" s="191"/>
    </row>
    <row r="100" spans="3:27" s="189" customFormat="1" ht="18">
      <c r="C100" s="686" t="s">
        <v>1631</v>
      </c>
      <c r="D100" s="686" t="s">
        <v>1618</v>
      </c>
      <c r="E100" s="686" t="s">
        <v>1632</v>
      </c>
      <c r="F100" s="686" t="s">
        <v>1633</v>
      </c>
      <c r="G100" s="686" t="s">
        <v>1634</v>
      </c>
      <c r="H100" s="686" t="s">
        <v>1635</v>
      </c>
      <c r="I100" s="693" t="s">
        <v>319</v>
      </c>
      <c r="J100" s="690" t="s">
        <v>1303</v>
      </c>
      <c r="K100" s="690">
        <v>1961</v>
      </c>
      <c r="L100" s="690" t="s">
        <v>1067</v>
      </c>
      <c r="M100" s="690" t="s">
        <v>1312</v>
      </c>
      <c r="N100" s="690">
        <v>18</v>
      </c>
      <c r="O100" s="690">
        <v>1100000</v>
      </c>
      <c r="P100" s="690">
        <v>1100000</v>
      </c>
      <c r="Q100" s="690" t="s">
        <v>1636</v>
      </c>
      <c r="R100" s="690" t="s">
        <v>1067</v>
      </c>
      <c r="S100" s="690" t="s">
        <v>1175</v>
      </c>
      <c r="T100" s="690" t="s">
        <v>1621</v>
      </c>
      <c r="U100" s="690" t="s">
        <v>1068</v>
      </c>
      <c r="V100" s="690" t="s">
        <v>1367</v>
      </c>
      <c r="W100" s="690" t="s">
        <v>1413</v>
      </c>
      <c r="X100" s="690" t="s">
        <v>1346</v>
      </c>
      <c r="Y100" s="690" t="s">
        <v>1067</v>
      </c>
      <c r="Z100" s="690"/>
      <c r="AA100" s="191"/>
    </row>
    <row r="101" spans="3:27" s="189" customFormat="1" ht="18">
      <c r="C101" s="686" t="s">
        <v>1637</v>
      </c>
      <c r="D101" s="686" t="s">
        <v>1105</v>
      </c>
      <c r="E101" s="686" t="s">
        <v>1638</v>
      </c>
      <c r="F101" s="686" t="s">
        <v>1430</v>
      </c>
      <c r="G101" s="686" t="s">
        <v>1639</v>
      </c>
      <c r="H101" s="686" t="s">
        <v>1301</v>
      </c>
      <c r="I101" s="693" t="s">
        <v>1340</v>
      </c>
      <c r="J101" s="690" t="s">
        <v>1330</v>
      </c>
      <c r="K101" s="690">
        <v>2013</v>
      </c>
      <c r="L101" s="690" t="s">
        <v>1067</v>
      </c>
      <c r="M101" s="690" t="s">
        <v>1341</v>
      </c>
      <c r="N101" s="690">
        <v>40</v>
      </c>
      <c r="O101" s="690">
        <v>126300000</v>
      </c>
      <c r="P101" s="690">
        <v>240000000</v>
      </c>
      <c r="Q101" s="690" t="s">
        <v>1640</v>
      </c>
      <c r="R101" s="690" t="s">
        <v>1067</v>
      </c>
      <c r="S101" s="690" t="s">
        <v>1641</v>
      </c>
      <c r="T101" s="690" t="s">
        <v>1344</v>
      </c>
      <c r="U101" s="690" t="s">
        <v>1068</v>
      </c>
      <c r="V101" s="690" t="s">
        <v>1307</v>
      </c>
      <c r="W101" s="690" t="s">
        <v>1538</v>
      </c>
      <c r="X101" s="690" t="s">
        <v>1346</v>
      </c>
      <c r="Y101" s="690" t="s">
        <v>1067</v>
      </c>
      <c r="Z101" s="690" t="s">
        <v>1359</v>
      </c>
      <c r="AA101" s="191"/>
    </row>
    <row r="102" spans="3:27" s="189" customFormat="1">
      <c r="C102" s="686" t="s">
        <v>1642</v>
      </c>
      <c r="D102" s="686" t="s">
        <v>316</v>
      </c>
      <c r="E102" s="686" t="s">
        <v>1643</v>
      </c>
      <c r="F102" s="686" t="s">
        <v>1339</v>
      </c>
      <c r="G102" s="686"/>
      <c r="H102" s="686" t="s">
        <v>1340</v>
      </c>
      <c r="I102" s="693" t="s">
        <v>1340</v>
      </c>
      <c r="J102" s="690" t="s">
        <v>1330</v>
      </c>
      <c r="K102" s="690">
        <v>1994</v>
      </c>
      <c r="L102" s="690" t="s">
        <v>1067</v>
      </c>
      <c r="M102" s="690" t="s">
        <v>1312</v>
      </c>
      <c r="N102" s="690">
        <v>21</v>
      </c>
      <c r="O102" s="690">
        <v>31620000</v>
      </c>
      <c r="P102" s="690">
        <v>34830870</v>
      </c>
      <c r="Q102" s="690" t="s">
        <v>1537</v>
      </c>
      <c r="R102" s="690" t="s">
        <v>1067</v>
      </c>
      <c r="S102" s="690" t="s">
        <v>1644</v>
      </c>
      <c r="T102" s="690" t="s">
        <v>1344</v>
      </c>
      <c r="U102" s="690" t="s">
        <v>1068</v>
      </c>
      <c r="V102" s="690" t="s">
        <v>1307</v>
      </c>
      <c r="W102" s="690" t="s">
        <v>1645</v>
      </c>
      <c r="X102" s="690" t="s">
        <v>1346</v>
      </c>
      <c r="Y102" s="690" t="s">
        <v>1067</v>
      </c>
      <c r="Z102" s="690"/>
      <c r="AA102" s="191"/>
    </row>
    <row r="103" spans="3:27" s="189" customFormat="1" ht="17.399999999999999">
      <c r="C103" s="686" t="s">
        <v>1646</v>
      </c>
      <c r="D103" s="686" t="s">
        <v>856</v>
      </c>
      <c r="E103" s="686" t="s">
        <v>1647</v>
      </c>
      <c r="F103" s="686" t="s">
        <v>1494</v>
      </c>
      <c r="G103" s="686" t="s">
        <v>1648</v>
      </c>
      <c r="H103" s="686" t="s">
        <v>1649</v>
      </c>
      <c r="I103" s="693" t="s">
        <v>1649</v>
      </c>
      <c r="J103" s="690" t="s">
        <v>1330</v>
      </c>
      <c r="K103" s="690">
        <v>2016</v>
      </c>
      <c r="L103" s="690" t="s">
        <v>1067</v>
      </c>
      <c r="M103" s="690" t="s">
        <v>1650</v>
      </c>
      <c r="N103" s="690" t="s">
        <v>1651</v>
      </c>
      <c r="O103" s="690">
        <v>180000</v>
      </c>
      <c r="P103" s="690">
        <v>438000</v>
      </c>
      <c r="Q103" s="690" t="s">
        <v>1640</v>
      </c>
      <c r="R103" s="690" t="s">
        <v>1067</v>
      </c>
      <c r="S103" s="690" t="s">
        <v>1314</v>
      </c>
      <c r="T103" s="690" t="s">
        <v>1434</v>
      </c>
      <c r="U103" s="690" t="s">
        <v>1068</v>
      </c>
      <c r="V103" s="690" t="s">
        <v>1307</v>
      </c>
      <c r="W103" s="690" t="s">
        <v>1652</v>
      </c>
      <c r="X103" s="690" t="s">
        <v>1346</v>
      </c>
      <c r="Y103" s="690" t="s">
        <v>1067</v>
      </c>
      <c r="Z103" s="690"/>
      <c r="AA103" s="191"/>
    </row>
    <row r="104" spans="3:27" s="189" customFormat="1" ht="34.799999999999997">
      <c r="C104" s="686" t="s">
        <v>1653</v>
      </c>
      <c r="D104" s="686" t="s">
        <v>856</v>
      </c>
      <c r="E104" s="686" t="s">
        <v>1654</v>
      </c>
      <c r="F104" s="686" t="s">
        <v>1494</v>
      </c>
      <c r="G104" s="686" t="s">
        <v>1648</v>
      </c>
      <c r="H104" s="686" t="s">
        <v>1649</v>
      </c>
      <c r="I104" s="690" t="s">
        <v>1649</v>
      </c>
      <c r="J104" s="690" t="s">
        <v>1330</v>
      </c>
      <c r="K104" s="690">
        <v>2016</v>
      </c>
      <c r="L104" s="690" t="s">
        <v>1067</v>
      </c>
      <c r="M104" s="690" t="s">
        <v>1650</v>
      </c>
      <c r="N104" s="690" t="s">
        <v>1655</v>
      </c>
      <c r="O104" s="690">
        <v>101000</v>
      </c>
      <c r="P104" s="690" t="s">
        <v>1656</v>
      </c>
      <c r="Q104" s="690" t="s">
        <v>1640</v>
      </c>
      <c r="R104" s="690" t="s">
        <v>1067</v>
      </c>
      <c r="S104" s="690" t="s">
        <v>1314</v>
      </c>
      <c r="T104" s="690" t="s">
        <v>1434</v>
      </c>
      <c r="U104" s="690" t="s">
        <v>1068</v>
      </c>
      <c r="V104" s="690" t="s">
        <v>1307</v>
      </c>
      <c r="W104" s="690" t="s">
        <v>1652</v>
      </c>
      <c r="X104" s="690" t="s">
        <v>1346</v>
      </c>
      <c r="Y104" s="690" t="s">
        <v>1067</v>
      </c>
      <c r="Z104" s="690"/>
      <c r="AA104" s="191"/>
    </row>
    <row r="105" spans="3:27" s="189" customFormat="1" ht="43.5">
      <c r="C105" s="686" t="s">
        <v>1657</v>
      </c>
      <c r="D105" s="686" t="s">
        <v>316</v>
      </c>
      <c r="E105" s="686" t="s">
        <v>1658</v>
      </c>
      <c r="F105" s="686" t="s">
        <v>1299</v>
      </c>
      <c r="G105" s="686" t="s">
        <v>1659</v>
      </c>
      <c r="H105" s="686" t="s">
        <v>1301</v>
      </c>
      <c r="I105" s="690" t="s">
        <v>1660</v>
      </c>
      <c r="J105" s="690" t="s">
        <v>1303</v>
      </c>
      <c r="K105" s="690" t="s">
        <v>1661</v>
      </c>
      <c r="L105" s="690" t="s">
        <v>1067</v>
      </c>
      <c r="M105" s="690" t="s">
        <v>1451</v>
      </c>
      <c r="N105" s="690">
        <v>4</v>
      </c>
      <c r="O105" s="690">
        <v>840000</v>
      </c>
      <c r="P105" s="690">
        <v>840000</v>
      </c>
      <c r="Q105" s="690" t="s">
        <v>1662</v>
      </c>
      <c r="R105" s="690" t="s">
        <v>1067</v>
      </c>
      <c r="S105" s="690" t="s">
        <v>1506</v>
      </c>
      <c r="T105" s="690" t="s">
        <v>1344</v>
      </c>
      <c r="U105" s="690" t="s">
        <v>1068</v>
      </c>
      <c r="V105" s="690" t="s">
        <v>1367</v>
      </c>
      <c r="W105" s="690" t="s">
        <v>1413</v>
      </c>
      <c r="X105" s="690" t="s">
        <v>1346</v>
      </c>
      <c r="Y105" s="690" t="s">
        <v>1067</v>
      </c>
      <c r="Z105" s="690"/>
      <c r="AA105" s="191"/>
    </row>
    <row r="106" spans="3:27" s="189" customFormat="1" ht="43.5">
      <c r="C106" s="686" t="s">
        <v>1663</v>
      </c>
      <c r="D106" s="686" t="s">
        <v>316</v>
      </c>
      <c r="E106" s="686" t="s">
        <v>1664</v>
      </c>
      <c r="F106" s="686" t="s">
        <v>1299</v>
      </c>
      <c r="G106" s="686" t="s">
        <v>1659</v>
      </c>
      <c r="H106" s="686" t="s">
        <v>1301</v>
      </c>
      <c r="I106" s="690" t="s">
        <v>1660</v>
      </c>
      <c r="J106" s="690" t="s">
        <v>1303</v>
      </c>
      <c r="K106" s="690" t="s">
        <v>1661</v>
      </c>
      <c r="L106" s="690" t="s">
        <v>1067</v>
      </c>
      <c r="M106" s="690" t="s">
        <v>1451</v>
      </c>
      <c r="N106" s="690">
        <v>4</v>
      </c>
      <c r="O106" s="690">
        <v>960000</v>
      </c>
      <c r="P106" s="690">
        <v>960000</v>
      </c>
      <c r="Q106" s="690" t="s">
        <v>1662</v>
      </c>
      <c r="R106" s="690" t="s">
        <v>1067</v>
      </c>
      <c r="S106" s="690" t="s">
        <v>1175</v>
      </c>
      <c r="T106" s="690" t="s">
        <v>1344</v>
      </c>
      <c r="U106" s="690" t="s">
        <v>1068</v>
      </c>
      <c r="V106" s="690" t="s">
        <v>1367</v>
      </c>
      <c r="W106" s="690" t="s">
        <v>1413</v>
      </c>
      <c r="X106" s="690" t="s">
        <v>1346</v>
      </c>
      <c r="Y106" s="690" t="s">
        <v>1067</v>
      </c>
      <c r="Z106" s="690"/>
      <c r="AA106" s="191"/>
    </row>
    <row r="107" spans="3:27" s="189" customFormat="1" ht="43.5">
      <c r="C107" s="686" t="s">
        <v>1665</v>
      </c>
      <c r="D107" s="686" t="s">
        <v>316</v>
      </c>
      <c r="E107" s="686" t="s">
        <v>1666</v>
      </c>
      <c r="F107" s="686" t="s">
        <v>1299</v>
      </c>
      <c r="G107" s="686" t="s">
        <v>1659</v>
      </c>
      <c r="H107" s="686" t="s">
        <v>1301</v>
      </c>
      <c r="I107" s="690" t="s">
        <v>1660</v>
      </c>
      <c r="J107" s="690" t="s">
        <v>1303</v>
      </c>
      <c r="K107" s="690" t="s">
        <v>1661</v>
      </c>
      <c r="L107" s="690" t="s">
        <v>1067</v>
      </c>
      <c r="M107" s="690" t="s">
        <v>1451</v>
      </c>
      <c r="N107" s="690">
        <v>4</v>
      </c>
      <c r="O107" s="690">
        <v>1080000</v>
      </c>
      <c r="P107" s="690">
        <v>1080000</v>
      </c>
      <c r="Q107" s="690" t="s">
        <v>1662</v>
      </c>
      <c r="R107" s="690" t="s">
        <v>1067</v>
      </c>
      <c r="S107" s="690" t="s">
        <v>1175</v>
      </c>
      <c r="T107" s="690" t="s">
        <v>1344</v>
      </c>
      <c r="U107" s="690" t="s">
        <v>1068</v>
      </c>
      <c r="V107" s="690" t="s">
        <v>1367</v>
      </c>
      <c r="W107" s="690" t="s">
        <v>1413</v>
      </c>
      <c r="X107" s="690" t="s">
        <v>1346</v>
      </c>
      <c r="Y107" s="690" t="s">
        <v>1067</v>
      </c>
      <c r="Z107" s="690"/>
      <c r="AA107" s="191"/>
    </row>
    <row r="108" spans="3:27" s="189" customFormat="1" ht="17.399999999999999">
      <c r="C108" s="686" t="s">
        <v>1667</v>
      </c>
      <c r="D108" s="686" t="s">
        <v>316</v>
      </c>
      <c r="E108" s="686" t="s">
        <v>1668</v>
      </c>
      <c r="F108" s="686" t="s">
        <v>1299</v>
      </c>
      <c r="G108" s="686" t="s">
        <v>1659</v>
      </c>
      <c r="H108" s="686" t="s">
        <v>1301</v>
      </c>
      <c r="I108" s="690" t="s">
        <v>1660</v>
      </c>
      <c r="J108" s="690" t="s">
        <v>1330</v>
      </c>
      <c r="K108" s="690">
        <v>1978</v>
      </c>
      <c r="L108" s="690" t="s">
        <v>1067</v>
      </c>
      <c r="M108" s="690" t="s">
        <v>1312</v>
      </c>
      <c r="N108" s="690">
        <v>13</v>
      </c>
      <c r="O108" s="690">
        <v>4800000</v>
      </c>
      <c r="P108" s="690">
        <v>6000000</v>
      </c>
      <c r="Q108" s="690" t="s">
        <v>1669</v>
      </c>
      <c r="R108" s="690" t="s">
        <v>1067</v>
      </c>
      <c r="S108" s="690" t="s">
        <v>1314</v>
      </c>
      <c r="T108" s="690" t="s">
        <v>1344</v>
      </c>
      <c r="U108" s="690" t="s">
        <v>1068</v>
      </c>
      <c r="V108" s="690" t="s">
        <v>1367</v>
      </c>
      <c r="W108" s="690" t="s">
        <v>1670</v>
      </c>
      <c r="X108" s="690" t="s">
        <v>1346</v>
      </c>
      <c r="Y108" s="690" t="s">
        <v>1067</v>
      </c>
      <c r="Z108" s="690" t="s">
        <v>1359</v>
      </c>
      <c r="AA108" s="191"/>
    </row>
    <row r="109" spans="3:27" s="189" customFormat="1" ht="18">
      <c r="C109" s="686" t="s">
        <v>1671</v>
      </c>
      <c r="D109" s="686" t="s">
        <v>316</v>
      </c>
      <c r="E109" s="686" t="s">
        <v>1672</v>
      </c>
      <c r="F109" s="686" t="s">
        <v>1299</v>
      </c>
      <c r="G109" s="686" t="s">
        <v>1659</v>
      </c>
      <c r="H109" s="686" t="s">
        <v>1301</v>
      </c>
      <c r="I109" s="690" t="s">
        <v>1660</v>
      </c>
      <c r="J109" s="690" t="s">
        <v>1330</v>
      </c>
      <c r="K109" s="690">
        <v>1967</v>
      </c>
      <c r="L109" s="690" t="s">
        <v>1067</v>
      </c>
      <c r="M109" s="690" t="s">
        <v>1312</v>
      </c>
      <c r="N109" s="690">
        <v>12</v>
      </c>
      <c r="O109" s="690">
        <v>429000</v>
      </c>
      <c r="P109" s="690">
        <v>509000</v>
      </c>
      <c r="Q109" s="690" t="s">
        <v>1669</v>
      </c>
      <c r="R109" s="690" t="s">
        <v>1067</v>
      </c>
      <c r="S109" s="690" t="s">
        <v>1506</v>
      </c>
      <c r="T109" s="690" t="s">
        <v>1344</v>
      </c>
      <c r="U109" s="690" t="s">
        <v>1068</v>
      </c>
      <c r="V109" s="690" t="s">
        <v>1367</v>
      </c>
      <c r="W109" s="690" t="s">
        <v>1670</v>
      </c>
      <c r="X109" s="690" t="s">
        <v>1346</v>
      </c>
      <c r="Y109" s="690" t="s">
        <v>1067</v>
      </c>
      <c r="Z109" s="690" t="s">
        <v>1359</v>
      </c>
      <c r="AA109" s="191"/>
    </row>
    <row r="110" spans="3:27" s="189" customFormat="1" ht="17.399999999999999">
      <c r="C110" s="686" t="s">
        <v>1673</v>
      </c>
      <c r="D110" s="686" t="s">
        <v>316</v>
      </c>
      <c r="E110" s="686" t="s">
        <v>1674</v>
      </c>
      <c r="F110" s="686" t="s">
        <v>1299</v>
      </c>
      <c r="G110" s="686" t="s">
        <v>1659</v>
      </c>
      <c r="H110" s="686" t="s">
        <v>1301</v>
      </c>
      <c r="I110" s="690" t="s">
        <v>1660</v>
      </c>
      <c r="J110" s="690" t="s">
        <v>1330</v>
      </c>
      <c r="K110" s="690">
        <v>1967</v>
      </c>
      <c r="L110" s="690" t="s">
        <v>1067</v>
      </c>
      <c r="M110" s="690" t="s">
        <v>1312</v>
      </c>
      <c r="N110" s="690">
        <v>18</v>
      </c>
      <c r="O110" s="690">
        <v>35200000</v>
      </c>
      <c r="P110" s="690">
        <v>45000000</v>
      </c>
      <c r="Q110" s="690" t="s">
        <v>1669</v>
      </c>
      <c r="R110" s="690" t="s">
        <v>1067</v>
      </c>
      <c r="S110" s="690" t="s">
        <v>1314</v>
      </c>
      <c r="T110" s="690" t="s">
        <v>1344</v>
      </c>
      <c r="U110" s="690" t="s">
        <v>1068</v>
      </c>
      <c r="V110" s="690" t="s">
        <v>1367</v>
      </c>
      <c r="W110" s="690" t="s">
        <v>1670</v>
      </c>
      <c r="X110" s="690" t="s">
        <v>1346</v>
      </c>
      <c r="Y110" s="690" t="s">
        <v>1067</v>
      </c>
      <c r="Z110" s="690" t="s">
        <v>1359</v>
      </c>
      <c r="AA110" s="191"/>
    </row>
    <row r="111" spans="3:27" s="189" customFormat="1">
      <c r="C111" s="686" t="s">
        <v>1675</v>
      </c>
      <c r="D111" s="686" t="s">
        <v>316</v>
      </c>
      <c r="E111" s="686" t="s">
        <v>1676</v>
      </c>
      <c r="F111" s="686" t="s">
        <v>1299</v>
      </c>
      <c r="G111" s="686" t="s">
        <v>1659</v>
      </c>
      <c r="H111" s="686" t="s">
        <v>1301</v>
      </c>
      <c r="I111" s="690" t="s">
        <v>1660</v>
      </c>
      <c r="J111" s="690" t="s">
        <v>1330</v>
      </c>
      <c r="K111" s="690">
        <v>1975</v>
      </c>
      <c r="L111" s="690" t="s">
        <v>1067</v>
      </c>
      <c r="M111" s="690" t="s">
        <v>1312</v>
      </c>
      <c r="N111" s="690">
        <v>30</v>
      </c>
      <c r="O111" s="690">
        <v>100000000</v>
      </c>
      <c r="P111" s="690">
        <v>110000000</v>
      </c>
      <c r="Q111" s="690" t="s">
        <v>1669</v>
      </c>
      <c r="R111" s="690" t="s">
        <v>1067</v>
      </c>
      <c r="S111" s="690" t="s">
        <v>1470</v>
      </c>
      <c r="T111" s="690" t="s">
        <v>1344</v>
      </c>
      <c r="U111" s="690" t="s">
        <v>1068</v>
      </c>
      <c r="V111" s="690" t="s">
        <v>1367</v>
      </c>
      <c r="W111" s="690" t="s">
        <v>1677</v>
      </c>
      <c r="X111" s="690" t="s">
        <v>1346</v>
      </c>
      <c r="Y111" s="690" t="s">
        <v>1067</v>
      </c>
      <c r="Z111" s="690" t="s">
        <v>1359</v>
      </c>
      <c r="AA111" s="191"/>
    </row>
    <row r="112" spans="3:27" s="189" customFormat="1" ht="18">
      <c r="C112" s="686" t="s">
        <v>1678</v>
      </c>
      <c r="D112" s="686" t="s">
        <v>316</v>
      </c>
      <c r="E112" s="686" t="s">
        <v>1679</v>
      </c>
      <c r="F112" s="686" t="s">
        <v>1680</v>
      </c>
      <c r="G112" s="686" t="s">
        <v>1681</v>
      </c>
      <c r="H112" s="686" t="s">
        <v>1682</v>
      </c>
      <c r="I112" s="690" t="s">
        <v>1682</v>
      </c>
      <c r="J112" s="690" t="s">
        <v>1303</v>
      </c>
      <c r="K112" s="690">
        <v>1996</v>
      </c>
      <c r="L112" s="690" t="s">
        <v>1067</v>
      </c>
      <c r="M112" s="690" t="s">
        <v>1485</v>
      </c>
      <c r="N112" s="690" t="s">
        <v>1486</v>
      </c>
      <c r="O112" s="690">
        <v>18500000</v>
      </c>
      <c r="P112" s="690">
        <v>18500000</v>
      </c>
      <c r="Q112" s="690" t="s">
        <v>1683</v>
      </c>
      <c r="R112" s="690" t="s">
        <v>1067</v>
      </c>
      <c r="S112" s="690" t="s">
        <v>1506</v>
      </c>
      <c r="T112" s="690" t="s">
        <v>1344</v>
      </c>
      <c r="U112" s="690" t="s">
        <v>1068</v>
      </c>
      <c r="V112" s="690" t="s">
        <v>1367</v>
      </c>
      <c r="W112" s="690" t="s">
        <v>1684</v>
      </c>
      <c r="X112" s="690" t="s">
        <v>1346</v>
      </c>
      <c r="Y112" s="690" t="s">
        <v>1067</v>
      </c>
      <c r="Z112" s="690"/>
      <c r="AA112" s="191"/>
    </row>
    <row r="113" spans="3:27" s="189" customFormat="1" ht="17.399999999999999">
      <c r="C113" s="686" t="s">
        <v>1685</v>
      </c>
      <c r="D113" s="686" t="s">
        <v>316</v>
      </c>
      <c r="E113" s="686" t="s">
        <v>1686</v>
      </c>
      <c r="F113" s="686" t="s">
        <v>1680</v>
      </c>
      <c r="G113" s="686"/>
      <c r="H113" s="686" t="s">
        <v>1682</v>
      </c>
      <c r="I113" s="690" t="s">
        <v>1682</v>
      </c>
      <c r="J113" s="690" t="s">
        <v>1330</v>
      </c>
      <c r="K113" s="690">
        <v>2015</v>
      </c>
      <c r="L113" s="690" t="s">
        <v>1067</v>
      </c>
      <c r="M113" s="690" t="s">
        <v>1485</v>
      </c>
      <c r="N113" s="690" t="s">
        <v>1486</v>
      </c>
      <c r="O113" s="690">
        <v>18542000</v>
      </c>
      <c r="P113" s="690">
        <v>31538000</v>
      </c>
      <c r="Q113" s="690" t="s">
        <v>1537</v>
      </c>
      <c r="R113" s="690" t="s">
        <v>1067</v>
      </c>
      <c r="S113" s="690" t="s">
        <v>1470</v>
      </c>
      <c r="T113" s="690" t="s">
        <v>1344</v>
      </c>
      <c r="U113" s="690" t="s">
        <v>1068</v>
      </c>
      <c r="V113" s="690" t="s">
        <v>1367</v>
      </c>
      <c r="W113" s="690" t="s">
        <v>1067</v>
      </c>
      <c r="X113" s="690" t="s">
        <v>1346</v>
      </c>
      <c r="Y113" s="690" t="s">
        <v>1067</v>
      </c>
      <c r="Z113" s="690"/>
      <c r="AA113" s="191"/>
    </row>
    <row r="114" spans="3:27" s="189" customFormat="1" ht="17.399999999999999">
      <c r="C114" s="690" t="s">
        <v>1687</v>
      </c>
      <c r="D114" s="690" t="s">
        <v>316</v>
      </c>
      <c r="E114" s="690" t="s">
        <v>1688</v>
      </c>
      <c r="F114" s="690" t="s">
        <v>1680</v>
      </c>
      <c r="G114" s="690"/>
      <c r="H114" s="690" t="s">
        <v>1682</v>
      </c>
      <c r="I114" s="690" t="s">
        <v>1682</v>
      </c>
      <c r="J114" s="690" t="s">
        <v>1321</v>
      </c>
      <c r="K114" s="690">
        <v>1980</v>
      </c>
      <c r="L114" s="690" t="s">
        <v>1067</v>
      </c>
      <c r="M114" s="690" t="s">
        <v>1341</v>
      </c>
      <c r="N114" s="690">
        <v>38.5</v>
      </c>
      <c r="O114" s="690">
        <v>12999000</v>
      </c>
      <c r="P114" s="690" t="s">
        <v>1689</v>
      </c>
      <c r="Q114" s="690" t="s">
        <v>1305</v>
      </c>
      <c r="R114" s="690" t="s">
        <v>1067</v>
      </c>
      <c r="S114" s="690" t="s">
        <v>1470</v>
      </c>
      <c r="T114" s="690" t="s">
        <v>1344</v>
      </c>
      <c r="U114" s="690" t="s">
        <v>1068</v>
      </c>
      <c r="V114" s="690" t="s">
        <v>1367</v>
      </c>
      <c r="W114" s="690" t="s">
        <v>1690</v>
      </c>
      <c r="X114" s="690" t="s">
        <v>1346</v>
      </c>
      <c r="Y114" s="690" t="s">
        <v>1067</v>
      </c>
      <c r="Z114" s="690"/>
      <c r="AA114" s="191"/>
    </row>
    <row r="115" spans="3:27" s="189" customFormat="1" ht="43.5">
      <c r="C115" s="690" t="s">
        <v>1691</v>
      </c>
      <c r="D115" s="690" t="s">
        <v>325</v>
      </c>
      <c r="E115" s="690" t="s">
        <v>1692</v>
      </c>
      <c r="F115" s="690" t="s">
        <v>1430</v>
      </c>
      <c r="G115" s="690" t="s">
        <v>1693</v>
      </c>
      <c r="H115" s="690" t="s">
        <v>1301</v>
      </c>
      <c r="I115" s="690" t="s">
        <v>1340</v>
      </c>
      <c r="J115" s="690" t="s">
        <v>1303</v>
      </c>
      <c r="K115" s="690">
        <v>1900</v>
      </c>
      <c r="L115" s="690" t="s">
        <v>1067</v>
      </c>
      <c r="M115" s="690" t="s">
        <v>1312</v>
      </c>
      <c r="N115" s="690">
        <v>9</v>
      </c>
      <c r="O115" s="690">
        <v>1800000</v>
      </c>
      <c r="P115" s="690">
        <v>1800000</v>
      </c>
      <c r="Q115" s="690" t="s">
        <v>1694</v>
      </c>
      <c r="R115" s="690" t="s">
        <v>1695</v>
      </c>
      <c r="S115" s="690" t="s">
        <v>1175</v>
      </c>
      <c r="T115" s="690" t="s">
        <v>1434</v>
      </c>
      <c r="U115" s="690" t="s">
        <v>1068</v>
      </c>
      <c r="V115" s="690" t="s">
        <v>1307</v>
      </c>
      <c r="W115" s="690" t="s">
        <v>1413</v>
      </c>
      <c r="X115" s="690" t="s">
        <v>1346</v>
      </c>
      <c r="Y115" s="690" t="s">
        <v>1067</v>
      </c>
      <c r="Z115" s="690"/>
      <c r="AA115" s="191"/>
    </row>
    <row r="116" spans="3:27" s="189" customFormat="1" ht="43.5">
      <c r="C116" s="690" t="s">
        <v>1696</v>
      </c>
      <c r="D116" s="690" t="s">
        <v>325</v>
      </c>
      <c r="E116" s="690" t="s">
        <v>1697</v>
      </c>
      <c r="F116" s="690" t="s">
        <v>1430</v>
      </c>
      <c r="G116" s="690" t="s">
        <v>1693</v>
      </c>
      <c r="H116" s="690" t="s">
        <v>1301</v>
      </c>
      <c r="I116" s="690" t="s">
        <v>1340</v>
      </c>
      <c r="J116" s="690" t="s">
        <v>1303</v>
      </c>
      <c r="K116" s="690">
        <v>1940</v>
      </c>
      <c r="L116" s="690" t="s">
        <v>1067</v>
      </c>
      <c r="M116" s="690" t="s">
        <v>1312</v>
      </c>
      <c r="N116" s="690">
        <v>18</v>
      </c>
      <c r="O116" s="690">
        <v>2400000</v>
      </c>
      <c r="P116" s="690">
        <v>2400000</v>
      </c>
      <c r="Q116" s="690" t="s">
        <v>1694</v>
      </c>
      <c r="R116" s="690" t="s">
        <v>1695</v>
      </c>
      <c r="S116" s="690" t="s">
        <v>1314</v>
      </c>
      <c r="T116" s="690" t="s">
        <v>1434</v>
      </c>
      <c r="U116" s="690" t="s">
        <v>1068</v>
      </c>
      <c r="V116" s="690" t="s">
        <v>1307</v>
      </c>
      <c r="W116" s="690" t="s">
        <v>1413</v>
      </c>
      <c r="X116" s="690" t="s">
        <v>1346</v>
      </c>
      <c r="Y116" s="690" t="s">
        <v>1067</v>
      </c>
      <c r="Z116" s="690"/>
      <c r="AA116" s="191"/>
    </row>
    <row r="117" spans="3:27" s="189" customFormat="1" ht="43.5">
      <c r="C117" s="690" t="s">
        <v>1698</v>
      </c>
      <c r="D117" s="690" t="s">
        <v>325</v>
      </c>
      <c r="E117" s="690" t="s">
        <v>1699</v>
      </c>
      <c r="F117" s="690" t="s">
        <v>1430</v>
      </c>
      <c r="G117" s="690" t="s">
        <v>1693</v>
      </c>
      <c r="H117" s="690" t="s">
        <v>1301</v>
      </c>
      <c r="I117" s="690" t="s">
        <v>1340</v>
      </c>
      <c r="J117" s="690" t="s">
        <v>1303</v>
      </c>
      <c r="K117" s="690">
        <v>1957</v>
      </c>
      <c r="L117" s="690" t="s">
        <v>1067</v>
      </c>
      <c r="M117" s="690" t="s">
        <v>1312</v>
      </c>
      <c r="N117" s="690">
        <v>18</v>
      </c>
      <c r="O117" s="690">
        <v>1900000</v>
      </c>
      <c r="P117" s="690">
        <v>1900000</v>
      </c>
      <c r="Q117" s="690" t="s">
        <v>1694</v>
      </c>
      <c r="R117" s="690" t="s">
        <v>1695</v>
      </c>
      <c r="S117" s="690" t="s">
        <v>1175</v>
      </c>
      <c r="T117" s="690" t="s">
        <v>1434</v>
      </c>
      <c r="U117" s="690" t="s">
        <v>1068</v>
      </c>
      <c r="V117" s="690" t="s">
        <v>1307</v>
      </c>
      <c r="W117" s="690" t="s">
        <v>1413</v>
      </c>
      <c r="X117" s="690" t="s">
        <v>1346</v>
      </c>
      <c r="Y117" s="690" t="s">
        <v>1067</v>
      </c>
      <c r="Z117" s="690"/>
      <c r="AA117" s="191"/>
    </row>
    <row r="118" spans="3:27" s="189" customFormat="1" ht="43.5">
      <c r="C118" s="690" t="s">
        <v>1700</v>
      </c>
      <c r="D118" s="690" t="s">
        <v>325</v>
      </c>
      <c r="E118" s="690" t="s">
        <v>1701</v>
      </c>
      <c r="F118" s="690" t="s">
        <v>1430</v>
      </c>
      <c r="G118" s="690" t="s">
        <v>1693</v>
      </c>
      <c r="H118" s="690" t="s">
        <v>1301</v>
      </c>
      <c r="I118" s="690" t="s">
        <v>1340</v>
      </c>
      <c r="J118" s="690" t="s">
        <v>1303</v>
      </c>
      <c r="K118" s="690">
        <v>1970</v>
      </c>
      <c r="L118" s="690" t="s">
        <v>1067</v>
      </c>
      <c r="M118" s="690" t="s">
        <v>1432</v>
      </c>
      <c r="N118" s="690">
        <v>22.8</v>
      </c>
      <c r="O118" s="690">
        <v>2951000</v>
      </c>
      <c r="P118" s="690">
        <v>2951000</v>
      </c>
      <c r="Q118" s="690" t="s">
        <v>1694</v>
      </c>
      <c r="R118" s="690" t="s">
        <v>1695</v>
      </c>
      <c r="S118" s="690" t="s">
        <v>1201</v>
      </c>
      <c r="T118" s="690" t="s">
        <v>1434</v>
      </c>
      <c r="U118" s="690" t="s">
        <v>1068</v>
      </c>
      <c r="V118" s="690" t="s">
        <v>1307</v>
      </c>
      <c r="W118" s="690" t="s">
        <v>1630</v>
      </c>
      <c r="X118" s="690" t="s">
        <v>1346</v>
      </c>
      <c r="Y118" s="690" t="s">
        <v>1067</v>
      </c>
      <c r="Z118" s="690"/>
      <c r="AA118" s="191"/>
    </row>
    <row r="119" spans="3:27" s="189" customFormat="1">
      <c r="C119" s="690" t="s">
        <v>1702</v>
      </c>
      <c r="D119" s="690" t="s">
        <v>719</v>
      </c>
      <c r="E119" s="690" t="s">
        <v>1703</v>
      </c>
      <c r="F119" s="690" t="s">
        <v>1430</v>
      </c>
      <c r="G119" s="690" t="s">
        <v>1693</v>
      </c>
      <c r="H119" s="690" t="s">
        <v>1301</v>
      </c>
      <c r="I119" s="690" t="s">
        <v>1340</v>
      </c>
      <c r="J119" s="690" t="s">
        <v>1330</v>
      </c>
      <c r="K119" s="690">
        <v>1996</v>
      </c>
      <c r="L119" s="690" t="s">
        <v>1067</v>
      </c>
      <c r="M119" s="690" t="s">
        <v>1341</v>
      </c>
      <c r="N119" s="690">
        <v>15</v>
      </c>
      <c r="O119" s="690">
        <v>680000</v>
      </c>
      <c r="P119" s="690">
        <v>855000</v>
      </c>
      <c r="Q119" s="690" t="s">
        <v>1433</v>
      </c>
      <c r="R119" s="690" t="s">
        <v>1067</v>
      </c>
      <c r="S119" s="690" t="s">
        <v>1175</v>
      </c>
      <c r="T119" s="690" t="s">
        <v>1704</v>
      </c>
      <c r="U119" s="690" t="s">
        <v>1068</v>
      </c>
      <c r="V119" s="690" t="s">
        <v>1307</v>
      </c>
      <c r="W119" s="690" t="s">
        <v>1519</v>
      </c>
      <c r="X119" s="690" t="s">
        <v>1346</v>
      </c>
      <c r="Y119" s="690" t="s">
        <v>1067</v>
      </c>
      <c r="Z119" s="690" t="s">
        <v>1359</v>
      </c>
      <c r="AA119" s="191"/>
    </row>
    <row r="120" spans="3:27" s="189" customFormat="1" ht="26.1">
      <c r="C120" s="690" t="s">
        <v>1705</v>
      </c>
      <c r="D120" s="690" t="s">
        <v>325</v>
      </c>
      <c r="E120" s="690" t="s">
        <v>1706</v>
      </c>
      <c r="F120" s="690" t="s">
        <v>1339</v>
      </c>
      <c r="G120" s="690"/>
      <c r="H120" s="690" t="s">
        <v>1340</v>
      </c>
      <c r="I120" s="690" t="s">
        <v>1340</v>
      </c>
      <c r="J120" s="690" t="s">
        <v>1303</v>
      </c>
      <c r="K120" s="690">
        <v>1990</v>
      </c>
      <c r="L120" s="690" t="s">
        <v>1067</v>
      </c>
      <c r="M120" s="690" t="s">
        <v>1341</v>
      </c>
      <c r="N120" s="690">
        <v>53</v>
      </c>
      <c r="O120" s="690">
        <v>185200</v>
      </c>
      <c r="P120" s="690">
        <v>185200</v>
      </c>
      <c r="Q120" s="690" t="s">
        <v>1707</v>
      </c>
      <c r="R120" s="690" t="s">
        <v>1067</v>
      </c>
      <c r="S120" s="690" t="s">
        <v>1708</v>
      </c>
      <c r="T120" s="690" t="s">
        <v>1434</v>
      </c>
      <c r="U120" s="690" t="s">
        <v>1068</v>
      </c>
      <c r="V120" s="690" t="s">
        <v>1367</v>
      </c>
      <c r="W120" s="690" t="s">
        <v>1709</v>
      </c>
      <c r="X120" s="690" t="s">
        <v>1346</v>
      </c>
      <c r="Y120" s="690" t="s">
        <v>1067</v>
      </c>
      <c r="Z120" s="690"/>
      <c r="AA120" s="191"/>
    </row>
    <row r="121" spans="3:27" s="189" customFormat="1" ht="17.399999999999999">
      <c r="C121" s="690" t="s">
        <v>1710</v>
      </c>
      <c r="D121" s="690" t="s">
        <v>1618</v>
      </c>
      <c r="E121" s="690" t="s">
        <v>1711</v>
      </c>
      <c r="F121" s="690" t="s">
        <v>1712</v>
      </c>
      <c r="G121" s="690" t="s">
        <v>1713</v>
      </c>
      <c r="H121" s="690" t="s">
        <v>1714</v>
      </c>
      <c r="I121" s="690" t="s">
        <v>319</v>
      </c>
      <c r="J121" s="690" t="s">
        <v>1303</v>
      </c>
      <c r="K121" s="690">
        <v>1947</v>
      </c>
      <c r="L121" s="690" t="s">
        <v>1067</v>
      </c>
      <c r="M121" s="690" t="s">
        <v>1341</v>
      </c>
      <c r="N121" s="690">
        <v>75</v>
      </c>
      <c r="O121" s="690">
        <v>2500000</v>
      </c>
      <c r="P121" s="690">
        <v>2500000</v>
      </c>
      <c r="Q121" s="690" t="s">
        <v>1342</v>
      </c>
      <c r="R121" s="690" t="s">
        <v>1067</v>
      </c>
      <c r="S121" s="690" t="s">
        <v>1175</v>
      </c>
      <c r="T121" s="690" t="s">
        <v>1621</v>
      </c>
      <c r="U121" s="690" t="s">
        <v>1068</v>
      </c>
      <c r="V121" s="690" t="s">
        <v>1367</v>
      </c>
      <c r="W121" s="690" t="s">
        <v>1413</v>
      </c>
      <c r="X121" s="690" t="s">
        <v>1346</v>
      </c>
      <c r="Y121" s="690" t="s">
        <v>1067</v>
      </c>
      <c r="Z121" s="690"/>
      <c r="AA121" s="191"/>
    </row>
    <row r="122" spans="3:27" s="189" customFormat="1">
      <c r="C122" s="690" t="s">
        <v>1715</v>
      </c>
      <c r="D122" s="690" t="s">
        <v>1618</v>
      </c>
      <c r="E122" s="690" t="s">
        <v>1716</v>
      </c>
      <c r="F122" s="690" t="s">
        <v>1339</v>
      </c>
      <c r="G122" s="690"/>
      <c r="H122" s="690" t="s">
        <v>1340</v>
      </c>
      <c r="I122" s="690" t="s">
        <v>1340</v>
      </c>
      <c r="J122" s="690" t="s">
        <v>1303</v>
      </c>
      <c r="K122" s="690">
        <v>1860</v>
      </c>
      <c r="L122" s="690" t="s">
        <v>1067</v>
      </c>
      <c r="M122" s="690" t="s">
        <v>1312</v>
      </c>
      <c r="N122" s="690">
        <v>35</v>
      </c>
      <c r="O122" s="690">
        <v>7000000</v>
      </c>
      <c r="P122" s="690">
        <v>7000000</v>
      </c>
      <c r="Q122" s="690" t="s">
        <v>1305</v>
      </c>
      <c r="R122" s="690" t="s">
        <v>1067</v>
      </c>
      <c r="S122" s="690" t="s">
        <v>1175</v>
      </c>
      <c r="T122" s="690" t="s">
        <v>1621</v>
      </c>
      <c r="U122" s="690" t="s">
        <v>1068</v>
      </c>
      <c r="V122" s="690" t="s">
        <v>1367</v>
      </c>
      <c r="W122" s="690" t="s">
        <v>1717</v>
      </c>
      <c r="X122" s="690" t="s">
        <v>1346</v>
      </c>
      <c r="Y122" s="690" t="s">
        <v>1067</v>
      </c>
      <c r="Z122" s="690" t="s">
        <v>1359</v>
      </c>
      <c r="AA122" s="191"/>
    </row>
    <row r="123" spans="3:27" s="189" customFormat="1">
      <c r="C123" s="690" t="s">
        <v>1718</v>
      </c>
      <c r="D123" s="690" t="s">
        <v>1618</v>
      </c>
      <c r="E123" s="690" t="s">
        <v>1719</v>
      </c>
      <c r="F123" s="690" t="s">
        <v>1339</v>
      </c>
      <c r="G123" s="690"/>
      <c r="H123" s="690" t="s">
        <v>1340</v>
      </c>
      <c r="I123" s="690" t="s">
        <v>1340</v>
      </c>
      <c r="J123" s="690" t="s">
        <v>1303</v>
      </c>
      <c r="K123" s="690">
        <v>1964</v>
      </c>
      <c r="L123" s="690" t="s">
        <v>1067</v>
      </c>
      <c r="M123" s="690" t="s">
        <v>1341</v>
      </c>
      <c r="N123" s="690">
        <v>55</v>
      </c>
      <c r="O123" s="690">
        <v>3900000</v>
      </c>
      <c r="P123" s="690">
        <v>3900000</v>
      </c>
      <c r="Q123" s="690" t="s">
        <v>1433</v>
      </c>
      <c r="R123" s="690" t="s">
        <v>1067</v>
      </c>
      <c r="S123" s="690" t="s">
        <v>1175</v>
      </c>
      <c r="T123" s="690" t="s">
        <v>1621</v>
      </c>
      <c r="U123" s="690" t="s">
        <v>1068</v>
      </c>
      <c r="V123" s="690" t="s">
        <v>1367</v>
      </c>
      <c r="W123" s="690" t="s">
        <v>1652</v>
      </c>
      <c r="X123" s="690" t="s">
        <v>1346</v>
      </c>
      <c r="Y123" s="690" t="s">
        <v>1067</v>
      </c>
      <c r="Z123" s="690" t="s">
        <v>1359</v>
      </c>
      <c r="AA123" s="191"/>
    </row>
    <row r="124" spans="3:27" s="189" customFormat="1">
      <c r="C124" s="690" t="s">
        <v>1720</v>
      </c>
      <c r="D124" s="690" t="s">
        <v>562</v>
      </c>
      <c r="E124" s="690" t="s">
        <v>1721</v>
      </c>
      <c r="F124" s="690" t="s">
        <v>1339</v>
      </c>
      <c r="G124" s="690"/>
      <c r="H124" s="690" t="s">
        <v>1340</v>
      </c>
      <c r="I124" s="690" t="s">
        <v>1340</v>
      </c>
      <c r="J124" s="690" t="s">
        <v>1330</v>
      </c>
      <c r="K124" s="690">
        <v>1994</v>
      </c>
      <c r="L124" s="690" t="s">
        <v>1067</v>
      </c>
      <c r="M124" s="690" t="s">
        <v>1620</v>
      </c>
      <c r="N124" s="690">
        <v>33</v>
      </c>
      <c r="O124" s="690">
        <v>3285330</v>
      </c>
      <c r="P124" s="690">
        <v>3950000</v>
      </c>
      <c r="Q124" s="690" t="s">
        <v>1669</v>
      </c>
      <c r="R124" s="690" t="s">
        <v>1067</v>
      </c>
      <c r="S124" s="690" t="s">
        <v>1314</v>
      </c>
      <c r="T124" s="690" t="s">
        <v>1434</v>
      </c>
      <c r="U124" s="690" t="s">
        <v>1068</v>
      </c>
      <c r="V124" s="690" t="s">
        <v>1307</v>
      </c>
      <c r="W124" s="690" t="s">
        <v>1519</v>
      </c>
      <c r="X124" s="690" t="s">
        <v>1346</v>
      </c>
      <c r="Y124" s="690" t="s">
        <v>1067</v>
      </c>
      <c r="Z124" s="690"/>
      <c r="AA124" s="191"/>
    </row>
    <row r="125" spans="3:27" s="189" customFormat="1" ht="78.3">
      <c r="C125" s="690" t="s">
        <v>1722</v>
      </c>
      <c r="D125" s="690" t="s">
        <v>325</v>
      </c>
      <c r="E125" s="690" t="s">
        <v>1723</v>
      </c>
      <c r="F125" s="690" t="s">
        <v>1339</v>
      </c>
      <c r="G125" s="690"/>
      <c r="H125" s="690" t="s">
        <v>1340</v>
      </c>
      <c r="I125" s="690" t="s">
        <v>1340</v>
      </c>
      <c r="J125" s="690" t="s">
        <v>1321</v>
      </c>
      <c r="K125" s="690">
        <v>1980</v>
      </c>
      <c r="L125" s="690" t="s">
        <v>1067</v>
      </c>
      <c r="M125" s="690" t="s">
        <v>1304</v>
      </c>
      <c r="N125" s="690">
        <v>15</v>
      </c>
      <c r="O125" s="690">
        <v>2400000</v>
      </c>
      <c r="P125" s="690">
        <v>2400000</v>
      </c>
      <c r="Q125" s="690" t="s">
        <v>1724</v>
      </c>
      <c r="R125" s="690" t="s">
        <v>1067</v>
      </c>
      <c r="S125" s="690" t="s">
        <v>1175</v>
      </c>
      <c r="T125" s="690" t="s">
        <v>1725</v>
      </c>
      <c r="U125" s="690" t="s">
        <v>1068</v>
      </c>
      <c r="V125" s="690" t="s">
        <v>1367</v>
      </c>
      <c r="W125" s="690" t="s">
        <v>1726</v>
      </c>
      <c r="X125" s="690" t="s">
        <v>1346</v>
      </c>
      <c r="Y125" s="690" t="s">
        <v>1067</v>
      </c>
      <c r="Z125" s="690"/>
      <c r="AA125" s="191"/>
    </row>
    <row r="126" spans="3:27" s="189" customFormat="1" ht="43.5">
      <c r="C126" s="690" t="s">
        <v>1727</v>
      </c>
      <c r="D126" s="690" t="s">
        <v>316</v>
      </c>
      <c r="E126" s="690" t="s">
        <v>1728</v>
      </c>
      <c r="F126" s="690" t="s">
        <v>1339</v>
      </c>
      <c r="G126" s="690"/>
      <c r="H126" s="690" t="s">
        <v>1340</v>
      </c>
      <c r="I126" s="690" t="s">
        <v>1340</v>
      </c>
      <c r="J126" s="690" t="s">
        <v>1321</v>
      </c>
      <c r="K126" s="690">
        <v>1979</v>
      </c>
      <c r="L126" s="690" t="s">
        <v>1067</v>
      </c>
      <c r="M126" s="690" t="s">
        <v>1341</v>
      </c>
      <c r="N126" s="690">
        <v>40</v>
      </c>
      <c r="O126" s="690">
        <v>3500000</v>
      </c>
      <c r="P126" s="690">
        <v>3500000</v>
      </c>
      <c r="Q126" s="690" t="s">
        <v>1729</v>
      </c>
      <c r="R126" s="690" t="s">
        <v>1730</v>
      </c>
      <c r="S126" s="690" t="s">
        <v>1731</v>
      </c>
      <c r="T126" s="690" t="s">
        <v>1344</v>
      </c>
      <c r="U126" s="690" t="s">
        <v>1068</v>
      </c>
      <c r="V126" s="690" t="s">
        <v>1307</v>
      </c>
      <c r="W126" s="690" t="s">
        <v>1732</v>
      </c>
      <c r="X126" s="690" t="s">
        <v>1346</v>
      </c>
      <c r="Y126" s="690" t="s">
        <v>1067</v>
      </c>
      <c r="Z126" s="690" t="s">
        <v>1733</v>
      </c>
      <c r="AA126" s="191"/>
    </row>
    <row r="127" spans="3:27" s="189" customFormat="1">
      <c r="C127" s="690" t="s">
        <v>1734</v>
      </c>
      <c r="D127" s="690" t="s">
        <v>316</v>
      </c>
      <c r="E127" s="690" t="s">
        <v>1735</v>
      </c>
      <c r="F127" s="690" t="s">
        <v>1339</v>
      </c>
      <c r="G127" s="690"/>
      <c r="H127" s="690" t="s">
        <v>1340</v>
      </c>
      <c r="I127" s="690" t="s">
        <v>1340</v>
      </c>
      <c r="J127" s="690" t="s">
        <v>1330</v>
      </c>
      <c r="K127" s="690">
        <v>1992</v>
      </c>
      <c r="L127" s="690" t="s">
        <v>1067</v>
      </c>
      <c r="M127" s="690" t="s">
        <v>1312</v>
      </c>
      <c r="N127" s="690">
        <v>35</v>
      </c>
      <c r="O127" s="690">
        <v>21000000</v>
      </c>
      <c r="P127" s="690">
        <v>23000000</v>
      </c>
      <c r="Q127" s="690" t="s">
        <v>1736</v>
      </c>
      <c r="R127" s="690" t="s">
        <v>1067</v>
      </c>
      <c r="S127" s="690" t="s">
        <v>1343</v>
      </c>
      <c r="T127" s="690" t="s">
        <v>1344</v>
      </c>
      <c r="U127" s="690" t="s">
        <v>1068</v>
      </c>
      <c r="V127" s="690" t="s">
        <v>1307</v>
      </c>
      <c r="W127" s="690" t="s">
        <v>1737</v>
      </c>
      <c r="X127" s="690" t="s">
        <v>1346</v>
      </c>
      <c r="Y127" s="690" t="s">
        <v>1067</v>
      </c>
      <c r="Z127" s="690"/>
      <c r="AA127" s="191"/>
    </row>
    <row r="128" spans="3:27" s="189" customFormat="1">
      <c r="C128" s="690" t="s">
        <v>1738</v>
      </c>
      <c r="D128" s="690" t="s">
        <v>562</v>
      </c>
      <c r="E128" s="690" t="s">
        <v>1739</v>
      </c>
      <c r="F128" s="690" t="s">
        <v>1339</v>
      </c>
      <c r="G128" s="690"/>
      <c r="H128" s="690" t="s">
        <v>1340</v>
      </c>
      <c r="I128" s="690" t="s">
        <v>1340</v>
      </c>
      <c r="J128" s="690" t="s">
        <v>1321</v>
      </c>
      <c r="K128" s="690">
        <v>1967</v>
      </c>
      <c r="L128" s="690" t="s">
        <v>1067</v>
      </c>
      <c r="M128" s="690" t="s">
        <v>1341</v>
      </c>
      <c r="N128" s="690">
        <v>30</v>
      </c>
      <c r="O128" s="690">
        <v>10000000</v>
      </c>
      <c r="P128" s="690">
        <v>10000000</v>
      </c>
      <c r="Q128" s="690" t="s">
        <v>1724</v>
      </c>
      <c r="R128" s="690" t="s">
        <v>1067</v>
      </c>
      <c r="S128" s="690" t="s">
        <v>1201</v>
      </c>
      <c r="T128" s="690" t="s">
        <v>1434</v>
      </c>
      <c r="U128" s="690" t="s">
        <v>1068</v>
      </c>
      <c r="V128" s="690" t="s">
        <v>1307</v>
      </c>
      <c r="W128" s="690" t="s">
        <v>1740</v>
      </c>
      <c r="X128" s="690" t="s">
        <v>1346</v>
      </c>
      <c r="Y128" s="690" t="s">
        <v>1067</v>
      </c>
      <c r="Z128" s="690" t="s">
        <v>1359</v>
      </c>
      <c r="AA128" s="191"/>
    </row>
    <row r="129" spans="3:27" s="189" customFormat="1" ht="17.399999999999999">
      <c r="C129" s="690" t="s">
        <v>1741</v>
      </c>
      <c r="D129" s="690" t="s">
        <v>562</v>
      </c>
      <c r="E129" s="690" t="s">
        <v>1742</v>
      </c>
      <c r="F129" s="690" t="s">
        <v>1339</v>
      </c>
      <c r="G129" s="690"/>
      <c r="H129" s="690" t="s">
        <v>1340</v>
      </c>
      <c r="I129" s="690" t="s">
        <v>1340</v>
      </c>
      <c r="J129" s="690" t="s">
        <v>1330</v>
      </c>
      <c r="K129" s="690">
        <v>1942</v>
      </c>
      <c r="L129" s="690" t="s">
        <v>1067</v>
      </c>
      <c r="M129" s="690" t="s">
        <v>1341</v>
      </c>
      <c r="N129" s="690">
        <v>40</v>
      </c>
      <c r="O129" s="690">
        <v>30000000</v>
      </c>
      <c r="P129" s="690">
        <v>35000000</v>
      </c>
      <c r="Q129" s="690" t="s">
        <v>1724</v>
      </c>
      <c r="R129" s="690" t="s">
        <v>1067</v>
      </c>
      <c r="S129" s="690" t="s">
        <v>1332</v>
      </c>
      <c r="T129" s="690" t="s">
        <v>1434</v>
      </c>
      <c r="U129" s="690" t="s">
        <v>1068</v>
      </c>
      <c r="V129" s="690" t="s">
        <v>1307</v>
      </c>
      <c r="W129" s="690" t="s">
        <v>1743</v>
      </c>
      <c r="X129" s="690" t="s">
        <v>1346</v>
      </c>
      <c r="Y129" s="690" t="s">
        <v>1067</v>
      </c>
      <c r="Z129" s="690" t="s">
        <v>1359</v>
      </c>
      <c r="AA129" s="191"/>
    </row>
    <row r="130" spans="3:27" s="189" customFormat="1" ht="17.399999999999999">
      <c r="C130" s="690" t="s">
        <v>1744</v>
      </c>
      <c r="D130" s="690" t="s">
        <v>316</v>
      </c>
      <c r="E130" s="690" t="s">
        <v>1745</v>
      </c>
      <c r="F130" s="690" t="s">
        <v>1339</v>
      </c>
      <c r="G130" s="690"/>
      <c r="H130" s="690" t="s">
        <v>1340</v>
      </c>
      <c r="I130" s="690" t="s">
        <v>1340</v>
      </c>
      <c r="J130" s="690" t="s">
        <v>1330</v>
      </c>
      <c r="K130" s="690">
        <v>2003</v>
      </c>
      <c r="L130" s="690" t="s">
        <v>1067</v>
      </c>
      <c r="M130" s="690" t="s">
        <v>1312</v>
      </c>
      <c r="N130" s="690">
        <v>20</v>
      </c>
      <c r="O130" s="690">
        <v>62000000</v>
      </c>
      <c r="P130" s="690">
        <v>98500000</v>
      </c>
      <c r="Q130" s="690" t="s">
        <v>1746</v>
      </c>
      <c r="R130" s="690" t="s">
        <v>1067</v>
      </c>
      <c r="S130" s="690" t="s">
        <v>1343</v>
      </c>
      <c r="T130" s="690" t="s">
        <v>1344</v>
      </c>
      <c r="U130" s="690" t="s">
        <v>1068</v>
      </c>
      <c r="V130" s="690" t="s">
        <v>1307</v>
      </c>
      <c r="W130" s="690" t="s">
        <v>1747</v>
      </c>
      <c r="X130" s="690" t="s">
        <v>1346</v>
      </c>
      <c r="Y130" s="690" t="s">
        <v>1067</v>
      </c>
      <c r="Z130" s="690" t="s">
        <v>1359</v>
      </c>
      <c r="AA130" s="191"/>
    </row>
    <row r="131" spans="3:27" s="189" customFormat="1" ht="17.399999999999999">
      <c r="C131" s="690" t="s">
        <v>1748</v>
      </c>
      <c r="D131" s="690" t="s">
        <v>316</v>
      </c>
      <c r="E131" s="690" t="s">
        <v>1749</v>
      </c>
      <c r="F131" s="690" t="s">
        <v>1339</v>
      </c>
      <c r="G131" s="690"/>
      <c r="H131" s="690" t="s">
        <v>1340</v>
      </c>
      <c r="I131" s="690" t="s">
        <v>1340</v>
      </c>
      <c r="J131" s="690" t="s">
        <v>1321</v>
      </c>
      <c r="K131" s="690">
        <v>1993</v>
      </c>
      <c r="L131" s="690" t="s">
        <v>1067</v>
      </c>
      <c r="M131" s="690" t="s">
        <v>1432</v>
      </c>
      <c r="N131" s="690">
        <v>8</v>
      </c>
      <c r="O131" s="690">
        <v>800000</v>
      </c>
      <c r="P131" s="690">
        <v>800000</v>
      </c>
      <c r="Q131" s="690" t="s">
        <v>1746</v>
      </c>
      <c r="R131" s="690" t="s">
        <v>1067</v>
      </c>
      <c r="S131" s="690" t="s">
        <v>1343</v>
      </c>
      <c r="T131" s="690" t="s">
        <v>1344</v>
      </c>
      <c r="U131" s="690" t="s">
        <v>1068</v>
      </c>
      <c r="V131" s="690" t="s">
        <v>1307</v>
      </c>
      <c r="W131" s="690" t="s">
        <v>1747</v>
      </c>
      <c r="X131" s="690" t="s">
        <v>1346</v>
      </c>
      <c r="Y131" s="690" t="s">
        <v>1067</v>
      </c>
      <c r="Z131" s="690" t="s">
        <v>1359</v>
      </c>
      <c r="AA131" s="191"/>
    </row>
    <row r="132" spans="3:27" s="189" customFormat="1" ht="17.399999999999999">
      <c r="C132" s="690" t="s">
        <v>1750</v>
      </c>
      <c r="D132" s="690" t="s">
        <v>316</v>
      </c>
      <c r="E132" s="690" t="s">
        <v>1751</v>
      </c>
      <c r="F132" s="690" t="s">
        <v>1339</v>
      </c>
      <c r="G132" s="690"/>
      <c r="H132" s="690" t="s">
        <v>1340</v>
      </c>
      <c r="I132" s="690" t="s">
        <v>1340</v>
      </c>
      <c r="J132" s="690" t="s">
        <v>1321</v>
      </c>
      <c r="K132" s="690">
        <v>1994</v>
      </c>
      <c r="L132" s="690" t="s">
        <v>1067</v>
      </c>
      <c r="M132" s="690" t="s">
        <v>1432</v>
      </c>
      <c r="N132" s="690">
        <v>10</v>
      </c>
      <c r="O132" s="690">
        <v>11500000</v>
      </c>
      <c r="P132" s="690">
        <v>11500000</v>
      </c>
      <c r="Q132" s="690" t="s">
        <v>1746</v>
      </c>
      <c r="R132" s="690" t="s">
        <v>1067</v>
      </c>
      <c r="S132" s="690" t="s">
        <v>1175</v>
      </c>
      <c r="T132" s="690" t="s">
        <v>1344</v>
      </c>
      <c r="U132" s="690" t="s">
        <v>1068</v>
      </c>
      <c r="V132" s="690" t="s">
        <v>1307</v>
      </c>
      <c r="W132" s="690" t="s">
        <v>1752</v>
      </c>
      <c r="X132" s="690" t="s">
        <v>1346</v>
      </c>
      <c r="Y132" s="690" t="s">
        <v>1067</v>
      </c>
      <c r="Z132" s="690" t="s">
        <v>1359</v>
      </c>
      <c r="AA132" s="191"/>
    </row>
    <row r="133" spans="3:27" s="189" customFormat="1" ht="17.399999999999999">
      <c r="C133" s="690" t="s">
        <v>1753</v>
      </c>
      <c r="D133" s="690" t="s">
        <v>316</v>
      </c>
      <c r="E133" s="690" t="s">
        <v>1754</v>
      </c>
      <c r="F133" s="690" t="s">
        <v>1339</v>
      </c>
      <c r="G133" s="690"/>
      <c r="H133" s="690" t="s">
        <v>1340</v>
      </c>
      <c r="I133" s="690" t="s">
        <v>1340</v>
      </c>
      <c r="J133" s="690" t="s">
        <v>1330</v>
      </c>
      <c r="K133" s="690">
        <v>1970</v>
      </c>
      <c r="L133" s="690" t="s">
        <v>1067</v>
      </c>
      <c r="M133" s="690" t="s">
        <v>1312</v>
      </c>
      <c r="N133" s="690">
        <v>26</v>
      </c>
      <c r="O133" s="690">
        <v>82000000</v>
      </c>
      <c r="P133" s="690">
        <v>87000000</v>
      </c>
      <c r="Q133" s="690" t="s">
        <v>1746</v>
      </c>
      <c r="R133" s="690" t="s">
        <v>1067</v>
      </c>
      <c r="S133" s="690" t="s">
        <v>1641</v>
      </c>
      <c r="T133" s="690" t="s">
        <v>1344</v>
      </c>
      <c r="U133" s="690" t="s">
        <v>1068</v>
      </c>
      <c r="V133" s="690" t="s">
        <v>1307</v>
      </c>
      <c r="W133" s="690" t="s">
        <v>1755</v>
      </c>
      <c r="X133" s="690" t="s">
        <v>1346</v>
      </c>
      <c r="Y133" s="690" t="s">
        <v>1067</v>
      </c>
      <c r="Z133" s="690" t="s">
        <v>1359</v>
      </c>
      <c r="AA133" s="191"/>
    </row>
    <row r="134" spans="3:27" s="189" customFormat="1" ht="17.399999999999999">
      <c r="C134" s="690" t="s">
        <v>1756</v>
      </c>
      <c r="D134" s="690" t="s">
        <v>316</v>
      </c>
      <c r="E134" s="690" t="s">
        <v>1757</v>
      </c>
      <c r="F134" s="690" t="s">
        <v>1339</v>
      </c>
      <c r="G134" s="690"/>
      <c r="H134" s="690" t="s">
        <v>1340</v>
      </c>
      <c r="I134" s="690" t="s">
        <v>1340</v>
      </c>
      <c r="J134" s="690" t="s">
        <v>1303</v>
      </c>
      <c r="K134" s="690">
        <v>1978</v>
      </c>
      <c r="L134" s="690" t="s">
        <v>1067</v>
      </c>
      <c r="M134" s="690" t="s">
        <v>1312</v>
      </c>
      <c r="N134" s="690">
        <v>6</v>
      </c>
      <c r="O134" s="690">
        <v>1100000</v>
      </c>
      <c r="P134" s="690">
        <v>1100000</v>
      </c>
      <c r="Q134" s="690" t="s">
        <v>1758</v>
      </c>
      <c r="R134" s="690" t="s">
        <v>1759</v>
      </c>
      <c r="S134" s="690" t="s">
        <v>1506</v>
      </c>
      <c r="T134" s="690" t="s">
        <v>1344</v>
      </c>
      <c r="U134" s="690" t="s">
        <v>1068</v>
      </c>
      <c r="V134" s="690" t="s">
        <v>1307</v>
      </c>
      <c r="W134" s="690" t="s">
        <v>1759</v>
      </c>
      <c r="X134" s="690" t="s">
        <v>1760</v>
      </c>
      <c r="Y134" s="690" t="s">
        <v>1067</v>
      </c>
      <c r="Z134" s="690"/>
      <c r="AA134" s="191"/>
    </row>
    <row r="135" spans="3:27" s="189" customFormat="1" ht="17.399999999999999">
      <c r="C135" s="690" t="s">
        <v>1761</v>
      </c>
      <c r="D135" s="690" t="s">
        <v>316</v>
      </c>
      <c r="E135" s="690" t="s">
        <v>1762</v>
      </c>
      <c r="F135" s="690" t="s">
        <v>1339</v>
      </c>
      <c r="G135" s="690"/>
      <c r="H135" s="690" t="s">
        <v>1340</v>
      </c>
      <c r="I135" s="690" t="s">
        <v>1340</v>
      </c>
      <c r="J135" s="690" t="s">
        <v>1303</v>
      </c>
      <c r="K135" s="690">
        <v>1978</v>
      </c>
      <c r="L135" s="690" t="s">
        <v>1067</v>
      </c>
      <c r="M135" s="690" t="s">
        <v>1341</v>
      </c>
      <c r="N135" s="690">
        <v>7</v>
      </c>
      <c r="O135" s="690">
        <v>1500000</v>
      </c>
      <c r="P135" s="690">
        <v>1500000</v>
      </c>
      <c r="Q135" s="690" t="s">
        <v>1758</v>
      </c>
      <c r="R135" s="690" t="s">
        <v>1759</v>
      </c>
      <c r="S135" s="690" t="s">
        <v>1506</v>
      </c>
      <c r="T135" s="690" t="s">
        <v>1344</v>
      </c>
      <c r="U135" s="690" t="s">
        <v>1068</v>
      </c>
      <c r="V135" s="690" t="s">
        <v>1307</v>
      </c>
      <c r="W135" s="690" t="s">
        <v>1759</v>
      </c>
      <c r="X135" s="690" t="s">
        <v>1760</v>
      </c>
      <c r="Y135" s="690" t="s">
        <v>1067</v>
      </c>
      <c r="Z135" s="690"/>
      <c r="AA135" s="191"/>
    </row>
    <row r="136" spans="3:27" s="189" customFormat="1" ht="17.399999999999999">
      <c r="C136" s="690" t="s">
        <v>1763</v>
      </c>
      <c r="D136" s="690" t="s">
        <v>316</v>
      </c>
      <c r="E136" s="690" t="s">
        <v>1764</v>
      </c>
      <c r="F136" s="690" t="s">
        <v>1339</v>
      </c>
      <c r="G136" s="690"/>
      <c r="H136" s="690" t="s">
        <v>1340</v>
      </c>
      <c r="I136" s="690" t="s">
        <v>1340</v>
      </c>
      <c r="J136" s="690" t="s">
        <v>1330</v>
      </c>
      <c r="K136" s="690">
        <v>2018</v>
      </c>
      <c r="L136" s="690" t="s">
        <v>1067</v>
      </c>
      <c r="M136" s="690" t="s">
        <v>1304</v>
      </c>
      <c r="N136" s="690">
        <v>14</v>
      </c>
      <c r="O136" s="690">
        <v>2500000</v>
      </c>
      <c r="P136" s="690">
        <v>45000000</v>
      </c>
      <c r="Q136" s="690" t="s">
        <v>1746</v>
      </c>
      <c r="R136" s="690" t="s">
        <v>1067</v>
      </c>
      <c r="S136" s="690" t="s">
        <v>1343</v>
      </c>
      <c r="T136" s="690" t="s">
        <v>1344</v>
      </c>
      <c r="U136" s="690" t="s">
        <v>1068</v>
      </c>
      <c r="V136" s="690" t="s">
        <v>1307</v>
      </c>
      <c r="W136" s="690" t="s">
        <v>1765</v>
      </c>
      <c r="X136" s="690" t="s">
        <v>1346</v>
      </c>
      <c r="Y136" s="690" t="s">
        <v>1067</v>
      </c>
      <c r="Z136" s="690" t="s">
        <v>1359</v>
      </c>
      <c r="AA136" s="191"/>
    </row>
    <row r="137" spans="3:27" s="189" customFormat="1" ht="17.399999999999999">
      <c r="C137" s="690" t="s">
        <v>1766</v>
      </c>
      <c r="D137" s="690" t="s">
        <v>316</v>
      </c>
      <c r="E137" s="690" t="s">
        <v>1767</v>
      </c>
      <c r="F137" s="690" t="s">
        <v>1339</v>
      </c>
      <c r="G137" s="690"/>
      <c r="H137" s="690" t="s">
        <v>1340</v>
      </c>
      <c r="I137" s="690" t="s">
        <v>1340</v>
      </c>
      <c r="J137" s="690" t="s">
        <v>1321</v>
      </c>
      <c r="K137" s="690">
        <v>1978</v>
      </c>
      <c r="L137" s="690" t="s">
        <v>1067</v>
      </c>
      <c r="M137" s="690" t="s">
        <v>1312</v>
      </c>
      <c r="N137" s="690">
        <v>10</v>
      </c>
      <c r="O137" s="690">
        <v>15000000</v>
      </c>
      <c r="P137" s="690">
        <v>17470000</v>
      </c>
      <c r="Q137" s="690" t="s">
        <v>1746</v>
      </c>
      <c r="R137" s="690" t="s">
        <v>1067</v>
      </c>
      <c r="S137" s="690" t="s">
        <v>1314</v>
      </c>
      <c r="T137" s="690" t="s">
        <v>1344</v>
      </c>
      <c r="U137" s="690" t="s">
        <v>1068</v>
      </c>
      <c r="V137" s="690" t="s">
        <v>1307</v>
      </c>
      <c r="W137" s="690" t="s">
        <v>1752</v>
      </c>
      <c r="X137" s="690" t="s">
        <v>1346</v>
      </c>
      <c r="Y137" s="690" t="s">
        <v>1067</v>
      </c>
      <c r="Z137" s="690" t="s">
        <v>1359</v>
      </c>
      <c r="AA137" s="191"/>
    </row>
    <row r="138" spans="3:27" s="189" customFormat="1" ht="17.399999999999999">
      <c r="C138" s="690" t="s">
        <v>1768</v>
      </c>
      <c r="D138" s="690" t="s">
        <v>1769</v>
      </c>
      <c r="E138" s="690" t="s">
        <v>1770</v>
      </c>
      <c r="F138" s="690" t="s">
        <v>1339</v>
      </c>
      <c r="G138" s="690"/>
      <c r="H138" s="690" t="s">
        <v>1340</v>
      </c>
      <c r="I138" s="690" t="s">
        <v>1340</v>
      </c>
      <c r="J138" s="690" t="s">
        <v>1303</v>
      </c>
      <c r="K138" s="690">
        <v>1945</v>
      </c>
      <c r="L138" s="690" t="s">
        <v>1067</v>
      </c>
      <c r="M138" s="690" t="s">
        <v>1304</v>
      </c>
      <c r="N138" s="690">
        <v>20</v>
      </c>
      <c r="O138" s="690">
        <v>2000000</v>
      </c>
      <c r="P138" s="690">
        <v>2000000</v>
      </c>
      <c r="Q138" s="690" t="s">
        <v>1683</v>
      </c>
      <c r="R138" s="690" t="s">
        <v>1067</v>
      </c>
      <c r="S138" s="690" t="s">
        <v>1175</v>
      </c>
      <c r="T138" s="690" t="s">
        <v>1434</v>
      </c>
      <c r="U138" s="690" t="s">
        <v>1068</v>
      </c>
      <c r="V138" s="690" t="s">
        <v>1367</v>
      </c>
      <c r="W138" s="690" t="s">
        <v>1771</v>
      </c>
      <c r="X138" s="690" t="s">
        <v>1346</v>
      </c>
      <c r="Y138" s="690" t="s">
        <v>1067</v>
      </c>
      <c r="Z138" s="690" t="s">
        <v>1772</v>
      </c>
      <c r="AA138" s="191"/>
    </row>
    <row r="139" spans="3:27" s="189" customFormat="1">
      <c r="C139" s="690" t="s">
        <v>1773</v>
      </c>
      <c r="D139" s="690" t="s">
        <v>316</v>
      </c>
      <c r="E139" s="690" t="s">
        <v>1774</v>
      </c>
      <c r="F139" s="690" t="s">
        <v>1339</v>
      </c>
      <c r="G139" s="690"/>
      <c r="H139" s="690" t="s">
        <v>1340</v>
      </c>
      <c r="I139" s="690" t="s">
        <v>1340</v>
      </c>
      <c r="J139" s="690" t="s">
        <v>1321</v>
      </c>
      <c r="K139" s="690">
        <v>2005</v>
      </c>
      <c r="L139" s="690" t="s">
        <v>1067</v>
      </c>
      <c r="M139" s="690" t="s">
        <v>1341</v>
      </c>
      <c r="N139" s="690">
        <v>51</v>
      </c>
      <c r="O139" s="690">
        <v>10714290</v>
      </c>
      <c r="P139" s="690">
        <v>10714290</v>
      </c>
      <c r="Q139" s="690" t="s">
        <v>1707</v>
      </c>
      <c r="R139" s="690" t="s">
        <v>1067</v>
      </c>
      <c r="S139" s="690" t="s">
        <v>1506</v>
      </c>
      <c r="T139" s="690" t="s">
        <v>1344</v>
      </c>
      <c r="U139" s="690" t="s">
        <v>1068</v>
      </c>
      <c r="V139" s="690" t="s">
        <v>1307</v>
      </c>
      <c r="W139" s="690" t="s">
        <v>1394</v>
      </c>
      <c r="X139" s="690" t="s">
        <v>1346</v>
      </c>
      <c r="Y139" s="690" t="s">
        <v>1067</v>
      </c>
      <c r="Z139" s="690" t="s">
        <v>1359</v>
      </c>
      <c r="AA139" s="191"/>
    </row>
    <row r="140" spans="3:27" s="189" customFormat="1">
      <c r="C140" s="690" t="s">
        <v>1775</v>
      </c>
      <c r="D140" s="690" t="s">
        <v>316</v>
      </c>
      <c r="E140" s="690" t="s">
        <v>1776</v>
      </c>
      <c r="F140" s="690" t="s">
        <v>1339</v>
      </c>
      <c r="G140" s="690"/>
      <c r="H140" s="690" t="s">
        <v>1340</v>
      </c>
      <c r="I140" s="690" t="s">
        <v>1340</v>
      </c>
      <c r="J140" s="690" t="s">
        <v>1330</v>
      </c>
      <c r="K140" s="690">
        <v>2011</v>
      </c>
      <c r="L140" s="690" t="s">
        <v>1067</v>
      </c>
      <c r="M140" s="690" t="s">
        <v>1451</v>
      </c>
      <c r="N140" s="690">
        <v>44</v>
      </c>
      <c r="O140" s="690">
        <v>7305360</v>
      </c>
      <c r="P140" s="690">
        <v>7800000</v>
      </c>
      <c r="Q140" s="690" t="s">
        <v>1707</v>
      </c>
      <c r="R140" s="690" t="s">
        <v>1067</v>
      </c>
      <c r="S140" s="690" t="s">
        <v>1343</v>
      </c>
      <c r="T140" s="690" t="s">
        <v>1344</v>
      </c>
      <c r="U140" s="690" t="s">
        <v>1068</v>
      </c>
      <c r="V140" s="690" t="s">
        <v>1307</v>
      </c>
      <c r="W140" s="690" t="s">
        <v>1394</v>
      </c>
      <c r="X140" s="690" t="s">
        <v>1346</v>
      </c>
      <c r="Y140" s="690" t="s">
        <v>1067</v>
      </c>
      <c r="Z140" s="690" t="s">
        <v>1359</v>
      </c>
      <c r="AA140" s="191"/>
    </row>
    <row r="141" spans="3:27" s="189" customFormat="1">
      <c r="C141" s="690" t="s">
        <v>1777</v>
      </c>
      <c r="D141" s="690" t="s">
        <v>316</v>
      </c>
      <c r="E141" s="690" t="s">
        <v>1778</v>
      </c>
      <c r="F141" s="690" t="s">
        <v>1339</v>
      </c>
      <c r="G141" s="690"/>
      <c r="H141" s="690" t="s">
        <v>1340</v>
      </c>
      <c r="I141" s="690" t="s">
        <v>1340</v>
      </c>
      <c r="J141" s="690" t="s">
        <v>1321</v>
      </c>
      <c r="K141" s="690">
        <v>2015</v>
      </c>
      <c r="L141" s="690" t="s">
        <v>1067</v>
      </c>
      <c r="M141" s="690" t="s">
        <v>1341</v>
      </c>
      <c r="N141" s="690">
        <v>55</v>
      </c>
      <c r="O141" s="690">
        <v>4062860</v>
      </c>
      <c r="P141" s="690">
        <v>4062860</v>
      </c>
      <c r="Q141" s="690" t="s">
        <v>1707</v>
      </c>
      <c r="R141" s="690" t="s">
        <v>1067</v>
      </c>
      <c r="S141" s="690" t="s">
        <v>1343</v>
      </c>
      <c r="T141" s="690" t="s">
        <v>1344</v>
      </c>
      <c r="U141" s="690" t="s">
        <v>1068</v>
      </c>
      <c r="V141" s="690" t="s">
        <v>1307</v>
      </c>
      <c r="W141" s="690" t="s">
        <v>1394</v>
      </c>
      <c r="X141" s="690" t="s">
        <v>1346</v>
      </c>
      <c r="Y141" s="690" t="s">
        <v>1067</v>
      </c>
      <c r="Z141" s="690" t="s">
        <v>1359</v>
      </c>
      <c r="AA141" s="191"/>
    </row>
    <row r="142" spans="3:27" s="189" customFormat="1">
      <c r="C142" s="251" t="s">
        <v>1779</v>
      </c>
      <c r="D142" s="251" t="s">
        <v>316</v>
      </c>
      <c r="E142" s="251" t="s">
        <v>1780</v>
      </c>
      <c r="F142" s="251" t="s">
        <v>1339</v>
      </c>
      <c r="G142" s="251"/>
      <c r="H142" s="251" t="s">
        <v>1340</v>
      </c>
      <c r="I142" s="251" t="s">
        <v>1340</v>
      </c>
      <c r="J142" s="251" t="s">
        <v>1330</v>
      </c>
      <c r="K142" s="251">
        <v>2017</v>
      </c>
      <c r="L142" s="251" t="s">
        <v>1067</v>
      </c>
      <c r="M142" s="251" t="s">
        <v>1341</v>
      </c>
      <c r="N142" s="251">
        <v>40</v>
      </c>
      <c r="O142" s="251">
        <v>5524570</v>
      </c>
      <c r="P142" s="251">
        <v>6270000</v>
      </c>
      <c r="Q142" s="251" t="s">
        <v>1707</v>
      </c>
      <c r="R142" s="251" t="s">
        <v>1067</v>
      </c>
      <c r="S142" s="251" t="s">
        <v>1343</v>
      </c>
      <c r="T142" s="251" t="s">
        <v>1344</v>
      </c>
      <c r="U142" s="251" t="s">
        <v>1068</v>
      </c>
      <c r="V142" s="251" t="s">
        <v>1307</v>
      </c>
      <c r="W142" s="251" t="s">
        <v>1394</v>
      </c>
      <c r="X142" s="251" t="s">
        <v>1346</v>
      </c>
      <c r="Y142" s="251" t="s">
        <v>1067</v>
      </c>
      <c r="Z142" s="251" t="s">
        <v>1359</v>
      </c>
      <c r="AA142" s="191"/>
    </row>
    <row r="143" spans="3:27" s="189" customFormat="1" ht="12.6" thickBot="1">
      <c r="C143" s="254" t="s">
        <v>1781</v>
      </c>
      <c r="D143" s="254" t="s">
        <v>316</v>
      </c>
      <c r="E143" s="254" t="s">
        <v>1782</v>
      </c>
      <c r="F143" s="254" t="s">
        <v>1339</v>
      </c>
      <c r="G143" s="254"/>
      <c r="H143" s="254" t="s">
        <v>1340</v>
      </c>
      <c r="I143" s="254" t="s">
        <v>1340</v>
      </c>
      <c r="J143" s="254" t="s">
        <v>1330</v>
      </c>
      <c r="K143" s="254">
        <v>2005</v>
      </c>
      <c r="L143" s="254" t="s">
        <v>1067</v>
      </c>
      <c r="M143" s="254" t="s">
        <v>1341</v>
      </c>
      <c r="N143" s="254">
        <v>36</v>
      </c>
      <c r="O143" s="254">
        <v>14700000</v>
      </c>
      <c r="P143" s="254">
        <v>32500000</v>
      </c>
      <c r="Q143" s="254">
        <v>2017</v>
      </c>
      <c r="R143" s="254" t="s">
        <v>1067</v>
      </c>
      <c r="S143" s="254" t="s">
        <v>1470</v>
      </c>
      <c r="T143" s="254" t="s">
        <v>1344</v>
      </c>
      <c r="U143" s="254" t="s">
        <v>1068</v>
      </c>
      <c r="V143" s="254" t="s">
        <v>1307</v>
      </c>
      <c r="W143" s="254" t="s">
        <v>1783</v>
      </c>
      <c r="X143" s="254" t="s">
        <v>1346</v>
      </c>
      <c r="Y143" s="254" t="s">
        <v>1067</v>
      </c>
      <c r="Z143" s="254" t="s">
        <v>1359</v>
      </c>
      <c r="AA143" s="191"/>
    </row>
    <row r="144" spans="3:27" s="189" customFormat="1">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191"/>
    </row>
    <row r="145" spans="3:27" s="189" customFormat="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191"/>
    </row>
    <row r="146" spans="3:27" s="189" customFormat="1">
      <c r="C146" s="252"/>
      <c r="D146" s="252"/>
      <c r="E146" s="252"/>
      <c r="F146" s="252"/>
      <c r="G146" s="252"/>
      <c r="H146" s="252"/>
      <c r="I146" s="252"/>
      <c r="J146" s="307"/>
      <c r="K146" s="307"/>
      <c r="L146" s="307"/>
      <c r="M146" s="307"/>
      <c r="N146" s="307"/>
      <c r="O146" s="307"/>
      <c r="P146" s="307"/>
      <c r="Q146" s="307"/>
      <c r="R146" s="307"/>
      <c r="S146" s="307"/>
      <c r="T146" s="307"/>
      <c r="U146" s="307"/>
      <c r="V146" s="307"/>
      <c r="W146" s="307"/>
      <c r="X146" s="307"/>
      <c r="Y146" s="307"/>
      <c r="Z146" s="307"/>
      <c r="AA146" s="191"/>
    </row>
  </sheetData>
  <sheetProtection algorithmName="SHA-512" hashValue="dY2zZPwWKcgwjHycbGzXnhFz/JVvNAJGElBheKDz6LcYx0U+pyxxUp5Q9hlOfXW126DZoIsBuie2gPSQ1K0fhA==" saltValue="t2yuyFYInY+SgzPyNHlUoQ==" spinCount="100000" sheet="1" objects="1" scenarios="1" sort="0" autoFilter="0" pivotTables="0"/>
  <mergeCells count="1">
    <mergeCell ref="C5:E5"/>
  </mergeCells>
  <pageMargins left="0.70866141732283472" right="0.70866141732283472" top="0.74803149606299213" bottom="0.74803149606299213" header="0.31496062992125984" footer="0.31496062992125984"/>
  <pageSetup paperSize="8" scale="57" orientation="landscape" r:id="rId1"/>
  <headerFooter alignWithMargins="0">
    <oddFooter>&amp;C&amp;1#&amp;"Calibri"&amp;10&amp;KFFFFFFRioTintoNonBusiness</oddFooter>
  </headerFooter>
  <colBreaks count="1" manualBreakCount="1">
    <brk id="16" max="141" man="1"/>
  </col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tabColor rgb="FF00386D"/>
  </sheetPr>
  <dimension ref="B2:D27"/>
  <sheetViews>
    <sheetView zoomScaleNormal="100" zoomScaleSheetLayoutView="160" workbookViewId="0">
      <selection activeCell="H36" sqref="H36"/>
    </sheetView>
  </sheetViews>
  <sheetFormatPr defaultColWidth="9" defaultRowHeight="12.6" customHeight="1"/>
  <cols>
    <col min="1" max="1" width="4.33203125" style="2" customWidth="1"/>
    <col min="2" max="2" width="65" style="2" customWidth="1"/>
    <col min="3" max="3" width="18.6640625" style="2" customWidth="1"/>
    <col min="4" max="4" width="4.33203125" style="2" customWidth="1"/>
    <col min="5" max="63" width="9" style="2"/>
    <col min="64" max="64" width="9" style="2" customWidth="1"/>
    <col min="65" max="16384" width="9" style="2"/>
  </cols>
  <sheetData>
    <row r="2" spans="2:4" ht="12.6" customHeight="1">
      <c r="B2" s="384"/>
      <c r="C2" s="148" t="s">
        <v>1</v>
      </c>
      <c r="D2" s="384"/>
    </row>
    <row r="5" spans="2:4" ht="24" customHeight="1">
      <c r="B5" s="560" t="s">
        <v>118</v>
      </c>
      <c r="C5" s="5"/>
      <c r="D5" s="375"/>
    </row>
    <row r="6" spans="2:4" ht="12.6" customHeight="1">
      <c r="B6" s="558" t="s">
        <v>3</v>
      </c>
      <c r="C6" s="561" t="s">
        <v>4</v>
      </c>
      <c r="D6" s="375"/>
    </row>
    <row r="7" spans="2:4" ht="12.6" customHeight="1">
      <c r="B7" s="378" t="s">
        <v>119</v>
      </c>
      <c r="C7" s="21" t="s">
        <v>120</v>
      </c>
      <c r="D7" s="375"/>
    </row>
    <row r="8" spans="2:4" ht="12.6" customHeight="1">
      <c r="B8" s="378" t="s">
        <v>121</v>
      </c>
      <c r="C8" s="21" t="s">
        <v>120</v>
      </c>
      <c r="D8" s="375"/>
    </row>
    <row r="9" spans="2:4" ht="12.6" customHeight="1">
      <c r="B9" s="378" t="s">
        <v>122</v>
      </c>
      <c r="C9" s="21" t="s">
        <v>120</v>
      </c>
      <c r="D9" s="375"/>
    </row>
    <row r="10" spans="2:4" ht="12.6" customHeight="1">
      <c r="B10" s="378" t="s">
        <v>123</v>
      </c>
      <c r="C10" s="21" t="s">
        <v>124</v>
      </c>
      <c r="D10" s="375"/>
    </row>
    <row r="11" spans="2:4" ht="12.6" customHeight="1">
      <c r="B11" s="378" t="s">
        <v>125</v>
      </c>
      <c r="C11" s="21" t="s">
        <v>124</v>
      </c>
      <c r="D11" s="375"/>
    </row>
    <row r="12" spans="2:4" ht="12.6" customHeight="1">
      <c r="B12" s="378" t="s">
        <v>126</v>
      </c>
      <c r="C12" s="21" t="s">
        <v>124</v>
      </c>
      <c r="D12" s="375"/>
    </row>
    <row r="13" spans="2:4" ht="12.6" customHeight="1">
      <c r="B13" s="378" t="s">
        <v>127</v>
      </c>
      <c r="C13" s="21" t="s">
        <v>124</v>
      </c>
      <c r="D13" s="375"/>
    </row>
    <row r="14" spans="2:4" ht="12.6" customHeight="1">
      <c r="B14" s="378" t="s">
        <v>128</v>
      </c>
      <c r="C14" s="21" t="s">
        <v>124</v>
      </c>
      <c r="D14" s="375"/>
    </row>
    <row r="15" spans="2:4" ht="12.6" customHeight="1">
      <c r="B15" s="378" t="s">
        <v>129</v>
      </c>
      <c r="C15" s="21" t="s">
        <v>124</v>
      </c>
      <c r="D15" s="375"/>
    </row>
    <row r="16" spans="2:4" ht="12.6" customHeight="1">
      <c r="B16" s="378" t="s">
        <v>130</v>
      </c>
      <c r="C16" s="21" t="s">
        <v>124</v>
      </c>
      <c r="D16" s="375"/>
    </row>
    <row r="17" spans="2:4" ht="12.6" customHeight="1">
      <c r="B17" s="378" t="s">
        <v>131</v>
      </c>
      <c r="C17" s="21" t="s">
        <v>132</v>
      </c>
      <c r="D17" s="375"/>
    </row>
    <row r="18" spans="2:4" ht="12.6" customHeight="1">
      <c r="B18" s="378" t="s">
        <v>133</v>
      </c>
      <c r="C18" s="21" t="s">
        <v>132</v>
      </c>
      <c r="D18" s="375"/>
    </row>
    <row r="19" spans="2:4" s="134" customFormat="1" ht="12.6" customHeight="1">
      <c r="B19" s="378" t="s">
        <v>134</v>
      </c>
      <c r="C19" s="21" t="s">
        <v>132</v>
      </c>
      <c r="D19" s="375"/>
    </row>
    <row r="20" spans="2:4" s="134" customFormat="1" ht="12.6" customHeight="1">
      <c r="B20" s="378" t="s">
        <v>135</v>
      </c>
      <c r="C20" s="21" t="s">
        <v>136</v>
      </c>
      <c r="D20" s="375"/>
    </row>
    <row r="21" spans="2:4" s="134" customFormat="1" ht="12.6" customHeight="1">
      <c r="B21" s="378" t="s">
        <v>137</v>
      </c>
      <c r="C21" s="21" t="s">
        <v>136</v>
      </c>
      <c r="D21" s="375"/>
    </row>
    <row r="22" spans="2:4" ht="12.6" customHeight="1" thickBot="1">
      <c r="B22" s="378" t="s">
        <v>138</v>
      </c>
      <c r="C22" s="21" t="s">
        <v>136</v>
      </c>
      <c r="D22" s="375"/>
    </row>
    <row r="23" spans="2:4" ht="12.6" customHeight="1">
      <c r="B23" s="46"/>
      <c r="C23" s="47"/>
      <c r="D23" s="375"/>
    </row>
    <row r="24" spans="2:4" ht="12.6" customHeight="1">
      <c r="B24" s="384"/>
      <c r="C24" s="384"/>
      <c r="D24" s="375"/>
    </row>
    <row r="25" spans="2:4" ht="12.6" customHeight="1">
      <c r="B25" s="384"/>
      <c r="C25" s="384"/>
      <c r="D25" s="384"/>
    </row>
    <row r="26" spans="2:4" ht="12.6" customHeight="1">
      <c r="B26" s="384"/>
      <c r="C26" s="384"/>
      <c r="D26" s="384"/>
    </row>
    <row r="27" spans="2:4" ht="12.6" customHeight="1">
      <c r="B27" s="384"/>
      <c r="C27" s="384"/>
      <c r="D27" s="384"/>
    </row>
  </sheetData>
  <sheetProtection algorithmName="SHA-512" hashValue="VCfyoAs5PUWd60fZtuufsJN9bt07Xjlhwl564mbPECZ9Ok2CFyuSPMI+y2lZnQrjLexx2222Zk1FDCuoaqoRdw==" saltValue="2U+rLP6MgAlJGpaSFG2yPw==" spinCount="100000" sheet="1" objects="1" scenarios="1" sort="0" autoFilter="0" pivotTables="0"/>
  <hyperlinks>
    <hyperlink ref="C7" location="'Ethics &amp; Compliance'!A1" display="Ethics &amp; Compliance" xr:uid="{00000000-0004-0000-2D00-000000000000}"/>
    <hyperlink ref="C8" location="'Ethics &amp; Compliance'!A1" display="Ethics &amp; Compliance" xr:uid="{00000000-0004-0000-2D00-000001000000}"/>
    <hyperlink ref="C9" location="'Ethics &amp; Compliance'!A1" display="Ethics &amp; Compliance" xr:uid="{00000000-0004-0000-2D00-000002000000}"/>
    <hyperlink ref="C10" location="Transparency!A1" display="Transparency" xr:uid="{00000000-0004-0000-2D00-000003000000}"/>
    <hyperlink ref="C11" location="Transparency!A1" display="Transparency" xr:uid="{00000000-0004-0000-2D00-000004000000}"/>
    <hyperlink ref="C12" location="Transparency!A1" display="Transparency" xr:uid="{00000000-0004-0000-2D00-000005000000}"/>
    <hyperlink ref="C13" location="Transparency!A1" display="Transparency" xr:uid="{00000000-0004-0000-2D00-000006000000}"/>
    <hyperlink ref="C14" location="Transparency!A1" display="Transparency" xr:uid="{00000000-0004-0000-2D00-000007000000}"/>
    <hyperlink ref="C15" location="Transparency!A1" display="Transparency" xr:uid="{00000000-0004-0000-2D00-000008000000}"/>
    <hyperlink ref="C16" location="Transparency!A1" display="Transparency" xr:uid="{00000000-0004-0000-2D00-000009000000}"/>
    <hyperlink ref="C17" location="'Value Chain'!A1" display="Value Chain" xr:uid="{00000000-0004-0000-2D00-00000A000000}"/>
    <hyperlink ref="C18" location="'Value Chain'!A1" display="Value Chain" xr:uid="{00000000-0004-0000-2D00-00000B000000}"/>
    <hyperlink ref="C19" location="'Value Chain'!A1" display="Value Chain" xr:uid="{00000000-0004-0000-2D00-00000C000000}"/>
    <hyperlink ref="C20" location="SusCo!A1" display="SusCo" xr:uid="{00000000-0004-0000-2D00-00000D000000}"/>
    <hyperlink ref="C21" location="SusCo!A1" display="SusCo" xr:uid="{00000000-0004-0000-2D00-00000E000000}"/>
    <hyperlink ref="C22" location="SusCo!A1" display="SusCo" xr:uid="{00000000-0004-0000-2D00-00000F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dimension ref="B2:M36"/>
  <sheetViews>
    <sheetView zoomScaleNormal="100" zoomScaleSheetLayoutView="130" workbookViewId="0">
      <selection sqref="A1:H30"/>
    </sheetView>
  </sheetViews>
  <sheetFormatPr defaultColWidth="9.1328125" defaultRowHeight="13.35" customHeight="1"/>
  <cols>
    <col min="1" max="1" width="4.33203125" style="1" customWidth="1"/>
    <col min="2" max="2" width="42.1328125" style="3" customWidth="1"/>
    <col min="3" max="7" width="9.6640625" style="34" customWidth="1"/>
    <col min="8" max="8" width="4.33203125" style="3" customWidth="1"/>
    <col min="9" max="12" width="9.1328125" style="1"/>
    <col min="13" max="13" width="9.1328125" style="1" customWidth="1"/>
    <col min="14" max="16384" width="9.1328125" style="1"/>
  </cols>
  <sheetData>
    <row r="2" spans="2:13" ht="13.35" customHeight="1">
      <c r="B2" s="375"/>
      <c r="C2" s="142"/>
      <c r="D2" s="142"/>
      <c r="E2" s="142"/>
      <c r="F2" s="142"/>
      <c r="G2" s="148" t="s">
        <v>1</v>
      </c>
      <c r="H2" s="375"/>
      <c r="I2" s="383"/>
      <c r="J2" s="383"/>
      <c r="K2" s="383"/>
      <c r="L2" s="383"/>
      <c r="M2" s="383"/>
    </row>
    <row r="5" spans="2:13" ht="24" customHeight="1">
      <c r="B5" s="139" t="s">
        <v>120</v>
      </c>
      <c r="C5" s="143"/>
      <c r="D5" s="144"/>
      <c r="E5" s="144"/>
      <c r="F5" s="144"/>
      <c r="G5" s="144"/>
      <c r="H5" s="375"/>
      <c r="I5" s="136"/>
      <c r="J5" s="384"/>
      <c r="K5" s="384"/>
      <c r="L5" s="383"/>
      <c r="M5" s="383"/>
    </row>
    <row r="6" spans="2:13" ht="13.35" customHeight="1">
      <c r="B6" s="817" t="s">
        <v>119</v>
      </c>
      <c r="C6" s="147">
        <v>2020</v>
      </c>
      <c r="D6" s="192">
        <v>2019</v>
      </c>
      <c r="E6" s="192">
        <v>2018</v>
      </c>
      <c r="F6" s="192">
        <v>2017</v>
      </c>
      <c r="G6" s="192">
        <v>2016</v>
      </c>
      <c r="H6" s="375"/>
      <c r="I6" s="383"/>
      <c r="J6" s="383"/>
      <c r="K6" s="383"/>
      <c r="L6" s="383"/>
      <c r="M6" s="383"/>
    </row>
    <row r="7" spans="2:13" ht="13.35" customHeight="1">
      <c r="B7" s="140" t="s">
        <v>1785</v>
      </c>
      <c r="C7" s="396">
        <v>748</v>
      </c>
      <c r="D7" s="405">
        <v>805</v>
      </c>
      <c r="E7" s="405">
        <v>679</v>
      </c>
      <c r="F7" s="405">
        <v>712</v>
      </c>
      <c r="G7" s="405">
        <v>674</v>
      </c>
      <c r="H7" s="375"/>
      <c r="I7" s="383"/>
      <c r="J7" s="383"/>
      <c r="K7" s="383"/>
      <c r="L7" s="383"/>
      <c r="M7" s="383"/>
    </row>
    <row r="8" spans="2:13" ht="13.35" customHeight="1">
      <c r="B8" s="440" t="s">
        <v>1786</v>
      </c>
      <c r="C8" s="595">
        <v>16.3</v>
      </c>
      <c r="D8" s="403">
        <v>17.899999999999999</v>
      </c>
      <c r="E8" s="403">
        <v>14.3</v>
      </c>
      <c r="F8" s="403">
        <v>15.1</v>
      </c>
      <c r="G8" s="403">
        <v>13.2</v>
      </c>
      <c r="H8" s="13"/>
      <c r="I8" s="12"/>
      <c r="J8" s="377"/>
      <c r="K8" s="377"/>
      <c r="L8" s="316"/>
      <c r="M8" s="377"/>
    </row>
    <row r="9" spans="2:13" ht="13.35" customHeight="1" thickBot="1">
      <c r="B9" s="440" t="s">
        <v>1787</v>
      </c>
      <c r="C9" s="695">
        <v>0.42</v>
      </c>
      <c r="D9" s="696">
        <v>0.34</v>
      </c>
      <c r="E9" s="696">
        <v>0.34</v>
      </c>
      <c r="F9" s="696">
        <v>0.33</v>
      </c>
      <c r="G9" s="696">
        <v>0.26</v>
      </c>
      <c r="H9" s="375"/>
      <c r="I9" s="12"/>
      <c r="J9" s="377"/>
      <c r="K9" s="377"/>
      <c r="L9" s="316"/>
      <c r="M9" s="383"/>
    </row>
    <row r="10" spans="2:13" ht="13.35" customHeight="1">
      <c r="B10" s="936"/>
      <c r="C10" s="936"/>
      <c r="D10" s="936"/>
      <c r="E10" s="936"/>
      <c r="F10" s="936"/>
      <c r="G10" s="936"/>
      <c r="H10" s="375"/>
      <c r="I10" s="383"/>
      <c r="J10" s="377"/>
      <c r="K10" s="377"/>
      <c r="L10" s="377"/>
      <c r="M10" s="377"/>
    </row>
    <row r="11" spans="2:13" ht="10.35" customHeight="1">
      <c r="B11" s="165" t="s">
        <v>1788</v>
      </c>
      <c r="C11" s="386"/>
      <c r="D11" s="386"/>
      <c r="E11" s="386"/>
      <c r="F11" s="386"/>
      <c r="G11" s="386"/>
      <c r="H11" s="375"/>
      <c r="I11" s="383"/>
      <c r="J11" s="377"/>
      <c r="K11" s="377"/>
      <c r="L11" s="377"/>
      <c r="M11" s="377"/>
    </row>
    <row r="12" spans="2:13" ht="13.35" customHeight="1">
      <c r="B12" s="141"/>
      <c r="C12" s="386"/>
      <c r="D12" s="386"/>
      <c r="E12" s="386"/>
      <c r="F12" s="386"/>
      <c r="G12" s="386"/>
      <c r="H12" s="375"/>
      <c r="I12" s="383"/>
      <c r="J12" s="383"/>
      <c r="K12" s="383"/>
      <c r="L12" s="383"/>
      <c r="M12" s="383"/>
    </row>
    <row r="13" spans="2:13" ht="13.35" customHeight="1">
      <c r="B13" s="817" t="s">
        <v>121</v>
      </c>
      <c r="C13" s="147">
        <v>2020</v>
      </c>
      <c r="D13" s="192">
        <v>2019</v>
      </c>
      <c r="E13" s="192">
        <v>2018</v>
      </c>
      <c r="F13" s="192">
        <v>2017</v>
      </c>
      <c r="G13" s="192">
        <v>2016</v>
      </c>
      <c r="H13" s="375"/>
      <c r="I13" s="383"/>
      <c r="J13" s="377"/>
      <c r="K13" s="377"/>
      <c r="L13" s="377"/>
      <c r="M13" s="377"/>
    </row>
    <row r="14" spans="2:13" ht="13.35" customHeight="1">
      <c r="B14" s="140" t="s">
        <v>1789</v>
      </c>
      <c r="C14" s="324">
        <v>0.15</v>
      </c>
      <c r="D14" s="55">
        <v>0.18</v>
      </c>
      <c r="E14" s="55">
        <v>0.23</v>
      </c>
      <c r="F14" s="55">
        <v>0.24</v>
      </c>
      <c r="G14" s="55">
        <v>0.25</v>
      </c>
      <c r="H14" s="375"/>
      <c r="I14" s="383"/>
      <c r="J14" s="377"/>
      <c r="K14" s="377"/>
      <c r="L14" s="377"/>
      <c r="M14" s="377"/>
    </row>
    <row r="15" spans="2:13" ht="13.35" customHeight="1">
      <c r="B15" s="440" t="s">
        <v>1790</v>
      </c>
      <c r="C15" s="697">
        <v>0.55000000000000004</v>
      </c>
      <c r="D15" s="644">
        <v>0.55000000000000004</v>
      </c>
      <c r="E15" s="644">
        <v>0.53</v>
      </c>
      <c r="F15" s="644">
        <v>0.5</v>
      </c>
      <c r="G15" s="644">
        <v>0.54</v>
      </c>
      <c r="H15" s="375"/>
      <c r="I15" s="383"/>
      <c r="J15" s="377"/>
      <c r="K15" s="377"/>
      <c r="L15" s="377"/>
      <c r="M15" s="377"/>
    </row>
    <row r="16" spans="2:13" ht="13.35" customHeight="1">
      <c r="B16" s="426" t="s">
        <v>1791</v>
      </c>
      <c r="C16" s="695">
        <v>0.09</v>
      </c>
      <c r="D16" s="698">
        <v>7.0000000000000007E-2</v>
      </c>
      <c r="E16" s="698">
        <v>0.08</v>
      </c>
      <c r="F16" s="698">
        <v>0.13</v>
      </c>
      <c r="G16" s="698">
        <v>0.08</v>
      </c>
      <c r="H16" s="375"/>
      <c r="I16" s="383"/>
      <c r="J16" s="377"/>
      <c r="K16" s="377"/>
      <c r="L16" s="377"/>
      <c r="M16" s="377"/>
    </row>
    <row r="17" spans="2:13" s="86" customFormat="1" ht="13.35" customHeight="1">
      <c r="B17" s="426" t="s">
        <v>1792</v>
      </c>
      <c r="C17" s="695">
        <v>0.03</v>
      </c>
      <c r="D17" s="698" t="s">
        <v>320</v>
      </c>
      <c r="E17" s="698" t="s">
        <v>320</v>
      </c>
      <c r="F17" s="698" t="s">
        <v>320</v>
      </c>
      <c r="G17" s="698" t="s">
        <v>320</v>
      </c>
      <c r="H17" s="375"/>
      <c r="I17" s="383"/>
      <c r="J17" s="377"/>
      <c r="K17" s="377"/>
      <c r="L17" s="377"/>
      <c r="M17" s="377"/>
    </row>
    <row r="18" spans="2:13" ht="13.35" customHeight="1">
      <c r="B18" s="426" t="s">
        <v>1793</v>
      </c>
      <c r="C18" s="695">
        <v>0.13</v>
      </c>
      <c r="D18" s="698">
        <v>0.14000000000000001</v>
      </c>
      <c r="E18" s="698">
        <v>0.12</v>
      </c>
      <c r="F18" s="698">
        <v>0.1</v>
      </c>
      <c r="G18" s="698">
        <v>0.09</v>
      </c>
      <c r="H18" s="384"/>
      <c r="I18" s="384"/>
      <c r="J18" s="384"/>
      <c r="K18" s="384"/>
      <c r="L18" s="384"/>
      <c r="M18" s="383"/>
    </row>
    <row r="19" spans="2:13" ht="13.35" customHeight="1">
      <c r="B19" s="426" t="s">
        <v>1794</v>
      </c>
      <c r="C19" s="695">
        <v>0.01</v>
      </c>
      <c r="D19" s="698">
        <v>0.01</v>
      </c>
      <c r="E19" s="698" t="s">
        <v>318</v>
      </c>
      <c r="F19" s="698">
        <v>0.01</v>
      </c>
      <c r="G19" s="698">
        <v>0.01</v>
      </c>
      <c r="H19" s="384"/>
      <c r="I19" s="384"/>
      <c r="J19" s="384"/>
      <c r="K19" s="384"/>
      <c r="L19" s="384"/>
      <c r="M19" s="383"/>
    </row>
    <row r="20" spans="2:13" ht="13.35" customHeight="1" thickBot="1">
      <c r="B20" s="423" t="s">
        <v>308</v>
      </c>
      <c r="C20" s="699">
        <v>0.04</v>
      </c>
      <c r="D20" s="700">
        <v>0.06</v>
      </c>
      <c r="E20" s="700">
        <v>0.04</v>
      </c>
      <c r="F20" s="700">
        <v>0.03</v>
      </c>
      <c r="G20" s="700">
        <v>0.03</v>
      </c>
      <c r="H20" s="384"/>
      <c r="I20" s="384"/>
      <c r="J20" s="384"/>
      <c r="K20" s="384"/>
      <c r="L20" s="384"/>
      <c r="M20" s="383"/>
    </row>
    <row r="21" spans="2:13" ht="12.3">
      <c r="B21" s="141"/>
      <c r="C21" s="386"/>
      <c r="D21" s="386"/>
      <c r="E21" s="386"/>
      <c r="F21" s="386"/>
      <c r="G21" s="386"/>
      <c r="H21" s="384"/>
      <c r="I21" s="384"/>
      <c r="J21" s="384"/>
      <c r="K21" s="384"/>
      <c r="L21" s="384"/>
      <c r="M21" s="383"/>
    </row>
    <row r="22" spans="2:13" ht="9" customHeight="1">
      <c r="B22" s="852" t="s">
        <v>1795</v>
      </c>
      <c r="C22" s="386"/>
      <c r="D22" s="386"/>
      <c r="E22" s="386"/>
      <c r="F22" s="386"/>
      <c r="G22" s="386"/>
      <c r="H22" s="384"/>
      <c r="I22" s="384"/>
      <c r="J22" s="384"/>
      <c r="K22" s="384"/>
      <c r="L22" s="384"/>
      <c r="M22" s="383"/>
    </row>
    <row r="23" spans="2:13" ht="9" customHeight="1">
      <c r="B23" s="852" t="s">
        <v>1796</v>
      </c>
      <c r="C23" s="386"/>
      <c r="D23" s="386"/>
      <c r="E23" s="386"/>
      <c r="F23" s="386"/>
      <c r="G23" s="386"/>
      <c r="H23" s="384"/>
      <c r="I23" s="384"/>
      <c r="J23" s="384"/>
      <c r="K23" s="384"/>
      <c r="L23" s="384"/>
      <c r="M23" s="383"/>
    </row>
    <row r="24" spans="2:13" ht="13.35" customHeight="1">
      <c r="B24" s="141"/>
      <c r="C24" s="386"/>
      <c r="D24" s="386"/>
      <c r="E24" s="386"/>
      <c r="F24" s="386"/>
      <c r="G24" s="386"/>
      <c r="H24" s="384"/>
      <c r="I24" s="384"/>
      <c r="J24" s="384"/>
      <c r="K24" s="384"/>
      <c r="L24" s="384"/>
      <c r="M24" s="383"/>
    </row>
    <row r="25" spans="2:13" ht="12.3">
      <c r="B25" s="817" t="s">
        <v>122</v>
      </c>
      <c r="C25" s="147">
        <v>2020</v>
      </c>
      <c r="D25" s="192">
        <v>2019</v>
      </c>
      <c r="E25" s="192">
        <v>2018</v>
      </c>
      <c r="F25" s="192">
        <v>2017</v>
      </c>
      <c r="G25" s="192">
        <v>2016</v>
      </c>
      <c r="H25" s="384"/>
      <c r="I25" s="384"/>
      <c r="J25" s="384"/>
      <c r="K25" s="384"/>
      <c r="L25" s="384"/>
      <c r="M25" s="383"/>
    </row>
    <row r="26" spans="2:13" ht="13.35" customHeight="1">
      <c r="B26" s="140" t="s">
        <v>1797</v>
      </c>
      <c r="C26" s="323">
        <v>3582</v>
      </c>
      <c r="D26" s="340">
        <v>4000</v>
      </c>
      <c r="E26" s="340">
        <v>4700</v>
      </c>
      <c r="F26" s="340"/>
      <c r="G26" s="340"/>
      <c r="H26" s="384"/>
      <c r="I26" s="384"/>
      <c r="J26" s="384"/>
      <c r="K26" s="384"/>
      <c r="L26" s="384"/>
      <c r="M26" s="383"/>
    </row>
    <row r="27" spans="2:13" s="133" customFormat="1" ht="13.35" customHeight="1">
      <c r="B27" s="440" t="s">
        <v>1798</v>
      </c>
      <c r="C27" s="323">
        <v>828</v>
      </c>
      <c r="D27" s="340">
        <v>400</v>
      </c>
      <c r="E27" s="340">
        <v>300</v>
      </c>
      <c r="F27" s="340"/>
      <c r="G27" s="340"/>
      <c r="H27" s="384"/>
      <c r="I27" s="384"/>
      <c r="J27" s="384"/>
      <c r="K27" s="384"/>
      <c r="L27" s="384"/>
      <c r="M27" s="383"/>
    </row>
    <row r="28" spans="2:13" s="133" customFormat="1" ht="13.35" customHeight="1">
      <c r="B28" s="140" t="s">
        <v>1799</v>
      </c>
      <c r="C28" s="323">
        <v>4410</v>
      </c>
      <c r="D28" s="340">
        <v>4400</v>
      </c>
      <c r="E28" s="340">
        <v>5000</v>
      </c>
      <c r="F28" s="340"/>
      <c r="G28" s="340"/>
      <c r="H28" s="384"/>
      <c r="I28" s="384"/>
      <c r="J28" s="384"/>
      <c r="K28" s="384"/>
      <c r="L28" s="384"/>
      <c r="M28" s="383"/>
    </row>
    <row r="29" spans="2:13" ht="18.75" customHeight="1" thickBot="1">
      <c r="B29" s="440" t="s">
        <v>1800</v>
      </c>
      <c r="C29" s="604">
        <v>23750</v>
      </c>
      <c r="D29" s="605"/>
      <c r="E29" s="605"/>
      <c r="F29" s="605"/>
      <c r="G29" s="605"/>
      <c r="H29" s="384"/>
      <c r="I29" s="384"/>
      <c r="J29" s="384"/>
      <c r="K29" s="384"/>
      <c r="L29" s="384"/>
      <c r="M29" s="383"/>
    </row>
    <row r="30" spans="2:13" ht="13.35" customHeight="1">
      <c r="B30" s="936"/>
      <c r="C30" s="936"/>
      <c r="D30" s="936"/>
      <c r="E30" s="936"/>
      <c r="F30" s="936"/>
      <c r="G30" s="936"/>
      <c r="H30" s="384"/>
      <c r="I30" s="384"/>
      <c r="J30" s="384"/>
      <c r="K30" s="384"/>
      <c r="L30" s="384"/>
      <c r="M30" s="383"/>
    </row>
    <row r="31" spans="2:13" ht="13.35" customHeight="1">
      <c r="B31" s="141"/>
      <c r="C31" s="386"/>
      <c r="D31" s="386"/>
      <c r="E31" s="386"/>
      <c r="F31" s="386"/>
      <c r="G31" s="386"/>
      <c r="H31" s="375"/>
      <c r="I31" s="383"/>
      <c r="J31" s="383"/>
      <c r="K31" s="383"/>
      <c r="L31" s="383"/>
      <c r="M31" s="383"/>
    </row>
    <row r="32" spans="2:13" ht="13.35" customHeight="1">
      <c r="B32" s="141"/>
      <c r="C32" s="386"/>
      <c r="D32" s="386"/>
      <c r="E32" s="386"/>
      <c r="F32" s="386"/>
      <c r="G32" s="386"/>
      <c r="H32" s="384"/>
      <c r="I32" s="384"/>
      <c r="J32" s="384"/>
      <c r="K32" s="384"/>
      <c r="L32" s="383"/>
      <c r="M32" s="383"/>
    </row>
    <row r="33" spans="2:13" ht="13.35" customHeight="1">
      <c r="B33" s="384"/>
      <c r="C33" s="145"/>
      <c r="D33" s="145"/>
      <c r="E33" s="145"/>
      <c r="F33" s="145"/>
      <c r="G33" s="145"/>
      <c r="H33" s="384"/>
      <c r="I33" s="384"/>
      <c r="J33" s="384"/>
      <c r="K33" s="384"/>
      <c r="L33" s="383"/>
      <c r="M33" s="383"/>
    </row>
    <row r="34" spans="2:13" ht="13.35" customHeight="1">
      <c r="B34" s="384"/>
      <c r="C34" s="145"/>
      <c r="D34" s="145"/>
      <c r="E34" s="145"/>
      <c r="F34" s="145"/>
      <c r="G34" s="145"/>
      <c r="H34" s="384"/>
      <c r="I34" s="384"/>
      <c r="J34" s="384"/>
      <c r="K34" s="384"/>
      <c r="L34" s="383"/>
      <c r="M34" s="383"/>
    </row>
    <row r="35" spans="2:13" ht="13.35" customHeight="1">
      <c r="B35" s="384"/>
      <c r="C35" s="145"/>
      <c r="D35" s="145"/>
      <c r="E35" s="145"/>
      <c r="F35" s="145"/>
      <c r="G35" s="145"/>
      <c r="H35" s="384"/>
      <c r="I35" s="384"/>
      <c r="J35" s="384"/>
      <c r="K35" s="384"/>
      <c r="L35" s="383"/>
      <c r="M35" s="383"/>
    </row>
    <row r="36" spans="2:13" ht="13.35" customHeight="1">
      <c r="B36" s="384"/>
      <c r="C36" s="145"/>
      <c r="D36" s="145"/>
      <c r="E36" s="145"/>
      <c r="F36" s="145"/>
      <c r="G36" s="145"/>
      <c r="H36" s="384"/>
      <c r="I36" s="384"/>
      <c r="J36" s="384"/>
      <c r="K36" s="384"/>
      <c r="L36" s="383"/>
      <c r="M36" s="383"/>
    </row>
  </sheetData>
  <sheetProtection algorithmName="SHA-512" hashValue="jaGUr0YRDf38o4mQnrd4MgJ5w5Deo8OhEEvRzYOsLKXBKFzBrEQVYvwlL7ScSBpGyRI8YIjn8NH2P0kllYMGaA==" saltValue="Nr/VrNdpana+TTUYAu6yZw==" spinCount="100000" sheet="1" objects="1" scenarios="1" sort="0" autoFilter="0" pivotTables="0"/>
  <mergeCells count="2">
    <mergeCell ref="B10:G10"/>
    <mergeCell ref="B30:G30"/>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dimension ref="B2:I20"/>
  <sheetViews>
    <sheetView zoomScaleNormal="100" zoomScaleSheetLayoutView="130" workbookViewId="0">
      <selection sqref="A1:D14"/>
    </sheetView>
  </sheetViews>
  <sheetFormatPr defaultColWidth="9.1328125" defaultRowHeight="13.35" customHeight="1"/>
  <cols>
    <col min="1" max="1" width="4.33203125" style="86" customWidth="1"/>
    <col min="2" max="2" width="53.6640625" style="3" customWidth="1"/>
    <col min="3" max="3" width="104.6640625" style="34" bestFit="1" customWidth="1"/>
    <col min="4" max="4" width="4.33203125" style="3" customWidth="1"/>
    <col min="5" max="8" width="9.1328125" style="86"/>
    <col min="9" max="9" width="9.1328125" style="86" customWidth="1"/>
    <col min="10" max="16384" width="9.1328125" style="86"/>
  </cols>
  <sheetData>
    <row r="2" spans="2:9" ht="13.35" customHeight="1">
      <c r="B2" s="375"/>
      <c r="C2" s="148" t="s">
        <v>1</v>
      </c>
      <c r="D2" s="375"/>
      <c r="E2" s="383"/>
      <c r="F2" s="383"/>
      <c r="G2" s="383"/>
      <c r="H2" s="383"/>
      <c r="I2" s="383"/>
    </row>
    <row r="5" spans="2:9" ht="24" customHeight="1">
      <c r="B5" s="139" t="s">
        <v>124</v>
      </c>
      <c r="C5" s="143"/>
      <c r="D5" s="375"/>
      <c r="E5" s="136"/>
      <c r="F5" s="384"/>
      <c r="G5" s="384"/>
      <c r="H5" s="383"/>
      <c r="I5" s="383"/>
    </row>
    <row r="6" spans="2:9" ht="13.35" customHeight="1">
      <c r="B6" s="219"/>
      <c r="C6" s="147"/>
      <c r="D6" s="375"/>
      <c r="E6" s="383"/>
      <c r="F6" s="383"/>
      <c r="G6" s="383"/>
      <c r="H6" s="383"/>
      <c r="I6" s="383"/>
    </row>
    <row r="7" spans="2:9" ht="13.35" customHeight="1">
      <c r="B7" s="440" t="s">
        <v>123</v>
      </c>
      <c r="C7" s="286" t="s">
        <v>1801</v>
      </c>
      <c r="D7" s="375"/>
      <c r="E7" s="383"/>
      <c r="F7" s="383"/>
      <c r="G7" s="383"/>
      <c r="H7" s="383"/>
      <c r="I7" s="383"/>
    </row>
    <row r="8" spans="2:9" ht="13.35" customHeight="1">
      <c r="B8" s="440" t="s">
        <v>125</v>
      </c>
      <c r="C8" s="286" t="s">
        <v>1802</v>
      </c>
      <c r="D8" s="375"/>
      <c r="E8" s="383"/>
      <c r="F8" s="383"/>
      <c r="G8" s="383"/>
      <c r="H8" s="383"/>
      <c r="I8" s="383"/>
    </row>
    <row r="9" spans="2:9" ht="13.35" customHeight="1">
      <c r="B9" s="440" t="s">
        <v>126</v>
      </c>
      <c r="C9" s="286" t="s">
        <v>1803</v>
      </c>
      <c r="D9" s="375"/>
      <c r="E9" s="383"/>
      <c r="F9" s="383"/>
      <c r="G9" s="383"/>
      <c r="H9" s="383"/>
      <c r="I9" s="383"/>
    </row>
    <row r="10" spans="2:9" ht="13.35" customHeight="1">
      <c r="B10" s="440" t="s">
        <v>1804</v>
      </c>
      <c r="C10" s="701" t="s">
        <v>1805</v>
      </c>
      <c r="D10" s="13"/>
      <c r="E10" s="12"/>
      <c r="F10" s="377"/>
      <c r="G10" s="377"/>
      <c r="H10" s="377"/>
      <c r="I10" s="377"/>
    </row>
    <row r="11" spans="2:9" ht="13.35" customHeight="1">
      <c r="B11" s="440" t="s">
        <v>236</v>
      </c>
      <c r="C11" s="701" t="s">
        <v>1806</v>
      </c>
      <c r="D11" s="13"/>
      <c r="E11" s="12"/>
      <c r="F11" s="377"/>
      <c r="G11" s="377"/>
      <c r="H11" s="377"/>
      <c r="I11" s="377"/>
    </row>
    <row r="12" spans="2:9" ht="13.35" customHeight="1">
      <c r="B12" s="378" t="s">
        <v>130</v>
      </c>
      <c r="C12" s="701" t="s">
        <v>1807</v>
      </c>
      <c r="D12" s="13"/>
      <c r="E12" s="12"/>
      <c r="F12" s="377"/>
      <c r="G12" s="377"/>
      <c r="H12" s="377"/>
      <c r="I12" s="377"/>
    </row>
    <row r="13" spans="2:9" ht="13.35" customHeight="1" thickBot="1">
      <c r="B13" s="440" t="s">
        <v>128</v>
      </c>
      <c r="C13" s="789" t="s">
        <v>1808</v>
      </c>
      <c r="D13" s="375"/>
      <c r="E13" s="12"/>
      <c r="F13" s="377"/>
      <c r="G13" s="377"/>
      <c r="H13" s="377"/>
      <c r="I13" s="383"/>
    </row>
    <row r="14" spans="2:9" ht="13.35" customHeight="1">
      <c r="B14" s="936"/>
      <c r="C14" s="936"/>
      <c r="D14" s="375"/>
      <c r="E14" s="383"/>
      <c r="F14" s="377"/>
      <c r="G14" s="377"/>
      <c r="H14" s="377"/>
      <c r="I14" s="377"/>
    </row>
    <row r="15" spans="2:9" ht="13.35" customHeight="1">
      <c r="B15" s="141"/>
      <c r="C15" s="386"/>
      <c r="D15" s="375"/>
      <c r="E15" s="383"/>
      <c r="F15" s="383"/>
      <c r="G15" s="383"/>
      <c r="H15" s="383"/>
      <c r="I15" s="383"/>
    </row>
    <row r="16" spans="2:9" ht="13.35" customHeight="1">
      <c r="B16" s="141"/>
      <c r="C16" s="386"/>
      <c r="D16" s="384"/>
      <c r="E16" s="384"/>
      <c r="F16" s="384"/>
      <c r="G16" s="384"/>
      <c r="H16" s="383"/>
      <c r="I16" s="383"/>
    </row>
    <row r="17" spans="2:8" ht="13.35" customHeight="1">
      <c r="B17" s="384"/>
      <c r="C17" s="145"/>
      <c r="D17" s="384"/>
      <c r="E17" s="384"/>
      <c r="F17" s="384"/>
      <c r="G17" s="384"/>
      <c r="H17" s="383"/>
    </row>
    <row r="18" spans="2:8" ht="13.35" customHeight="1">
      <c r="B18" s="384"/>
      <c r="C18" s="145"/>
      <c r="D18" s="384"/>
      <c r="E18" s="384"/>
      <c r="F18" s="384"/>
      <c r="G18" s="384"/>
      <c r="H18" s="383"/>
    </row>
    <row r="19" spans="2:8" ht="13.35" customHeight="1">
      <c r="B19" s="384"/>
      <c r="C19" s="145"/>
      <c r="D19" s="384"/>
      <c r="E19" s="384"/>
      <c r="F19" s="384"/>
      <c r="G19" s="384"/>
      <c r="H19" s="383"/>
    </row>
    <row r="20" spans="2:8" ht="13.35" customHeight="1">
      <c r="B20" s="384"/>
      <c r="C20" s="145"/>
      <c r="D20" s="384"/>
      <c r="E20" s="384"/>
      <c r="F20" s="384"/>
      <c r="G20" s="384"/>
      <c r="H20" s="383"/>
    </row>
  </sheetData>
  <sheetProtection algorithmName="SHA-512" hashValue="WY0blqpRCH1rjwWUr1t+z4MAxGjRK7pwO09Xes5RdAkPKY+gloUFukiqQj5mrCoYQaDiUNCOwBODtmkJ7n5PAA==" saltValue="gXdzapkqHN395QMiuJu6bQ==" spinCount="100000" sheet="1" objects="1" scenarios="1"/>
  <mergeCells count="1">
    <mergeCell ref="B14:C14"/>
  </mergeCells>
  <hyperlinks>
    <hyperlink ref="C7" r:id="rId1" xr:uid="{00000000-0004-0000-2F00-000000000000}"/>
    <hyperlink ref="C8" r:id="rId2" xr:uid="{00000000-0004-0000-2F00-000001000000}"/>
    <hyperlink ref="C9" r:id="rId3" xr:uid="{00000000-0004-0000-2F00-000002000000}"/>
    <hyperlink ref="C10" r:id="rId4" xr:uid="{00000000-0004-0000-2F00-000003000000}"/>
    <hyperlink ref="C13" r:id="rId5" xr:uid="{00000000-0004-0000-2F00-000004000000}"/>
    <hyperlink ref="C11" r:id="rId6" xr:uid="{00000000-0004-0000-2F00-000005000000}"/>
    <hyperlink ref="C12" r:id="rId7" xr:uid="{00000000-0004-0000-2F00-000006000000}"/>
  </hyperlinks>
  <pageMargins left="0.7" right="0.7" top="0.75" bottom="0.75" header="0.3" footer="0.3"/>
  <pageSetup paperSize="9" scale="70" orientation="landscape" r:id="rId8"/>
  <headerFooter alignWithMargins="0">
    <oddFooter>&amp;C&amp;1#&amp;"Calibri"&amp;10&amp;KFFFFFFRioTintoNonBusiness</oddFooter>
  </headerFooter>
  <drawing r:id="rId9"/>
  <legacyDrawingHF r:id="rId1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dimension ref="B2:M30"/>
  <sheetViews>
    <sheetView zoomScale="150" zoomScaleNormal="150" zoomScaleSheetLayoutView="160" workbookViewId="0">
      <selection sqref="A1:H26"/>
    </sheetView>
  </sheetViews>
  <sheetFormatPr defaultColWidth="9.1328125" defaultRowHeight="13.35" customHeight="1"/>
  <cols>
    <col min="1" max="1" width="4.33203125" style="133" customWidth="1"/>
    <col min="2" max="2" width="63.6640625" style="135" customWidth="1"/>
    <col min="3" max="7" width="9.6640625" style="142" customWidth="1"/>
    <col min="8" max="8" width="4.33203125" style="135" customWidth="1"/>
    <col min="9" max="12" width="9.1328125" style="133"/>
    <col min="13" max="13" width="9.1328125" style="133" customWidth="1"/>
    <col min="14" max="16384" width="9.1328125" style="133"/>
  </cols>
  <sheetData>
    <row r="2" spans="2:13" ht="13.35" customHeight="1">
      <c r="B2" s="375"/>
      <c r="G2" s="148" t="s">
        <v>1</v>
      </c>
      <c r="H2" s="375"/>
      <c r="I2" s="383"/>
      <c r="J2" s="383"/>
      <c r="K2" s="383"/>
      <c r="L2" s="383"/>
      <c r="M2" s="383"/>
    </row>
    <row r="5" spans="2:13" ht="24" customHeight="1">
      <c r="B5" s="139" t="s">
        <v>132</v>
      </c>
      <c r="C5" s="143"/>
      <c r="D5" s="144"/>
      <c r="E5" s="144"/>
      <c r="F5" s="144"/>
      <c r="G5" s="144"/>
      <c r="H5" s="375"/>
      <c r="I5" s="136"/>
      <c r="J5" s="384"/>
      <c r="K5" s="384"/>
      <c r="L5" s="383"/>
      <c r="M5" s="383"/>
    </row>
    <row r="6" spans="2:13" ht="13.35" customHeight="1">
      <c r="B6" s="817" t="s">
        <v>1809</v>
      </c>
      <c r="C6" s="147">
        <v>2020</v>
      </c>
      <c r="D6" s="192">
        <v>2019</v>
      </c>
      <c r="E6" s="192">
        <v>2018</v>
      </c>
      <c r="F6" s="192">
        <v>2017</v>
      </c>
      <c r="G6" s="192">
        <v>2016</v>
      </c>
      <c r="H6" s="375"/>
      <c r="I6" s="383"/>
      <c r="J6" s="383"/>
      <c r="K6" s="383"/>
      <c r="L6" s="383"/>
      <c r="M6" s="383"/>
    </row>
    <row r="7" spans="2:13" ht="13.35" customHeight="1">
      <c r="B7" s="140" t="s">
        <v>1810</v>
      </c>
      <c r="C7" s="422">
        <v>0.73</v>
      </c>
      <c r="D7" s="55">
        <v>0.69</v>
      </c>
      <c r="E7" s="55">
        <v>0.76</v>
      </c>
      <c r="F7" s="55">
        <v>0.73684210526315785</v>
      </c>
      <c r="G7" s="55">
        <v>0.73684210526315785</v>
      </c>
      <c r="H7" s="375"/>
      <c r="I7" s="383"/>
      <c r="J7" s="383"/>
      <c r="K7" s="383"/>
      <c r="L7" s="383"/>
      <c r="M7" s="383"/>
    </row>
    <row r="8" spans="2:13" s="383" customFormat="1" ht="13.35" customHeight="1">
      <c r="B8" s="726" t="s">
        <v>1811</v>
      </c>
      <c r="C8" s="727">
        <v>0.05</v>
      </c>
      <c r="D8" s="698">
        <v>0.05</v>
      </c>
      <c r="E8" s="698">
        <v>0.05</v>
      </c>
      <c r="F8" s="698">
        <v>0.10526315789473684</v>
      </c>
      <c r="G8" s="698">
        <v>0.10526315789473684</v>
      </c>
      <c r="I8" s="12"/>
      <c r="J8" s="377"/>
      <c r="K8" s="377"/>
      <c r="L8" s="377"/>
    </row>
    <row r="9" spans="2:13" s="383" customFormat="1" ht="13.35" customHeight="1" thickBot="1">
      <c r="B9" s="830" t="s">
        <v>1812</v>
      </c>
      <c r="C9" s="725">
        <v>0.22</v>
      </c>
      <c r="D9" s="55">
        <v>0.26</v>
      </c>
      <c r="E9" s="55">
        <v>0.19</v>
      </c>
      <c r="F9" s="55">
        <v>0.16</v>
      </c>
      <c r="G9" s="55">
        <v>0.16</v>
      </c>
    </row>
    <row r="10" spans="2:13" s="383" customFormat="1" ht="13.35" customHeight="1">
      <c r="B10" s="969"/>
      <c r="C10" s="969"/>
      <c r="D10" s="969"/>
      <c r="E10" s="969"/>
      <c r="F10" s="969"/>
      <c r="G10" s="969"/>
      <c r="J10" s="377"/>
      <c r="K10" s="377"/>
      <c r="L10" s="377"/>
      <c r="M10" s="377"/>
    </row>
    <row r="11" spans="2:13" ht="13.35" customHeight="1">
      <c r="B11" s="817" t="s">
        <v>1813</v>
      </c>
      <c r="C11" s="147">
        <v>2020</v>
      </c>
      <c r="D11" s="192">
        <v>2019</v>
      </c>
      <c r="E11" s="192">
        <v>2018</v>
      </c>
      <c r="F11" s="192">
        <v>2017</v>
      </c>
      <c r="G11" s="192">
        <v>2016</v>
      </c>
      <c r="H11" s="375"/>
      <c r="I11" s="383"/>
      <c r="J11" s="377"/>
      <c r="K11" s="377"/>
      <c r="L11" s="377"/>
      <c r="M11" s="377"/>
    </row>
    <row r="12" spans="2:13" ht="13.35" customHeight="1">
      <c r="B12" s="440" t="s">
        <v>1814</v>
      </c>
      <c r="C12" s="702">
        <v>0</v>
      </c>
      <c r="D12" s="644">
        <v>0</v>
      </c>
      <c r="E12" s="644">
        <v>0</v>
      </c>
      <c r="F12" s="644">
        <v>0</v>
      </c>
      <c r="G12" s="644">
        <v>0</v>
      </c>
      <c r="H12" s="375"/>
      <c r="I12" s="383"/>
      <c r="J12" s="377"/>
      <c r="K12" s="377"/>
      <c r="L12" s="377"/>
      <c r="M12" s="377"/>
    </row>
    <row r="13" spans="2:13" ht="13.35" customHeight="1">
      <c r="B13" s="426" t="s">
        <v>1815</v>
      </c>
      <c r="C13" s="703">
        <v>7.0000000000000007E-2</v>
      </c>
      <c r="D13" s="698">
        <v>7.0000000000000007E-2</v>
      </c>
      <c r="E13" s="698">
        <v>7.0999999999999994E-2</v>
      </c>
      <c r="F13" s="698">
        <v>6.7000000000000004E-2</v>
      </c>
      <c r="G13" s="698">
        <v>6.7000000000000004E-2</v>
      </c>
      <c r="H13" s="375"/>
      <c r="I13" s="383"/>
      <c r="J13" s="377"/>
      <c r="K13" s="377"/>
      <c r="L13" s="377"/>
      <c r="M13" s="377"/>
    </row>
    <row r="14" spans="2:13" ht="13.35" customHeight="1">
      <c r="B14" s="426" t="s">
        <v>1816</v>
      </c>
      <c r="C14" s="703">
        <v>7.0000000000000007E-2</v>
      </c>
      <c r="D14" s="698">
        <v>7.0999999999999994E-2</v>
      </c>
      <c r="E14" s="698">
        <v>0</v>
      </c>
      <c r="F14" s="698">
        <v>0</v>
      </c>
      <c r="G14" s="698">
        <v>0</v>
      </c>
      <c r="H14" s="384"/>
      <c r="I14" s="384"/>
      <c r="J14" s="377"/>
      <c r="K14" s="377"/>
      <c r="L14" s="377"/>
      <c r="M14" s="377"/>
    </row>
    <row r="15" spans="2:13" ht="13.35" customHeight="1">
      <c r="B15" s="426" t="s">
        <v>1817</v>
      </c>
      <c r="C15" s="703">
        <v>0.79</v>
      </c>
      <c r="D15" s="698">
        <v>0.71399999999999997</v>
      </c>
      <c r="E15" s="698">
        <v>0.78600000000000003</v>
      </c>
      <c r="F15" s="698">
        <v>0.66700000000000004</v>
      </c>
      <c r="G15" s="698">
        <v>0.66700000000000004</v>
      </c>
      <c r="H15" s="384"/>
      <c r="I15" s="384"/>
      <c r="J15" s="377"/>
      <c r="K15" s="377"/>
      <c r="L15" s="377"/>
      <c r="M15" s="377"/>
    </row>
    <row r="16" spans="2:13" ht="13.35" customHeight="1">
      <c r="B16" s="426" t="s">
        <v>1818</v>
      </c>
      <c r="C16" s="703">
        <v>0</v>
      </c>
      <c r="D16" s="698">
        <v>0</v>
      </c>
      <c r="E16" s="698">
        <v>0</v>
      </c>
      <c r="F16" s="698">
        <v>0</v>
      </c>
      <c r="G16" s="698">
        <v>0</v>
      </c>
      <c r="H16" s="384"/>
      <c r="I16" s="384"/>
      <c r="J16" s="377"/>
      <c r="K16" s="377"/>
      <c r="L16" s="377"/>
      <c r="M16" s="377"/>
    </row>
    <row r="17" spans="2:13" ht="12.3">
      <c r="B17" s="726" t="s">
        <v>1819</v>
      </c>
      <c r="C17" s="727">
        <v>7.0000000000000007E-2</v>
      </c>
      <c r="D17" s="698">
        <v>0.14299999999999999</v>
      </c>
      <c r="E17" s="698">
        <v>0.14299999999999999</v>
      </c>
      <c r="F17" s="698">
        <v>0.26700000000000002</v>
      </c>
      <c r="G17" s="698">
        <v>0.26700000000000002</v>
      </c>
      <c r="H17" s="384"/>
      <c r="I17" s="384"/>
      <c r="J17" s="377"/>
      <c r="K17" s="377"/>
      <c r="L17" s="377"/>
      <c r="M17" s="377"/>
    </row>
    <row r="18" spans="2:13" ht="13.35" customHeight="1" thickBot="1">
      <c r="B18" s="830" t="s">
        <v>1812</v>
      </c>
      <c r="C18" s="728">
        <v>0</v>
      </c>
      <c r="D18" s="729">
        <v>0</v>
      </c>
      <c r="E18" s="729">
        <v>0</v>
      </c>
      <c r="F18" s="729">
        <v>0</v>
      </c>
      <c r="G18" s="729">
        <v>0</v>
      </c>
      <c r="H18" s="375"/>
      <c r="I18" s="383"/>
      <c r="J18" s="377"/>
      <c r="K18" s="377"/>
      <c r="L18" s="377"/>
      <c r="M18" s="377"/>
    </row>
    <row r="19" spans="2:13" ht="13.35" customHeight="1">
      <c r="B19" s="149"/>
      <c r="C19" s="386"/>
      <c r="D19" s="386"/>
      <c r="E19" s="386"/>
      <c r="F19" s="386"/>
      <c r="G19" s="386"/>
      <c r="H19" s="384"/>
      <c r="I19" s="384"/>
      <c r="J19" s="377"/>
      <c r="K19" s="377"/>
      <c r="L19" s="377"/>
      <c r="M19" s="377"/>
    </row>
    <row r="20" spans="2:13" ht="12.3">
      <c r="B20" s="817" t="s">
        <v>134</v>
      </c>
      <c r="C20" s="147">
        <v>2020</v>
      </c>
      <c r="D20" s="192">
        <v>2019</v>
      </c>
      <c r="E20" s="192">
        <v>2018</v>
      </c>
      <c r="F20" s="192">
        <v>2017</v>
      </c>
      <c r="G20" s="192">
        <v>2016</v>
      </c>
      <c r="H20" s="384"/>
      <c r="I20" s="384"/>
      <c r="J20" s="377"/>
      <c r="K20" s="377"/>
      <c r="L20" s="377"/>
      <c r="M20" s="377"/>
    </row>
    <row r="21" spans="2:13" ht="13.35" customHeight="1">
      <c r="B21" s="140" t="s">
        <v>1820</v>
      </c>
      <c r="C21" s="323">
        <v>4055</v>
      </c>
      <c r="D21" s="340">
        <v>3273</v>
      </c>
      <c r="E21" s="340">
        <v>2541</v>
      </c>
      <c r="F21" s="340"/>
      <c r="G21" s="340"/>
      <c r="H21" s="384"/>
      <c r="I21" s="384"/>
      <c r="J21" s="383"/>
      <c r="K21" s="383"/>
      <c r="L21" s="383"/>
      <c r="M21" s="383"/>
    </row>
    <row r="22" spans="2:13" ht="13.35" customHeight="1">
      <c r="B22" s="440" t="s">
        <v>1821</v>
      </c>
      <c r="C22" s="604">
        <v>20371</v>
      </c>
      <c r="D22" s="340"/>
      <c r="E22" s="340"/>
      <c r="F22" s="340"/>
      <c r="G22" s="340"/>
      <c r="H22" s="384"/>
      <c r="I22" s="384"/>
      <c r="J22" s="384"/>
      <c r="K22" s="384"/>
      <c r="L22" s="384"/>
      <c r="M22" s="383"/>
    </row>
    <row r="23" spans="2:13" ht="13.35" customHeight="1" thickBot="1">
      <c r="B23" s="140" t="s">
        <v>1822</v>
      </c>
      <c r="C23" s="323">
        <v>30120</v>
      </c>
      <c r="D23" s="340">
        <v>9200</v>
      </c>
      <c r="E23" s="340">
        <v>5922</v>
      </c>
      <c r="F23" s="340"/>
      <c r="G23" s="340"/>
      <c r="H23" s="384"/>
      <c r="I23" s="384"/>
      <c r="J23" s="384"/>
      <c r="K23" s="384"/>
      <c r="L23" s="384"/>
      <c r="M23" s="383"/>
    </row>
    <row r="24" spans="2:13" ht="13.35" customHeight="1">
      <c r="B24" s="936"/>
      <c r="C24" s="936"/>
      <c r="D24" s="936"/>
      <c r="E24" s="936"/>
      <c r="F24" s="936"/>
      <c r="G24" s="936"/>
      <c r="H24" s="384"/>
      <c r="I24" s="384"/>
      <c r="J24" s="384"/>
      <c r="K24" s="384"/>
      <c r="L24" s="384"/>
      <c r="M24" s="383"/>
    </row>
    <row r="25" spans="2:13" ht="13.35" customHeight="1">
      <c r="B25" s="551" t="s">
        <v>1823</v>
      </c>
      <c r="C25" s="386"/>
      <c r="D25" s="386"/>
      <c r="E25" s="386"/>
      <c r="F25" s="386"/>
      <c r="G25" s="386"/>
      <c r="H25" s="375"/>
      <c r="I25" s="383"/>
      <c r="J25" s="383"/>
      <c r="K25" s="383"/>
      <c r="L25" s="383"/>
      <c r="M25" s="383"/>
    </row>
    <row r="26" spans="2:13" ht="13.35" customHeight="1">
      <c r="B26" s="141"/>
      <c r="C26" s="386"/>
      <c r="D26" s="386"/>
      <c r="E26" s="386"/>
      <c r="F26" s="386"/>
      <c r="G26" s="386"/>
      <c r="H26" s="384"/>
      <c r="I26" s="384"/>
      <c r="J26" s="384"/>
      <c r="K26" s="384"/>
      <c r="L26" s="383"/>
      <c r="M26" s="383"/>
    </row>
    <row r="27" spans="2:13" ht="13.35" customHeight="1">
      <c r="B27" s="384"/>
      <c r="C27" s="145"/>
      <c r="D27" s="145"/>
      <c r="E27" s="145"/>
      <c r="F27" s="145"/>
      <c r="G27" s="145"/>
      <c r="H27" s="384"/>
      <c r="I27" s="384"/>
      <c r="J27" s="384"/>
      <c r="K27" s="384"/>
      <c r="L27" s="383"/>
      <c r="M27" s="383"/>
    </row>
    <row r="28" spans="2:13" ht="13.35" customHeight="1">
      <c r="B28" s="384"/>
      <c r="C28" s="145"/>
      <c r="D28" s="145"/>
      <c r="E28" s="145"/>
      <c r="F28" s="145"/>
      <c r="G28" s="145"/>
      <c r="H28" s="384"/>
      <c r="I28" s="384"/>
      <c r="J28" s="384"/>
      <c r="K28" s="384"/>
      <c r="L28" s="383"/>
      <c r="M28" s="383"/>
    </row>
    <row r="29" spans="2:13" ht="13.35" customHeight="1">
      <c r="B29" s="384"/>
      <c r="C29" s="145"/>
      <c r="D29" s="145"/>
      <c r="E29" s="145"/>
      <c r="F29" s="145"/>
      <c r="G29" s="145"/>
      <c r="H29" s="384"/>
      <c r="I29" s="384"/>
      <c r="J29" s="384"/>
      <c r="K29" s="384"/>
      <c r="L29" s="383"/>
      <c r="M29" s="383"/>
    </row>
    <row r="30" spans="2:13" ht="13.35" customHeight="1">
      <c r="B30" s="384"/>
      <c r="C30" s="145"/>
      <c r="D30" s="145"/>
      <c r="E30" s="145"/>
      <c r="F30" s="145"/>
      <c r="G30" s="145"/>
      <c r="H30" s="384"/>
      <c r="I30" s="384"/>
      <c r="J30" s="384"/>
      <c r="K30" s="384"/>
      <c r="L30" s="383"/>
      <c r="M30" s="383"/>
    </row>
  </sheetData>
  <sheetProtection algorithmName="SHA-512" hashValue="hO654G9+M6YTpXhO2JVJLyKk5NQPiE7z9ndwjMCLSsYRF5x6eBChwgXt9dvwClE10vVce2PF2L8xy7oh/C7q8A==" saltValue="4Zv9eRHLdut9NxyM1au5gg==" spinCount="100000" sheet="1" objects="1" scenarios="1" sort="0" autoFilter="0" pivotTables="0"/>
  <mergeCells count="2">
    <mergeCell ref="B10:G10"/>
    <mergeCell ref="B24:G24"/>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6"/>
  <dimension ref="B2:M26"/>
  <sheetViews>
    <sheetView zoomScaleNormal="100" zoomScaleSheetLayoutView="130" workbookViewId="0">
      <selection activeCell="H19" sqref="H19"/>
    </sheetView>
  </sheetViews>
  <sheetFormatPr defaultColWidth="9.1328125" defaultRowHeight="13.35" customHeight="1"/>
  <cols>
    <col min="1" max="1" width="4.33203125" style="1" customWidth="1"/>
    <col min="2" max="2" width="42.1328125" style="3" customWidth="1"/>
    <col min="3" max="7" width="9.6640625" style="34" customWidth="1"/>
    <col min="8" max="8" width="4.33203125" style="3" customWidth="1"/>
    <col min="9" max="12" width="9.1328125" style="1"/>
    <col min="13" max="13" width="9.1328125" style="1" customWidth="1"/>
    <col min="14" max="16384" width="9.1328125" style="1"/>
  </cols>
  <sheetData>
    <row r="2" spans="2:13" ht="13.35" customHeight="1">
      <c r="B2" s="375"/>
      <c r="C2" s="142"/>
      <c r="D2" s="142"/>
      <c r="E2" s="142"/>
      <c r="F2" s="142"/>
      <c r="G2" s="148" t="s">
        <v>1</v>
      </c>
      <c r="H2" s="375"/>
      <c r="I2" s="383"/>
      <c r="J2" s="383"/>
      <c r="K2" s="383"/>
      <c r="L2" s="383"/>
      <c r="M2" s="383"/>
    </row>
    <row r="5" spans="2:13" ht="24" customHeight="1">
      <c r="B5" s="139" t="s">
        <v>1824</v>
      </c>
      <c r="C5" s="143"/>
      <c r="D5" s="144"/>
      <c r="E5" s="144"/>
      <c r="F5" s="144"/>
      <c r="G5" s="144"/>
      <c r="H5" s="375"/>
      <c r="I5" s="136"/>
      <c r="J5" s="384"/>
      <c r="K5" s="384"/>
      <c r="L5" s="383"/>
      <c r="M5" s="383"/>
    </row>
    <row r="6" spans="2:13" ht="13.35" customHeight="1">
      <c r="B6" s="817" t="s">
        <v>1825</v>
      </c>
      <c r="C6" s="147">
        <v>2020</v>
      </c>
      <c r="D6" s="192">
        <v>2019</v>
      </c>
      <c r="E6" s="192">
        <v>2018</v>
      </c>
      <c r="F6" s="192">
        <v>2017</v>
      </c>
      <c r="G6" s="192">
        <v>2016</v>
      </c>
      <c r="H6" s="375"/>
      <c r="I6" s="383"/>
      <c r="J6" s="383"/>
      <c r="K6" s="383"/>
      <c r="L6" s="383"/>
      <c r="M6" s="383"/>
    </row>
    <row r="7" spans="2:13" ht="13.35" customHeight="1" thickBot="1">
      <c r="B7" s="158" t="s">
        <v>1826</v>
      </c>
      <c r="C7" s="255">
        <v>6</v>
      </c>
      <c r="D7" s="256">
        <v>5</v>
      </c>
      <c r="E7" s="256">
        <v>5</v>
      </c>
      <c r="F7" s="256">
        <v>5</v>
      </c>
      <c r="G7" s="256">
        <v>5</v>
      </c>
      <c r="H7" s="375"/>
      <c r="I7" s="383"/>
      <c r="J7" s="383"/>
      <c r="K7" s="383"/>
      <c r="L7" s="383"/>
      <c r="M7" s="383"/>
    </row>
    <row r="8" spans="2:13" s="133" customFormat="1" ht="13.35" customHeight="1">
      <c r="B8" s="822"/>
      <c r="C8" s="822"/>
      <c r="D8" s="822"/>
      <c r="E8" s="822"/>
      <c r="F8" s="822"/>
      <c r="G8" s="822"/>
      <c r="H8" s="375"/>
      <c r="I8" s="383"/>
      <c r="J8" s="377"/>
      <c r="K8" s="377"/>
      <c r="L8" s="377"/>
      <c r="M8" s="377"/>
    </row>
    <row r="9" spans="2:13" s="133" customFormat="1" ht="13.35" customHeight="1">
      <c r="B9" s="822"/>
      <c r="C9" s="822"/>
      <c r="D9" s="822"/>
      <c r="E9" s="822"/>
      <c r="F9" s="822"/>
      <c r="G9" s="822"/>
      <c r="H9" s="375"/>
      <c r="I9" s="383"/>
      <c r="J9" s="377"/>
      <c r="K9" s="377"/>
      <c r="L9" s="377"/>
      <c r="M9" s="377"/>
    </row>
    <row r="10" spans="2:13" s="133" customFormat="1" ht="13.35" customHeight="1">
      <c r="B10" s="817" t="s">
        <v>1827</v>
      </c>
      <c r="C10" s="147">
        <v>2020</v>
      </c>
      <c r="D10" s="192">
        <v>2019</v>
      </c>
      <c r="E10" s="192">
        <v>2018</v>
      </c>
      <c r="F10" s="192">
        <v>2017</v>
      </c>
      <c r="G10" s="192">
        <v>2016</v>
      </c>
      <c r="H10" s="375"/>
      <c r="I10" s="383"/>
      <c r="J10" s="383"/>
      <c r="K10" s="383"/>
      <c r="L10" s="383"/>
      <c r="M10" s="383"/>
    </row>
    <row r="11" spans="2:13" s="133" customFormat="1" ht="13.35" customHeight="1">
      <c r="B11" s="140" t="s">
        <v>1828</v>
      </c>
      <c r="C11" s="324">
        <v>0.3216931216931217</v>
      </c>
      <c r="D11" s="644">
        <v>0.3</v>
      </c>
      <c r="E11" s="55">
        <v>0.36140350877192984</v>
      </c>
      <c r="F11" s="55">
        <v>0.21666666666666667</v>
      </c>
      <c r="G11" s="55">
        <v>0.3843137254901961</v>
      </c>
      <c r="H11" s="375"/>
      <c r="I11" s="383"/>
      <c r="J11" s="383"/>
      <c r="K11" s="383"/>
      <c r="L11" s="383"/>
      <c r="M11" s="383"/>
    </row>
    <row r="12" spans="2:13" s="133" customFormat="1" ht="13.35" customHeight="1">
      <c r="B12" s="440" t="s">
        <v>1829</v>
      </c>
      <c r="C12" s="697">
        <v>0.1164021164021164</v>
      </c>
      <c r="D12" s="644">
        <v>0.27</v>
      </c>
      <c r="E12" s="644">
        <v>0.14269005847953217</v>
      </c>
      <c r="F12" s="644">
        <v>0.21071428571428572</v>
      </c>
      <c r="G12" s="644">
        <v>0.12156862745098039</v>
      </c>
      <c r="H12" s="13"/>
      <c r="I12" s="12"/>
      <c r="J12" s="377"/>
      <c r="K12" s="377"/>
      <c r="L12" s="377"/>
      <c r="M12" s="377"/>
    </row>
    <row r="13" spans="2:13" s="133" customFormat="1" ht="13.35" customHeight="1">
      <c r="B13" s="426" t="s">
        <v>1830</v>
      </c>
      <c r="C13" s="695">
        <v>0.24973544973544973</v>
      </c>
      <c r="D13" s="698">
        <v>0.25</v>
      </c>
      <c r="E13" s="698">
        <v>0.2982456140350877</v>
      </c>
      <c r="F13" s="698">
        <v>0.40476190476190477</v>
      </c>
      <c r="G13" s="698">
        <v>0.29411764705882354</v>
      </c>
      <c r="H13" s="375"/>
      <c r="I13" s="12"/>
      <c r="J13" s="377"/>
      <c r="K13" s="377"/>
      <c r="L13" s="377"/>
      <c r="M13" s="383"/>
    </row>
    <row r="14" spans="2:13" s="133" customFormat="1" ht="13.35" customHeight="1">
      <c r="B14" s="426" t="s">
        <v>1831</v>
      </c>
      <c r="C14" s="695">
        <v>0.24021164021164021</v>
      </c>
      <c r="D14" s="698">
        <v>0.08</v>
      </c>
      <c r="E14" s="698">
        <v>0.11695906432748537</v>
      </c>
      <c r="F14" s="698">
        <v>6.5476190476190479E-2</v>
      </c>
      <c r="G14" s="698">
        <v>8.2352941176470587E-2</v>
      </c>
      <c r="H14" s="375"/>
      <c r="I14" s="383"/>
      <c r="J14" s="377"/>
      <c r="K14" s="377"/>
      <c r="L14" s="377"/>
      <c r="M14" s="377"/>
    </row>
    <row r="15" spans="2:13" s="133" customFormat="1" ht="13.35" customHeight="1">
      <c r="B15" s="426" t="s">
        <v>1832</v>
      </c>
      <c r="C15" s="695">
        <v>5.2910052910052907E-2</v>
      </c>
      <c r="D15" s="698">
        <v>0.05</v>
      </c>
      <c r="E15" s="698">
        <v>1.7543859649122806E-2</v>
      </c>
      <c r="F15" s="698">
        <v>2.3809523809523808E-2</v>
      </c>
      <c r="G15" s="698">
        <v>3.9215686274509803E-2</v>
      </c>
      <c r="H15" s="375"/>
      <c r="I15" s="383"/>
      <c r="J15" s="377"/>
      <c r="K15" s="377"/>
      <c r="L15" s="377"/>
      <c r="M15" s="377"/>
    </row>
    <row r="16" spans="2:13" s="133" customFormat="1" ht="13.35" customHeight="1" thickBot="1">
      <c r="B16" s="423" t="s">
        <v>1833</v>
      </c>
      <c r="C16" s="699">
        <v>1.9047619047619049E-2</v>
      </c>
      <c r="D16" s="700">
        <v>0.05</v>
      </c>
      <c r="E16" s="700">
        <v>6.3157894736842107E-2</v>
      </c>
      <c r="F16" s="700">
        <v>7.857142857142857E-2</v>
      </c>
      <c r="G16" s="700">
        <v>7.8431372549019607E-2</v>
      </c>
      <c r="H16" s="375"/>
      <c r="I16" s="383"/>
      <c r="J16" s="377"/>
      <c r="K16" s="377"/>
      <c r="L16" s="377"/>
      <c r="M16" s="377"/>
    </row>
    <row r="17" spans="2:13" s="133" customFormat="1" ht="13.35" customHeight="1">
      <c r="B17" s="220"/>
      <c r="C17" s="257"/>
      <c r="D17" s="127"/>
      <c r="E17" s="127"/>
      <c r="F17" s="127"/>
      <c r="G17" s="127"/>
      <c r="H17" s="375"/>
      <c r="I17" s="383"/>
      <c r="J17" s="377"/>
      <c r="K17" s="377"/>
      <c r="L17" s="377"/>
      <c r="M17" s="377"/>
    </row>
    <row r="18" spans="2:13" ht="12.3">
      <c r="B18" s="219"/>
      <c r="C18" s="976" t="s">
        <v>154</v>
      </c>
      <c r="D18" s="976"/>
      <c r="E18" s="976"/>
      <c r="F18" s="976"/>
      <c r="G18" s="976"/>
      <c r="H18" s="384"/>
      <c r="I18" s="384"/>
      <c r="J18" s="384"/>
      <c r="K18" s="384"/>
      <c r="L18" s="384"/>
      <c r="M18" s="383"/>
    </row>
    <row r="19" spans="2:13" ht="17.100000000000001" customHeight="1" thickBot="1">
      <c r="B19" s="158" t="s">
        <v>1834</v>
      </c>
      <c r="C19" s="977" t="s">
        <v>1835</v>
      </c>
      <c r="D19" s="978"/>
      <c r="E19" s="978"/>
      <c r="F19" s="978"/>
      <c r="G19" s="978"/>
      <c r="H19" s="384"/>
      <c r="I19" s="384"/>
      <c r="J19" s="384"/>
      <c r="K19" s="384"/>
      <c r="L19" s="384"/>
      <c r="M19" s="383"/>
    </row>
    <row r="20" spans="2:13" ht="13.35" customHeight="1">
      <c r="B20" s="46"/>
      <c r="C20" s="979"/>
      <c r="D20" s="979"/>
      <c r="E20" s="979"/>
      <c r="F20" s="979"/>
      <c r="G20" s="979"/>
      <c r="H20" s="384"/>
      <c r="I20" s="384"/>
      <c r="J20" s="384"/>
      <c r="K20" s="384"/>
      <c r="L20" s="384"/>
      <c r="M20" s="383"/>
    </row>
    <row r="21" spans="2:13" ht="13.35" customHeight="1">
      <c r="B21" s="141"/>
      <c r="C21" s="386"/>
      <c r="D21" s="386"/>
      <c r="E21" s="386"/>
      <c r="F21" s="386"/>
      <c r="G21" s="386"/>
      <c r="H21" s="375"/>
      <c r="I21" s="383"/>
      <c r="J21" s="383"/>
      <c r="K21" s="383"/>
      <c r="L21" s="383"/>
      <c r="M21" s="383"/>
    </row>
    <row r="22" spans="2:13" ht="13.35" customHeight="1">
      <c r="B22" s="141"/>
      <c r="C22" s="386"/>
      <c r="D22" s="386"/>
      <c r="E22" s="386"/>
      <c r="F22" s="386"/>
      <c r="G22" s="386"/>
      <c r="H22" s="384"/>
      <c r="I22" s="384"/>
      <c r="J22" s="384"/>
      <c r="K22" s="384"/>
      <c r="L22" s="383"/>
      <c r="M22" s="383"/>
    </row>
    <row r="23" spans="2:13" ht="13.35" customHeight="1">
      <c r="B23" s="384"/>
      <c r="C23" s="145"/>
      <c r="D23" s="145"/>
      <c r="E23" s="145"/>
      <c r="F23" s="145"/>
      <c r="G23" s="145"/>
      <c r="H23" s="384"/>
      <c r="I23" s="384"/>
      <c r="J23" s="384"/>
      <c r="K23" s="384"/>
      <c r="L23" s="383"/>
      <c r="M23" s="383"/>
    </row>
    <row r="24" spans="2:13" ht="13.35" customHeight="1">
      <c r="B24" s="384"/>
      <c r="C24" s="145"/>
      <c r="D24" s="145"/>
      <c r="E24" s="145"/>
      <c r="F24" s="145"/>
      <c r="G24" s="145"/>
      <c r="H24" s="384"/>
      <c r="I24" s="384"/>
      <c r="J24" s="384"/>
      <c r="K24" s="384"/>
      <c r="L24" s="383"/>
      <c r="M24" s="383"/>
    </row>
    <row r="25" spans="2:13" ht="13.35" customHeight="1">
      <c r="B25" s="384"/>
      <c r="C25" s="145"/>
      <c r="D25" s="145"/>
      <c r="E25" s="145"/>
      <c r="F25" s="145"/>
      <c r="G25" s="145"/>
      <c r="H25" s="384"/>
      <c r="I25" s="384"/>
      <c r="J25" s="384"/>
      <c r="K25" s="384"/>
      <c r="L25" s="383"/>
      <c r="M25" s="383"/>
    </row>
    <row r="26" spans="2:13" ht="13.35" customHeight="1">
      <c r="B26" s="384"/>
      <c r="C26" s="145"/>
      <c r="D26" s="145"/>
      <c r="E26" s="145"/>
      <c r="F26" s="145"/>
      <c r="G26" s="145"/>
      <c r="H26" s="384"/>
      <c r="I26" s="384"/>
      <c r="J26" s="384"/>
      <c r="K26" s="384"/>
      <c r="L26" s="383"/>
      <c r="M26" s="383"/>
    </row>
  </sheetData>
  <sheetProtection algorithmName="SHA-512" hashValue="q1zxuBfTgxYaibuCyePoleJNeqoEnJUMNjl+j53GWZSyaLpGIy1G+u1Cb4FwvMqm3KUFllga2gXor0fn/G4Bgg==" saltValue="iEYlEOvMX25jMLcYAorcpA==" spinCount="100000" sheet="1" objects="1" scenarios="1" sort="0" autoFilter="0" pivotTables="0"/>
  <mergeCells count="3">
    <mergeCell ref="C18:G18"/>
    <mergeCell ref="C19:G19"/>
    <mergeCell ref="C20:G20"/>
  </mergeCells>
  <hyperlinks>
    <hyperlink ref="C19" r:id="rId1" xr:uid="{00000000-0004-0000-3100-000000000000}"/>
  </hyperlinks>
  <pageMargins left="0.7" right="0.7" top="0.75" bottom="0.75" header="0.3" footer="0.3"/>
  <pageSetup paperSize="9" scale="70" orientation="portrait" r:id="rId2"/>
  <headerFooter alignWithMargins="0">
    <oddFooter>&amp;C&amp;1#&amp;"Calibri"&amp;10&amp;KFFFFFFRioTintoNonBusiness</oddFooter>
  </headerFooter>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7">
    <tabColor theme="1"/>
  </sheetPr>
  <dimension ref="B2:D16"/>
  <sheetViews>
    <sheetView zoomScaleNormal="100" zoomScaleSheetLayoutView="160" workbookViewId="0">
      <selection activeCell="C2" sqref="C2"/>
    </sheetView>
  </sheetViews>
  <sheetFormatPr defaultColWidth="9" defaultRowHeight="12.6" customHeight="1"/>
  <cols>
    <col min="1" max="1" width="4.33203125" style="2" customWidth="1"/>
    <col min="2" max="2" width="65" style="2" customWidth="1"/>
    <col min="3" max="3" width="18.6640625" style="2" customWidth="1"/>
    <col min="4" max="4" width="4.33203125" style="2" customWidth="1"/>
    <col min="5" max="63" width="9" style="2"/>
    <col min="64" max="64" width="9" style="2" customWidth="1"/>
    <col min="65" max="16384" width="9" style="2"/>
  </cols>
  <sheetData>
    <row r="2" spans="2:4" ht="12.6" customHeight="1">
      <c r="B2" s="384"/>
      <c r="C2" s="148" t="s">
        <v>1</v>
      </c>
      <c r="D2" s="384"/>
    </row>
    <row r="5" spans="2:4" ht="24" customHeight="1">
      <c r="B5" s="560" t="s">
        <v>1836</v>
      </c>
      <c r="C5" s="5"/>
      <c r="D5" s="375"/>
    </row>
    <row r="6" spans="2:4" ht="12.6" customHeight="1">
      <c r="B6" s="558" t="s">
        <v>153</v>
      </c>
      <c r="C6" s="561" t="s">
        <v>4</v>
      </c>
      <c r="D6" s="375"/>
    </row>
    <row r="7" spans="2:4" ht="12.6" customHeight="1">
      <c r="B7" s="378" t="s">
        <v>140</v>
      </c>
      <c r="C7" s="21" t="s">
        <v>141</v>
      </c>
      <c r="D7" s="124"/>
    </row>
    <row r="8" spans="2:4" ht="12.6" customHeight="1">
      <c r="B8" s="378" t="s">
        <v>142</v>
      </c>
      <c r="C8" s="21" t="s">
        <v>143</v>
      </c>
      <c r="D8" s="124"/>
    </row>
    <row r="9" spans="2:4" ht="12.6" customHeight="1">
      <c r="B9" s="378" t="s">
        <v>144</v>
      </c>
      <c r="C9" s="21" t="s">
        <v>145</v>
      </c>
      <c r="D9" s="124"/>
    </row>
    <row r="10" spans="2:4" ht="12.6" customHeight="1">
      <c r="B10" s="378" t="s">
        <v>146</v>
      </c>
      <c r="C10" s="21" t="s">
        <v>72</v>
      </c>
      <c r="D10" s="124"/>
    </row>
    <row r="11" spans="2:4" ht="12.6" customHeight="1">
      <c r="B11" s="378" t="s">
        <v>147</v>
      </c>
      <c r="C11" s="21" t="s">
        <v>70</v>
      </c>
      <c r="D11" s="124"/>
    </row>
    <row r="12" spans="2:4" s="133" customFormat="1" ht="13.35" customHeight="1">
      <c r="B12" s="220" t="s">
        <v>148</v>
      </c>
      <c r="C12" s="21" t="s">
        <v>149</v>
      </c>
      <c r="D12" s="383"/>
    </row>
    <row r="13" spans="2:4" s="133" customFormat="1" ht="13.35" customHeight="1" thickBot="1">
      <c r="B13" s="555" t="s">
        <v>150</v>
      </c>
      <c r="C13" s="21" t="s">
        <v>151</v>
      </c>
      <c r="D13" s="383"/>
    </row>
    <row r="14" spans="2:4" ht="12.6" customHeight="1">
      <c r="B14" s="46"/>
      <c r="C14" s="47"/>
      <c r="D14" s="375"/>
    </row>
    <row r="15" spans="2:4" ht="12.6" customHeight="1">
      <c r="B15" s="384"/>
      <c r="C15" s="384"/>
      <c r="D15" s="375"/>
    </row>
    <row r="16" spans="2:4" ht="12.6" customHeight="1">
      <c r="B16" s="384"/>
      <c r="C16" s="384"/>
      <c r="D16" s="384"/>
    </row>
  </sheetData>
  <sheetProtection algorithmName="SHA-512" hashValue="FQNTRgpJkJFa+cvaZtwtbvOf6CVhLOr/21uJtAHmqhnuEXSIoc1Lf3VrOhNJeen8ZlOVWE1PLqB910WvBhE87w==" saltValue="0Z3zQc8bz3oPYBbtAdfDrA==" spinCount="100000" sheet="1" objects="1" scenarios="1"/>
  <hyperlinks>
    <hyperlink ref="C7" location="'GRI Index'!A1" display="GRI Index" xr:uid="{00000000-0004-0000-3200-000000000000}"/>
    <hyperlink ref="C8" location="Certifications!A1" display="Certifications" xr:uid="{00000000-0004-0000-3200-000001000000}"/>
    <hyperlink ref="C9" location="'Indices &amp; ratings'!A1" display="Indices &amp; Ratings" xr:uid="{00000000-0004-0000-3200-000002000000}"/>
    <hyperlink ref="C10" location="TCFD!A1" display="TCFD" xr:uid="{00000000-0004-0000-3200-000003000000}"/>
    <hyperlink ref="C11" location="'CA100+'!A1" display="CA100+" xr:uid="{00000000-0004-0000-3200-000004000000}"/>
    <hyperlink ref="C12" location="ICMM!A1" display="ICMM" xr:uid="{00000000-0004-0000-3200-000005000000}"/>
    <hyperlink ref="C13" location="SASB!A1" display="SASB" xr:uid="{00000000-0004-0000-3200-000006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7">
    <tabColor theme="1"/>
  </sheetPr>
  <dimension ref="B2:I352"/>
  <sheetViews>
    <sheetView topLeftCell="A22" zoomScale="40" zoomScaleNormal="40" zoomScaleSheetLayoutView="70" workbookViewId="0">
      <selection activeCell="D60" sqref="D60"/>
    </sheetView>
  </sheetViews>
  <sheetFormatPr defaultColWidth="9.1328125" defaultRowHeight="12.3"/>
  <cols>
    <col min="1" max="1" width="4.33203125" style="118" customWidth="1"/>
    <col min="2" max="2" width="37.33203125" style="117" customWidth="1"/>
    <col min="3" max="3" width="112.46484375" style="123" customWidth="1"/>
    <col min="4" max="4" width="101.6640625" style="782" customWidth="1"/>
    <col min="5" max="5" width="117.6640625" style="123" customWidth="1"/>
    <col min="6" max="6" width="39.6640625" style="117" bestFit="1" customWidth="1"/>
    <col min="7" max="7" width="4.33203125" style="118" customWidth="1"/>
    <col min="8" max="16384" width="9.1328125" style="118"/>
  </cols>
  <sheetData>
    <row r="2" spans="2:9">
      <c r="F2" s="207" t="s">
        <v>1</v>
      </c>
    </row>
    <row r="3" spans="2:9">
      <c r="F3" s="118"/>
    </row>
    <row r="4" spans="2:9">
      <c r="F4" s="118"/>
    </row>
    <row r="5" spans="2:9">
      <c r="B5" s="997" t="s">
        <v>1837</v>
      </c>
      <c r="C5" s="997"/>
    </row>
    <row r="6" spans="2:9">
      <c r="B6" s="749" t="s">
        <v>1838</v>
      </c>
      <c r="C6" s="842"/>
    </row>
    <row r="7" spans="2:9" s="781" customFormat="1">
      <c r="B7" s="777" t="s">
        <v>1839</v>
      </c>
      <c r="C7" s="778" t="s">
        <v>1840</v>
      </c>
      <c r="D7" s="783" t="s">
        <v>1841</v>
      </c>
      <c r="E7" s="779" t="s">
        <v>1842</v>
      </c>
      <c r="F7" s="780" t="s">
        <v>1843</v>
      </c>
    </row>
    <row r="8" spans="2:9">
      <c r="B8" s="839" t="s">
        <v>1844</v>
      </c>
      <c r="C8" s="837" t="s">
        <v>1845</v>
      </c>
      <c r="D8" s="837" t="s">
        <v>1846</v>
      </c>
      <c r="E8" s="837"/>
      <c r="F8" s="753"/>
      <c r="G8" s="120"/>
      <c r="H8" s="120"/>
      <c r="I8" s="120"/>
    </row>
    <row r="9" spans="2:9">
      <c r="B9" s="839" t="s">
        <v>1847</v>
      </c>
      <c r="C9" s="837" t="s">
        <v>1848</v>
      </c>
      <c r="D9" s="837" t="s">
        <v>1849</v>
      </c>
      <c r="E9" s="837"/>
      <c r="F9" s="753"/>
      <c r="G9" s="120"/>
      <c r="H9" s="120"/>
      <c r="I9" s="120"/>
    </row>
    <row r="10" spans="2:9">
      <c r="B10" s="839"/>
      <c r="C10" s="837"/>
      <c r="D10" s="837" t="s">
        <v>1850</v>
      </c>
      <c r="E10" s="837"/>
      <c r="F10" s="753"/>
      <c r="G10" s="120"/>
      <c r="H10" s="120"/>
      <c r="I10" s="120"/>
    </row>
    <row r="11" spans="2:9">
      <c r="B11" s="839" t="s">
        <v>1851</v>
      </c>
      <c r="C11" s="837" t="s">
        <v>1852</v>
      </c>
      <c r="D11" s="837" t="s">
        <v>1853</v>
      </c>
      <c r="E11" s="837"/>
      <c r="F11" s="753"/>
      <c r="G11" s="120"/>
      <c r="H11" s="120"/>
      <c r="I11" s="120"/>
    </row>
    <row r="12" spans="2:9">
      <c r="B12" s="839" t="s">
        <v>1854</v>
      </c>
      <c r="C12" s="837" t="s">
        <v>1855</v>
      </c>
      <c r="D12" s="837" t="s">
        <v>1850</v>
      </c>
      <c r="E12" s="837"/>
      <c r="F12" s="753"/>
      <c r="G12" s="120"/>
      <c r="H12" s="120"/>
      <c r="I12" s="120"/>
    </row>
    <row r="13" spans="2:9">
      <c r="B13" s="839" t="s">
        <v>1856</v>
      </c>
      <c r="C13" s="837" t="s">
        <v>1857</v>
      </c>
      <c r="D13" s="837" t="s">
        <v>1858</v>
      </c>
      <c r="E13" s="837"/>
      <c r="F13" s="753"/>
      <c r="G13" s="120"/>
      <c r="H13" s="120"/>
      <c r="I13" s="120"/>
    </row>
    <row r="14" spans="2:9">
      <c r="B14" s="839" t="s">
        <v>1859</v>
      </c>
      <c r="C14" s="837" t="s">
        <v>1860</v>
      </c>
      <c r="D14" s="837" t="s">
        <v>1849</v>
      </c>
      <c r="E14" s="837"/>
      <c r="F14" s="753"/>
      <c r="G14" s="120"/>
      <c r="H14" s="120"/>
      <c r="I14" s="120"/>
    </row>
    <row r="15" spans="2:9">
      <c r="B15" s="839" t="s">
        <v>1861</v>
      </c>
      <c r="C15" s="837" t="s">
        <v>1862</v>
      </c>
      <c r="D15" s="837" t="s">
        <v>1849</v>
      </c>
      <c r="E15" s="837"/>
      <c r="F15" s="753"/>
      <c r="G15" s="120"/>
      <c r="H15" s="120"/>
      <c r="I15" s="120"/>
    </row>
    <row r="16" spans="2:9">
      <c r="B16" s="839" t="s">
        <v>1863</v>
      </c>
      <c r="C16" s="837" t="s">
        <v>1864</v>
      </c>
      <c r="D16" s="837" t="s">
        <v>1865</v>
      </c>
      <c r="E16" s="837"/>
      <c r="F16" s="753" t="s">
        <v>1866</v>
      </c>
      <c r="G16" s="120"/>
      <c r="H16" s="120"/>
      <c r="I16" s="120"/>
    </row>
    <row r="17" spans="2:9">
      <c r="B17" s="839" t="s">
        <v>1867</v>
      </c>
      <c r="C17" s="837" t="s">
        <v>321</v>
      </c>
      <c r="D17" s="837" t="s">
        <v>1868</v>
      </c>
      <c r="E17" s="837"/>
      <c r="F17" s="753"/>
      <c r="G17" s="120"/>
      <c r="H17" s="120"/>
      <c r="I17" s="120"/>
    </row>
    <row r="18" spans="2:9">
      <c r="B18" s="839" t="s">
        <v>1869</v>
      </c>
      <c r="C18" s="837" t="s">
        <v>1870</v>
      </c>
      <c r="D18" s="837" t="s">
        <v>1871</v>
      </c>
      <c r="E18" s="837"/>
      <c r="F18" s="753"/>
      <c r="G18" s="120"/>
      <c r="H18" s="120"/>
      <c r="I18" s="120"/>
    </row>
    <row r="19" spans="2:9">
      <c r="B19" s="839"/>
      <c r="C19" s="837"/>
      <c r="D19" s="837" t="s">
        <v>1872</v>
      </c>
      <c r="E19" s="837"/>
      <c r="F19" s="753"/>
      <c r="G19" s="120"/>
      <c r="H19" s="120"/>
      <c r="I19" s="120"/>
    </row>
    <row r="20" spans="2:9">
      <c r="B20" s="839" t="s">
        <v>1873</v>
      </c>
      <c r="C20" s="837" t="s">
        <v>1874</v>
      </c>
      <c r="D20" s="837" t="s">
        <v>1875</v>
      </c>
      <c r="E20" s="837"/>
      <c r="F20" s="753"/>
      <c r="G20" s="120"/>
      <c r="H20" s="120"/>
      <c r="I20" s="120"/>
    </row>
    <row r="21" spans="2:9">
      <c r="B21" s="839" t="s">
        <v>1876</v>
      </c>
      <c r="C21" s="837" t="s">
        <v>1877</v>
      </c>
      <c r="D21" s="837" t="s">
        <v>1875</v>
      </c>
      <c r="E21" s="837"/>
      <c r="F21" s="753"/>
      <c r="G21" s="120"/>
      <c r="H21" s="120"/>
      <c r="I21" s="120"/>
    </row>
    <row r="22" spans="2:9">
      <c r="B22" s="839" t="s">
        <v>1878</v>
      </c>
      <c r="C22" s="837" t="s">
        <v>1879</v>
      </c>
      <c r="D22" s="837" t="s">
        <v>128</v>
      </c>
      <c r="E22" s="752" t="s">
        <v>1880</v>
      </c>
      <c r="F22" s="753"/>
      <c r="G22" s="120"/>
      <c r="H22" s="120"/>
      <c r="I22" s="120"/>
    </row>
    <row r="23" spans="2:9">
      <c r="B23" s="839" t="s">
        <v>1881</v>
      </c>
      <c r="C23" s="837" t="s">
        <v>1882</v>
      </c>
      <c r="D23" s="837" t="s">
        <v>1883</v>
      </c>
      <c r="E23" s="837"/>
      <c r="F23" s="753"/>
      <c r="G23" s="120"/>
      <c r="H23" s="120"/>
      <c r="I23" s="120"/>
    </row>
    <row r="24" spans="2:9">
      <c r="B24" s="839"/>
      <c r="C24" s="837"/>
      <c r="D24" s="837" t="s">
        <v>1884</v>
      </c>
      <c r="E24" s="837"/>
      <c r="F24" s="753"/>
      <c r="G24" s="120"/>
      <c r="H24" s="120"/>
      <c r="I24" s="120"/>
    </row>
    <row r="25" spans="2:9">
      <c r="B25" s="839"/>
      <c r="C25" s="837"/>
      <c r="D25" s="837" t="s">
        <v>1885</v>
      </c>
      <c r="E25" s="837"/>
      <c r="F25" s="753"/>
      <c r="G25" s="120"/>
      <c r="H25" s="120"/>
      <c r="I25" s="120"/>
    </row>
    <row r="26" spans="2:9">
      <c r="B26" s="839" t="s">
        <v>1886</v>
      </c>
      <c r="C26" s="837" t="s">
        <v>1887</v>
      </c>
      <c r="D26" s="837" t="s">
        <v>1888</v>
      </c>
      <c r="E26" s="837"/>
      <c r="F26" s="753"/>
      <c r="G26" s="120"/>
      <c r="H26" s="120"/>
      <c r="I26" s="120"/>
    </row>
    <row r="27" spans="2:9">
      <c r="B27" s="839" t="s">
        <v>1889</v>
      </c>
      <c r="C27" s="837" t="s">
        <v>1890</v>
      </c>
      <c r="D27" s="837" t="s">
        <v>1891</v>
      </c>
      <c r="E27" s="837"/>
      <c r="F27" s="753"/>
      <c r="G27" s="120"/>
      <c r="H27" s="120"/>
      <c r="I27" s="120"/>
    </row>
    <row r="28" spans="2:9">
      <c r="B28" s="839"/>
      <c r="C28" s="837"/>
      <c r="D28" s="837" t="s">
        <v>1892</v>
      </c>
      <c r="E28" s="752" t="s">
        <v>1893</v>
      </c>
      <c r="F28" s="753"/>
      <c r="G28" s="120"/>
      <c r="H28" s="120"/>
      <c r="I28" s="120"/>
    </row>
    <row r="29" spans="2:9">
      <c r="B29" s="839" t="s">
        <v>1894</v>
      </c>
      <c r="C29" s="837" t="s">
        <v>1895</v>
      </c>
      <c r="D29" s="837" t="s">
        <v>1896</v>
      </c>
      <c r="E29" s="837"/>
      <c r="F29" s="753"/>
      <c r="G29" s="120"/>
      <c r="H29" s="120"/>
      <c r="I29" s="120"/>
    </row>
    <row r="30" spans="2:9">
      <c r="B30" s="839" t="s">
        <v>1897</v>
      </c>
      <c r="C30" s="837" t="s">
        <v>1898</v>
      </c>
      <c r="D30" s="837" t="s">
        <v>1899</v>
      </c>
      <c r="E30" s="837"/>
      <c r="F30" s="753"/>
      <c r="G30" s="120"/>
      <c r="H30" s="120"/>
      <c r="I30" s="120"/>
    </row>
    <row r="31" spans="2:9">
      <c r="B31" s="839" t="s">
        <v>1900</v>
      </c>
      <c r="C31" s="837" t="s">
        <v>1901</v>
      </c>
      <c r="D31" s="837" t="s">
        <v>1902</v>
      </c>
      <c r="E31" s="837"/>
      <c r="F31" s="753"/>
      <c r="G31" s="120"/>
      <c r="H31" s="120"/>
      <c r="I31" s="120"/>
    </row>
    <row r="32" spans="2:9">
      <c r="B32" s="839" t="s">
        <v>1903</v>
      </c>
      <c r="C32" s="837" t="s">
        <v>1904</v>
      </c>
      <c r="D32" s="837" t="s">
        <v>1885</v>
      </c>
      <c r="E32" s="837"/>
      <c r="F32" s="753"/>
      <c r="G32" s="120"/>
      <c r="H32" s="120"/>
      <c r="I32" s="120"/>
    </row>
    <row r="33" spans="2:9">
      <c r="B33" s="839" t="s">
        <v>1905</v>
      </c>
      <c r="C33" s="837" t="s">
        <v>1906</v>
      </c>
      <c r="D33" s="837" t="s">
        <v>1907</v>
      </c>
      <c r="E33" s="837"/>
      <c r="F33" s="753" t="s">
        <v>1908</v>
      </c>
      <c r="G33" s="120"/>
      <c r="H33" s="120"/>
      <c r="I33" s="120"/>
    </row>
    <row r="34" spans="2:9">
      <c r="B34" s="839"/>
      <c r="C34" s="837"/>
      <c r="D34" s="837" t="s">
        <v>1909</v>
      </c>
      <c r="E34" s="837"/>
      <c r="F34" s="753" t="s">
        <v>1908</v>
      </c>
      <c r="G34" s="120"/>
      <c r="H34" s="120"/>
      <c r="I34" s="120"/>
    </row>
    <row r="35" spans="2:9">
      <c r="B35" s="839" t="s">
        <v>1910</v>
      </c>
      <c r="C35" s="837" t="s">
        <v>1911</v>
      </c>
      <c r="D35" s="837" t="s">
        <v>1912</v>
      </c>
      <c r="E35" s="837"/>
      <c r="F35" s="753" t="s">
        <v>1908</v>
      </c>
      <c r="G35" s="120"/>
      <c r="H35" s="120"/>
      <c r="I35" s="120"/>
    </row>
    <row r="36" spans="2:9">
      <c r="B36" s="839" t="s">
        <v>1913</v>
      </c>
      <c r="C36" s="837" t="s">
        <v>1914</v>
      </c>
      <c r="D36" s="837" t="s">
        <v>1883</v>
      </c>
      <c r="E36" s="837"/>
      <c r="F36" s="753" t="s">
        <v>1908</v>
      </c>
      <c r="G36" s="120"/>
      <c r="H36" s="120"/>
      <c r="I36" s="120"/>
    </row>
    <row r="37" spans="2:9">
      <c r="B37" s="839" t="s">
        <v>1915</v>
      </c>
      <c r="C37" s="837" t="s">
        <v>1916</v>
      </c>
      <c r="D37" s="837" t="s">
        <v>1917</v>
      </c>
      <c r="E37" s="837"/>
      <c r="F37" s="753" t="s">
        <v>1918</v>
      </c>
      <c r="G37" s="120"/>
      <c r="H37" s="120"/>
      <c r="I37" s="120"/>
    </row>
    <row r="38" spans="2:9">
      <c r="B38" s="839" t="s">
        <v>1919</v>
      </c>
      <c r="C38" s="837" t="s">
        <v>1920</v>
      </c>
      <c r="D38" s="837" t="s">
        <v>1921</v>
      </c>
      <c r="E38" s="837"/>
      <c r="F38" s="753" t="s">
        <v>1908</v>
      </c>
      <c r="G38" s="120"/>
      <c r="H38" s="120"/>
      <c r="I38" s="120"/>
    </row>
    <row r="39" spans="2:9">
      <c r="B39" s="839" t="s">
        <v>1922</v>
      </c>
      <c r="C39" s="837" t="s">
        <v>1923</v>
      </c>
      <c r="D39" s="837" t="s">
        <v>1924</v>
      </c>
      <c r="E39" s="837"/>
      <c r="F39" s="753"/>
      <c r="G39" s="120"/>
      <c r="H39" s="120"/>
      <c r="I39" s="120"/>
    </row>
    <row r="40" spans="2:9">
      <c r="B40" s="839" t="s">
        <v>1925</v>
      </c>
      <c r="C40" s="837" t="s">
        <v>1926</v>
      </c>
      <c r="D40" s="837" t="s">
        <v>1921</v>
      </c>
      <c r="E40" s="837"/>
      <c r="F40" s="753"/>
      <c r="G40" s="120"/>
      <c r="H40" s="120"/>
      <c r="I40" s="120"/>
    </row>
    <row r="41" spans="2:9">
      <c r="B41" s="839" t="s">
        <v>1927</v>
      </c>
      <c r="C41" s="837" t="s">
        <v>1928</v>
      </c>
      <c r="D41" s="837" t="s">
        <v>1924</v>
      </c>
      <c r="E41" s="837"/>
      <c r="F41" s="753"/>
      <c r="G41" s="120"/>
      <c r="H41" s="120"/>
      <c r="I41" s="120"/>
    </row>
    <row r="42" spans="2:9">
      <c r="B42" s="839" t="s">
        <v>1929</v>
      </c>
      <c r="C42" s="837" t="s">
        <v>1930</v>
      </c>
      <c r="D42" s="837" t="s">
        <v>1849</v>
      </c>
      <c r="E42" s="837"/>
      <c r="F42" s="753" t="s">
        <v>1931</v>
      </c>
      <c r="G42" s="120"/>
      <c r="H42" s="120"/>
      <c r="I42" s="120"/>
    </row>
    <row r="43" spans="2:9">
      <c r="B43" s="839" t="s">
        <v>1932</v>
      </c>
      <c r="C43" s="837" t="s">
        <v>1933</v>
      </c>
      <c r="D43" s="837" t="s">
        <v>1934</v>
      </c>
      <c r="E43" s="837"/>
      <c r="F43" s="753"/>
      <c r="G43" s="120"/>
      <c r="H43" s="120"/>
      <c r="I43" s="120"/>
    </row>
    <row r="44" spans="2:9">
      <c r="B44" s="839"/>
      <c r="C44" s="837"/>
      <c r="D44" s="837" t="s">
        <v>1868</v>
      </c>
      <c r="E44" s="837"/>
      <c r="F44" s="753"/>
      <c r="G44" s="120"/>
      <c r="H44" s="120"/>
      <c r="I44" s="120"/>
    </row>
    <row r="45" spans="2:9">
      <c r="B45" s="839" t="s">
        <v>1935</v>
      </c>
      <c r="C45" s="837" t="s">
        <v>1936</v>
      </c>
      <c r="D45" s="837" t="s">
        <v>1909</v>
      </c>
      <c r="E45" s="837"/>
      <c r="F45" s="753"/>
      <c r="G45" s="120"/>
      <c r="H45" s="120"/>
      <c r="I45" s="120"/>
    </row>
    <row r="46" spans="2:9">
      <c r="B46" s="839"/>
      <c r="C46" s="837"/>
      <c r="D46" s="837" t="s">
        <v>1937</v>
      </c>
      <c r="E46" s="837"/>
      <c r="F46" s="753"/>
      <c r="G46" s="120"/>
      <c r="H46" s="120"/>
      <c r="I46" s="120"/>
    </row>
    <row r="47" spans="2:9">
      <c r="B47" s="839" t="s">
        <v>1938</v>
      </c>
      <c r="C47" s="837" t="s">
        <v>1939</v>
      </c>
      <c r="D47" s="837" t="s">
        <v>1909</v>
      </c>
      <c r="E47" s="837"/>
      <c r="F47" s="753"/>
      <c r="G47" s="120"/>
      <c r="H47" s="120"/>
      <c r="I47" s="120"/>
    </row>
    <row r="48" spans="2:9">
      <c r="B48" s="839" t="s">
        <v>1940</v>
      </c>
      <c r="C48" s="837" t="s">
        <v>1941</v>
      </c>
      <c r="D48" s="837" t="s">
        <v>1909</v>
      </c>
      <c r="E48" s="837"/>
      <c r="F48" s="753"/>
      <c r="G48" s="120"/>
      <c r="H48" s="120"/>
      <c r="I48" s="120"/>
    </row>
    <row r="49" spans="2:9">
      <c r="B49" s="839" t="s">
        <v>1942</v>
      </c>
      <c r="C49" s="837" t="s">
        <v>1943</v>
      </c>
      <c r="D49" s="837" t="s">
        <v>1909</v>
      </c>
      <c r="E49" s="837"/>
      <c r="F49" s="753"/>
      <c r="G49" s="120"/>
      <c r="H49" s="120"/>
      <c r="I49" s="120"/>
    </row>
    <row r="50" spans="2:9">
      <c r="B50" s="839" t="s">
        <v>1944</v>
      </c>
      <c r="C50" s="837" t="s">
        <v>1945</v>
      </c>
      <c r="D50" s="837" t="s">
        <v>1946</v>
      </c>
      <c r="E50" s="837"/>
      <c r="F50" s="753"/>
      <c r="G50" s="120"/>
      <c r="H50" s="120"/>
      <c r="I50" s="120"/>
    </row>
    <row r="51" spans="2:9">
      <c r="B51" s="839" t="s">
        <v>1947</v>
      </c>
      <c r="C51" s="837" t="s">
        <v>1948</v>
      </c>
      <c r="D51" s="837" t="s">
        <v>1946</v>
      </c>
      <c r="E51" s="837"/>
      <c r="F51" s="753"/>
      <c r="G51" s="120"/>
      <c r="H51" s="120"/>
      <c r="I51" s="120"/>
    </row>
    <row r="52" spans="2:9">
      <c r="B52" s="839" t="s">
        <v>1949</v>
      </c>
      <c r="C52" s="837" t="s">
        <v>1950</v>
      </c>
      <c r="D52" s="837" t="s">
        <v>1946</v>
      </c>
      <c r="E52" s="837"/>
      <c r="F52" s="753" t="s">
        <v>1908</v>
      </c>
      <c r="G52" s="120"/>
      <c r="H52" s="120"/>
      <c r="I52" s="120"/>
    </row>
    <row r="53" spans="2:9">
      <c r="B53" s="839" t="s">
        <v>1951</v>
      </c>
      <c r="C53" s="837" t="s">
        <v>1952</v>
      </c>
      <c r="D53" s="837" t="s">
        <v>1953</v>
      </c>
      <c r="E53" s="837"/>
      <c r="F53" s="753" t="s">
        <v>1954</v>
      </c>
      <c r="G53" s="120"/>
      <c r="H53" s="120"/>
      <c r="I53" s="120"/>
    </row>
    <row r="54" spans="2:9">
      <c r="B54" s="839" t="s">
        <v>1955</v>
      </c>
      <c r="C54" s="837" t="s">
        <v>1956</v>
      </c>
      <c r="D54" s="837" t="s">
        <v>1953</v>
      </c>
      <c r="E54" s="837"/>
      <c r="F54" s="753" t="s">
        <v>1954</v>
      </c>
      <c r="G54" s="120"/>
      <c r="H54" s="120"/>
      <c r="I54" s="120"/>
    </row>
    <row r="55" spans="2:9">
      <c r="B55" s="839" t="s">
        <v>1957</v>
      </c>
      <c r="C55" s="837" t="s">
        <v>1958</v>
      </c>
      <c r="D55" s="837" t="s">
        <v>1907</v>
      </c>
      <c r="E55" s="837"/>
      <c r="F55" s="753" t="s">
        <v>1959</v>
      </c>
      <c r="G55" s="120"/>
      <c r="H55" s="120"/>
      <c r="I55" s="120"/>
    </row>
    <row r="56" spans="2:9">
      <c r="B56" s="839"/>
      <c r="C56" s="837"/>
      <c r="D56" s="837" t="s">
        <v>1960</v>
      </c>
      <c r="E56" s="837"/>
      <c r="F56" s="753"/>
      <c r="G56" s="120"/>
      <c r="H56" s="120"/>
      <c r="I56" s="120"/>
    </row>
    <row r="57" spans="2:9" ht="24.6">
      <c r="B57" s="839" t="s">
        <v>1961</v>
      </c>
      <c r="C57" s="837" t="s">
        <v>1962</v>
      </c>
      <c r="D57" s="837" t="s">
        <v>1963</v>
      </c>
      <c r="E57" s="837"/>
      <c r="F57" s="753" t="s">
        <v>1964</v>
      </c>
      <c r="G57" s="120"/>
      <c r="H57" s="120"/>
      <c r="I57" s="120"/>
    </row>
    <row r="58" spans="2:9">
      <c r="B58" s="839" t="s">
        <v>1965</v>
      </c>
      <c r="C58" s="837" t="s">
        <v>1966</v>
      </c>
      <c r="D58" s="837" t="s">
        <v>1907</v>
      </c>
      <c r="E58" s="837"/>
      <c r="F58" s="753" t="s">
        <v>1959</v>
      </c>
      <c r="G58" s="120"/>
      <c r="H58" s="120"/>
      <c r="I58" s="120"/>
    </row>
    <row r="59" spans="2:9">
      <c r="B59" s="839"/>
      <c r="C59" s="837"/>
      <c r="D59" s="837" t="s">
        <v>1960</v>
      </c>
      <c r="E59" s="837"/>
      <c r="F59" s="753"/>
      <c r="G59" s="120"/>
      <c r="H59" s="120"/>
      <c r="I59" s="120"/>
    </row>
    <row r="60" spans="2:9">
      <c r="B60" s="839" t="s">
        <v>1967</v>
      </c>
      <c r="C60" s="837" t="s">
        <v>1968</v>
      </c>
      <c r="D60" s="837" t="s">
        <v>1907</v>
      </c>
      <c r="E60" s="837"/>
      <c r="F60" s="753" t="s">
        <v>1959</v>
      </c>
      <c r="G60" s="120"/>
      <c r="H60" s="120"/>
      <c r="I60" s="120"/>
    </row>
    <row r="61" spans="2:9">
      <c r="B61" s="839"/>
      <c r="C61" s="837"/>
      <c r="D61" s="837" t="s">
        <v>1960</v>
      </c>
      <c r="E61" s="837"/>
      <c r="F61" s="753"/>
      <c r="G61" s="120"/>
      <c r="H61" s="120"/>
      <c r="I61" s="120"/>
    </row>
    <row r="62" spans="2:9">
      <c r="B62" s="839" t="s">
        <v>1969</v>
      </c>
      <c r="C62" s="837" t="s">
        <v>1970</v>
      </c>
      <c r="D62" s="837" t="s">
        <v>1907</v>
      </c>
      <c r="E62" s="837"/>
      <c r="F62" s="753" t="s">
        <v>1959</v>
      </c>
      <c r="G62" s="120"/>
      <c r="H62" s="120"/>
      <c r="I62" s="120"/>
    </row>
    <row r="63" spans="2:9">
      <c r="B63" s="839"/>
      <c r="C63" s="837"/>
      <c r="D63" s="837" t="s">
        <v>1960</v>
      </c>
      <c r="E63" s="837"/>
      <c r="F63" s="753"/>
      <c r="G63" s="120"/>
      <c r="H63" s="120"/>
      <c r="I63" s="120"/>
    </row>
    <row r="64" spans="2:9">
      <c r="B64" s="839" t="s">
        <v>1971</v>
      </c>
      <c r="C64" s="837" t="s">
        <v>1972</v>
      </c>
      <c r="D64" s="837" t="s">
        <v>1973</v>
      </c>
      <c r="E64" s="837"/>
      <c r="F64" s="753"/>
      <c r="G64" s="120"/>
      <c r="H64" s="120"/>
      <c r="I64" s="120"/>
    </row>
    <row r="65" spans="2:9">
      <c r="B65" s="839" t="s">
        <v>1974</v>
      </c>
      <c r="C65" s="837" t="s">
        <v>1975</v>
      </c>
      <c r="D65" s="837" t="s">
        <v>1937</v>
      </c>
      <c r="E65" s="837"/>
      <c r="F65" s="753"/>
      <c r="G65" s="120"/>
      <c r="H65" s="120"/>
      <c r="I65" s="120"/>
    </row>
    <row r="66" spans="2:9">
      <c r="B66" s="839" t="s">
        <v>1976</v>
      </c>
      <c r="C66" s="837" t="s">
        <v>1977</v>
      </c>
      <c r="D66" s="837" t="s">
        <v>1937</v>
      </c>
      <c r="E66" s="837"/>
      <c r="F66" s="753"/>
      <c r="G66" s="120"/>
      <c r="H66" s="120"/>
      <c r="I66" s="120"/>
    </row>
    <row r="67" spans="2:9">
      <c r="B67" s="839" t="s">
        <v>1978</v>
      </c>
      <c r="C67" s="837" t="s">
        <v>1979</v>
      </c>
      <c r="D67" s="837" t="s">
        <v>1980</v>
      </c>
      <c r="E67" s="837"/>
      <c r="F67" s="753"/>
      <c r="G67" s="120"/>
      <c r="H67" s="120"/>
      <c r="I67" s="120"/>
    </row>
    <row r="68" spans="2:9">
      <c r="B68" s="839" t="s">
        <v>1981</v>
      </c>
      <c r="C68" s="837" t="s">
        <v>1982</v>
      </c>
      <c r="D68" s="837" t="s">
        <v>1937</v>
      </c>
      <c r="E68" s="837"/>
      <c r="F68" s="753"/>
      <c r="G68" s="120"/>
      <c r="H68" s="120"/>
      <c r="I68" s="120"/>
    </row>
    <row r="69" spans="2:9">
      <c r="B69" s="839" t="s">
        <v>1983</v>
      </c>
      <c r="C69" s="837" t="s">
        <v>1984</v>
      </c>
      <c r="D69" s="837" t="s">
        <v>2673</v>
      </c>
      <c r="E69" s="837"/>
      <c r="F69" s="753"/>
      <c r="G69" s="120"/>
      <c r="H69" s="120"/>
      <c r="I69" s="120"/>
    </row>
    <row r="70" spans="2:9">
      <c r="B70" s="839" t="s">
        <v>1985</v>
      </c>
      <c r="C70" s="837" t="s">
        <v>1986</v>
      </c>
      <c r="D70" s="837" t="s">
        <v>1987</v>
      </c>
      <c r="E70" s="837"/>
      <c r="F70" s="753"/>
      <c r="G70" s="120"/>
      <c r="H70" s="120"/>
      <c r="I70" s="120"/>
    </row>
    <row r="71" spans="2:9">
      <c r="B71" s="839" t="s">
        <v>1988</v>
      </c>
      <c r="C71" s="837" t="s">
        <v>1989</v>
      </c>
      <c r="D71" s="837" t="s">
        <v>1990</v>
      </c>
      <c r="E71" s="837"/>
      <c r="F71" s="753"/>
      <c r="G71" s="120"/>
      <c r="H71" s="120"/>
      <c r="I71" s="120"/>
    </row>
    <row r="72" spans="2:9">
      <c r="B72" s="839" t="s">
        <v>1991</v>
      </c>
      <c r="C72" s="837" t="s">
        <v>1992</v>
      </c>
      <c r="D72" s="754" t="s">
        <v>1993</v>
      </c>
      <c r="E72" s="754"/>
      <c r="F72" s="753"/>
      <c r="G72" s="120"/>
      <c r="H72" s="120"/>
      <c r="I72" s="120"/>
    </row>
    <row r="73" spans="2:9" ht="17.850000000000001" customHeight="1">
      <c r="B73" s="839" t="s">
        <v>1994</v>
      </c>
      <c r="C73" s="837" t="s">
        <v>1995</v>
      </c>
      <c r="D73" s="587" t="s">
        <v>1996</v>
      </c>
      <c r="E73" s="587"/>
      <c r="F73" s="753"/>
      <c r="G73" s="120"/>
      <c r="H73" s="120"/>
      <c r="I73" s="120"/>
    </row>
    <row r="74" spans="2:9">
      <c r="B74" s="839" t="s">
        <v>1997</v>
      </c>
      <c r="C74" s="837" t="s">
        <v>1998</v>
      </c>
      <c r="D74" s="587" t="s">
        <v>1999</v>
      </c>
      <c r="E74" s="587"/>
      <c r="F74" s="753"/>
      <c r="G74" s="120"/>
      <c r="H74" s="120"/>
      <c r="I74" s="120"/>
    </row>
    <row r="75" spans="2:9">
      <c r="B75" s="839" t="s">
        <v>2000</v>
      </c>
      <c r="C75" s="837" t="s">
        <v>2001</v>
      </c>
      <c r="D75" s="587" t="s">
        <v>2002</v>
      </c>
      <c r="E75" s="587"/>
      <c r="F75" s="753"/>
      <c r="G75" s="120"/>
      <c r="H75" s="120"/>
      <c r="I75" s="120"/>
    </row>
    <row r="76" spans="2:9" s="781" customFormat="1">
      <c r="B76" s="777" t="s">
        <v>2003</v>
      </c>
      <c r="C76" s="778" t="s">
        <v>1840</v>
      </c>
      <c r="D76" s="784" t="s">
        <v>1841</v>
      </c>
      <c r="E76" s="779" t="s">
        <v>1842</v>
      </c>
      <c r="F76" s="780" t="s">
        <v>1843</v>
      </c>
    </row>
    <row r="77" spans="2:9">
      <c r="B77" s="998" t="s">
        <v>2004</v>
      </c>
      <c r="C77" s="986"/>
      <c r="D77" s="587"/>
      <c r="E77" s="577"/>
      <c r="F77" s="753" t="s">
        <v>2005</v>
      </c>
      <c r="G77" s="122"/>
    </row>
    <row r="78" spans="2:9" ht="14.85" customHeight="1">
      <c r="B78" s="982" t="s">
        <v>2006</v>
      </c>
      <c r="C78" s="980" t="s">
        <v>2007</v>
      </c>
      <c r="D78" s="837" t="s">
        <v>2008</v>
      </c>
      <c r="E78" s="587"/>
      <c r="F78" s="116"/>
      <c r="G78" s="120"/>
      <c r="H78" s="120"/>
      <c r="I78" s="120"/>
    </row>
    <row r="79" spans="2:9">
      <c r="B79" s="983"/>
      <c r="C79" s="981"/>
      <c r="D79" s="837" t="s">
        <v>2009</v>
      </c>
      <c r="E79" s="752" t="s">
        <v>2010</v>
      </c>
      <c r="F79" s="116"/>
      <c r="G79" s="120"/>
      <c r="H79" s="120"/>
      <c r="I79" s="120"/>
    </row>
    <row r="80" spans="2:9" ht="12.6">
      <c r="B80" s="982" t="s">
        <v>2011</v>
      </c>
      <c r="C80" s="980" t="s">
        <v>2012</v>
      </c>
      <c r="D80" s="715" t="s">
        <v>1792</v>
      </c>
      <c r="E80" s="750" t="s">
        <v>2013</v>
      </c>
      <c r="F80" s="116"/>
      <c r="G80" s="120"/>
      <c r="H80" s="120"/>
      <c r="I80" s="120"/>
    </row>
    <row r="81" spans="2:9">
      <c r="B81" s="983"/>
      <c r="C81" s="981"/>
      <c r="D81" s="587" t="s">
        <v>2014</v>
      </c>
      <c r="E81" s="750"/>
      <c r="F81" s="116"/>
      <c r="G81" s="120"/>
      <c r="H81" s="120"/>
      <c r="I81" s="120"/>
    </row>
    <row r="82" spans="2:9">
      <c r="B82" s="841" t="s">
        <v>2015</v>
      </c>
      <c r="C82" s="840" t="s">
        <v>2016</v>
      </c>
      <c r="D82" s="755" t="s">
        <v>2017</v>
      </c>
      <c r="E82" s="750" t="s">
        <v>2017</v>
      </c>
      <c r="F82" s="116"/>
      <c r="G82" s="120"/>
      <c r="H82" s="120"/>
      <c r="I82" s="120"/>
    </row>
    <row r="83" spans="2:9">
      <c r="B83" s="841" t="s">
        <v>2018</v>
      </c>
      <c r="C83" s="840" t="s">
        <v>2019</v>
      </c>
      <c r="D83" s="755" t="s">
        <v>2017</v>
      </c>
      <c r="E83" s="750" t="s">
        <v>2017</v>
      </c>
      <c r="F83" s="116"/>
      <c r="G83" s="120"/>
      <c r="H83" s="120"/>
      <c r="I83" s="120"/>
    </row>
    <row r="84" spans="2:9" ht="12.6">
      <c r="B84" s="841" t="s">
        <v>2020</v>
      </c>
      <c r="C84" s="840" t="s">
        <v>2021</v>
      </c>
      <c r="D84" s="715" t="s">
        <v>2022</v>
      </c>
      <c r="E84" s="750" t="s">
        <v>2023</v>
      </c>
      <c r="F84" s="116"/>
      <c r="G84" s="120"/>
      <c r="H84" s="120"/>
      <c r="I84" s="120"/>
    </row>
    <row r="85" spans="2:9">
      <c r="B85" s="841"/>
      <c r="C85" s="840"/>
      <c r="D85" s="837" t="s">
        <v>2024</v>
      </c>
      <c r="E85" s="752" t="s">
        <v>2023</v>
      </c>
      <c r="F85" s="116"/>
      <c r="G85" s="120"/>
      <c r="H85" s="120"/>
      <c r="I85" s="120"/>
    </row>
    <row r="86" spans="2:9">
      <c r="B86" s="982" t="s">
        <v>2025</v>
      </c>
      <c r="C86" s="980" t="s">
        <v>2026</v>
      </c>
      <c r="D86" s="837" t="s">
        <v>1921</v>
      </c>
      <c r="E86" s="577"/>
      <c r="F86" s="116"/>
      <c r="G86" s="120"/>
      <c r="H86" s="120"/>
      <c r="I86" s="120"/>
    </row>
    <row r="87" spans="2:9">
      <c r="B87" s="983"/>
      <c r="C87" s="981"/>
      <c r="D87" s="837" t="s">
        <v>1973</v>
      </c>
      <c r="E87" s="577"/>
      <c r="F87" s="116"/>
      <c r="G87" s="120"/>
      <c r="H87" s="120"/>
      <c r="I87" s="120"/>
    </row>
    <row r="88" spans="2:9" ht="17.850000000000001" customHeight="1">
      <c r="B88" s="841" t="s">
        <v>2027</v>
      </c>
      <c r="C88" s="840" t="s">
        <v>2028</v>
      </c>
      <c r="D88" s="837" t="s">
        <v>1973</v>
      </c>
      <c r="E88" s="577"/>
      <c r="F88" s="116"/>
      <c r="G88" s="120"/>
      <c r="H88" s="120"/>
      <c r="I88" s="120"/>
    </row>
    <row r="89" spans="2:9">
      <c r="B89" s="121" t="s">
        <v>2029</v>
      </c>
      <c r="C89" s="840"/>
      <c r="D89" s="757"/>
      <c r="E89" s="811"/>
      <c r="F89" s="116" t="s">
        <v>2030</v>
      </c>
      <c r="G89" s="120"/>
      <c r="H89" s="120"/>
      <c r="I89" s="120"/>
    </row>
    <row r="90" spans="2:9">
      <c r="B90" s="982" t="s">
        <v>2006</v>
      </c>
      <c r="C90" s="980" t="s">
        <v>2007</v>
      </c>
      <c r="D90" s="837" t="s">
        <v>2008</v>
      </c>
      <c r="E90" s="587"/>
      <c r="F90" s="116"/>
      <c r="G90" s="120"/>
      <c r="H90" s="120"/>
      <c r="I90" s="120"/>
    </row>
    <row r="91" spans="2:9">
      <c r="B91" s="983"/>
      <c r="C91" s="981"/>
      <c r="D91" s="837" t="s">
        <v>2009</v>
      </c>
      <c r="E91" s="752" t="s">
        <v>2010</v>
      </c>
      <c r="F91" s="116"/>
      <c r="G91" s="120"/>
      <c r="H91" s="120"/>
      <c r="I91" s="120"/>
    </row>
    <row r="92" spans="2:9" ht="12.6">
      <c r="B92" s="982" t="s">
        <v>2011</v>
      </c>
      <c r="C92" s="980" t="s">
        <v>2031</v>
      </c>
      <c r="D92" s="715" t="s">
        <v>1792</v>
      </c>
      <c r="E92" s="751" t="s">
        <v>2013</v>
      </c>
      <c r="F92" s="116"/>
      <c r="G92" s="120"/>
      <c r="H92" s="120"/>
      <c r="I92" s="120"/>
    </row>
    <row r="93" spans="2:9">
      <c r="B93" s="987"/>
      <c r="C93" s="986"/>
      <c r="D93" s="587" t="s">
        <v>2014</v>
      </c>
      <c r="E93" s="751"/>
      <c r="F93" s="116"/>
      <c r="G93" s="120"/>
      <c r="H93" s="120"/>
      <c r="I93" s="120"/>
    </row>
    <row r="94" spans="2:9" ht="12.6">
      <c r="B94" s="982" t="s">
        <v>2015</v>
      </c>
      <c r="C94" s="980" t="s">
        <v>2016</v>
      </c>
      <c r="D94" s="715" t="s">
        <v>1792</v>
      </c>
      <c r="E94" s="751" t="s">
        <v>2013</v>
      </c>
      <c r="F94" s="116"/>
      <c r="G94" s="120"/>
      <c r="H94" s="120"/>
      <c r="I94" s="120"/>
    </row>
    <row r="95" spans="2:9">
      <c r="B95" s="987"/>
      <c r="C95" s="986"/>
      <c r="D95" s="755" t="s">
        <v>2017</v>
      </c>
      <c r="E95" s="750" t="s">
        <v>2017</v>
      </c>
      <c r="F95" s="116"/>
      <c r="G95" s="120"/>
      <c r="H95" s="120"/>
      <c r="I95" s="120"/>
    </row>
    <row r="96" spans="2:9">
      <c r="B96" s="982" t="s">
        <v>2032</v>
      </c>
      <c r="C96" s="980" t="s">
        <v>2033</v>
      </c>
      <c r="D96" s="587" t="s">
        <v>2014</v>
      </c>
      <c r="E96" s="751"/>
      <c r="F96" s="116"/>
      <c r="G96" s="120"/>
      <c r="H96" s="120"/>
      <c r="I96" s="120"/>
    </row>
    <row r="97" spans="2:9" ht="12.6">
      <c r="B97" s="985"/>
      <c r="C97" s="984"/>
      <c r="D97" s="715" t="s">
        <v>1792</v>
      </c>
      <c r="E97" s="751" t="s">
        <v>2013</v>
      </c>
      <c r="F97" s="116"/>
      <c r="G97" s="120"/>
      <c r="H97" s="120"/>
      <c r="I97" s="120"/>
    </row>
    <row r="98" spans="2:9">
      <c r="B98" s="983"/>
      <c r="C98" s="981"/>
      <c r="D98" s="755" t="s">
        <v>2017</v>
      </c>
      <c r="E98" s="750" t="s">
        <v>2017</v>
      </c>
      <c r="F98" s="116"/>
      <c r="G98" s="120"/>
      <c r="H98" s="120"/>
      <c r="I98" s="120"/>
    </row>
    <row r="99" spans="2:9">
      <c r="B99" s="982" t="s">
        <v>2034</v>
      </c>
      <c r="C99" s="980" t="s">
        <v>2035</v>
      </c>
      <c r="D99" s="587" t="s">
        <v>2014</v>
      </c>
      <c r="E99" s="751"/>
      <c r="F99" s="116"/>
      <c r="G99" s="120"/>
      <c r="H99" s="120"/>
      <c r="I99" s="120"/>
    </row>
    <row r="100" spans="2:9" ht="12.6">
      <c r="B100" s="987"/>
      <c r="C100" s="986"/>
      <c r="D100" s="715" t="s">
        <v>1792</v>
      </c>
      <c r="E100" s="751" t="s">
        <v>2013</v>
      </c>
      <c r="F100" s="116"/>
      <c r="G100" s="120"/>
      <c r="H100" s="120"/>
      <c r="I100" s="120"/>
    </row>
    <row r="101" spans="2:9">
      <c r="B101" s="121" t="s">
        <v>2036</v>
      </c>
      <c r="C101" s="840"/>
      <c r="D101" s="837"/>
      <c r="E101" s="587"/>
      <c r="F101" s="116" t="s">
        <v>1964</v>
      </c>
      <c r="G101" s="120"/>
      <c r="H101" s="120"/>
      <c r="I101" s="120"/>
    </row>
    <row r="102" spans="2:9">
      <c r="B102" s="982" t="s">
        <v>2006</v>
      </c>
      <c r="C102" s="980" t="s">
        <v>2007</v>
      </c>
      <c r="D102" s="837" t="s">
        <v>2008</v>
      </c>
      <c r="E102" s="587"/>
      <c r="F102" s="116"/>
      <c r="G102" s="120"/>
      <c r="H102" s="120"/>
      <c r="I102" s="120"/>
    </row>
    <row r="103" spans="2:9">
      <c r="B103" s="983"/>
      <c r="C103" s="981"/>
      <c r="D103" s="837" t="s">
        <v>2009</v>
      </c>
      <c r="E103" s="752" t="s">
        <v>2010</v>
      </c>
      <c r="F103" s="116"/>
      <c r="G103" s="120"/>
      <c r="H103" s="120"/>
      <c r="I103" s="120"/>
    </row>
    <row r="104" spans="2:9" ht="12.6">
      <c r="B104" s="982" t="s">
        <v>2011</v>
      </c>
      <c r="C104" s="988" t="s">
        <v>2037</v>
      </c>
      <c r="D104" s="715" t="s">
        <v>1792</v>
      </c>
      <c r="E104" s="751" t="s">
        <v>2013</v>
      </c>
      <c r="F104" s="116"/>
      <c r="G104" s="120"/>
      <c r="H104" s="120"/>
      <c r="I104" s="120"/>
    </row>
    <row r="105" spans="2:9">
      <c r="B105" s="983"/>
      <c r="C105" s="989"/>
      <c r="D105" s="587" t="s">
        <v>2014</v>
      </c>
      <c r="E105" s="751"/>
      <c r="F105" s="116"/>
      <c r="G105" s="120"/>
      <c r="H105" s="120"/>
      <c r="I105" s="120"/>
    </row>
    <row r="106" spans="2:9" ht="12.6">
      <c r="B106" s="982" t="s">
        <v>2015</v>
      </c>
      <c r="C106" s="988" t="s">
        <v>2016</v>
      </c>
      <c r="D106" s="715" t="s">
        <v>1792</v>
      </c>
      <c r="E106" s="751" t="s">
        <v>2013</v>
      </c>
      <c r="F106" s="116"/>
      <c r="G106" s="120"/>
      <c r="H106" s="120"/>
      <c r="I106" s="120"/>
    </row>
    <row r="107" spans="2:9">
      <c r="B107" s="983"/>
      <c r="C107" s="989"/>
      <c r="D107" s="755" t="s">
        <v>2017</v>
      </c>
      <c r="E107" s="750" t="s">
        <v>2017</v>
      </c>
      <c r="F107" s="116"/>
      <c r="G107" s="120"/>
      <c r="H107" s="120"/>
      <c r="I107" s="120"/>
    </row>
    <row r="108" spans="2:9">
      <c r="B108" s="982" t="s">
        <v>2038</v>
      </c>
      <c r="C108" s="988" t="s">
        <v>2039</v>
      </c>
      <c r="D108" s="837" t="s">
        <v>2040</v>
      </c>
      <c r="E108" s="751"/>
      <c r="F108" s="116"/>
      <c r="G108" s="120"/>
      <c r="H108" s="120"/>
      <c r="I108" s="120"/>
    </row>
    <row r="109" spans="2:9" ht="12.6">
      <c r="B109" s="985"/>
      <c r="C109" s="996"/>
      <c r="D109" s="756" t="s">
        <v>1792</v>
      </c>
      <c r="E109" s="751" t="s">
        <v>2013</v>
      </c>
      <c r="F109" s="116"/>
      <c r="G109" s="120"/>
      <c r="H109" s="120"/>
      <c r="I109" s="120"/>
    </row>
    <row r="110" spans="2:9">
      <c r="B110" s="983"/>
      <c r="C110" s="989"/>
      <c r="D110" s="755" t="s">
        <v>2017</v>
      </c>
      <c r="E110" s="750" t="s">
        <v>2017</v>
      </c>
      <c r="F110" s="116"/>
      <c r="G110" s="120"/>
      <c r="H110" s="120"/>
      <c r="I110" s="120"/>
    </row>
    <row r="111" spans="2:9">
      <c r="B111" s="121" t="s">
        <v>2041</v>
      </c>
      <c r="C111" s="840"/>
      <c r="D111" s="837"/>
      <c r="E111" s="837"/>
      <c r="F111" s="116" t="s">
        <v>1908</v>
      </c>
      <c r="G111" s="120"/>
      <c r="H111" s="120"/>
      <c r="I111" s="120"/>
    </row>
    <row r="112" spans="2:9" ht="24.6">
      <c r="B112" s="982" t="s">
        <v>2006</v>
      </c>
      <c r="C112" s="980" t="s">
        <v>2007</v>
      </c>
      <c r="D112" s="837" t="s">
        <v>2042</v>
      </c>
      <c r="E112" s="587"/>
      <c r="F112" s="116"/>
      <c r="G112" s="120"/>
      <c r="H112" s="120"/>
      <c r="I112" s="120"/>
    </row>
    <row r="113" spans="2:9">
      <c r="B113" s="983"/>
      <c r="C113" s="981"/>
      <c r="D113" s="837" t="s">
        <v>2009</v>
      </c>
      <c r="E113" s="752" t="s">
        <v>2010</v>
      </c>
      <c r="F113" s="116"/>
      <c r="G113" s="120"/>
      <c r="H113" s="120"/>
      <c r="I113" s="120"/>
    </row>
    <row r="114" spans="2:9">
      <c r="B114" s="982" t="s">
        <v>2011</v>
      </c>
      <c r="C114" s="980" t="s">
        <v>2043</v>
      </c>
      <c r="D114" s="587" t="s">
        <v>2044</v>
      </c>
      <c r="E114" s="587"/>
      <c r="F114" s="116"/>
      <c r="G114" s="120"/>
      <c r="H114" s="120"/>
      <c r="I114" s="120"/>
    </row>
    <row r="115" spans="2:9">
      <c r="B115" s="985"/>
      <c r="C115" s="984"/>
      <c r="D115" s="587" t="s">
        <v>2045</v>
      </c>
      <c r="E115" s="587"/>
      <c r="F115" s="116"/>
      <c r="G115" s="120"/>
      <c r="H115" s="120"/>
      <c r="I115" s="120"/>
    </row>
    <row r="116" spans="2:9" ht="12.6">
      <c r="B116" s="983"/>
      <c r="C116" s="981"/>
      <c r="D116" s="588" t="s">
        <v>120</v>
      </c>
      <c r="E116" s="750" t="s">
        <v>2046</v>
      </c>
      <c r="F116" s="116"/>
      <c r="G116" s="120"/>
      <c r="H116" s="120"/>
      <c r="I116" s="120"/>
    </row>
    <row r="117" spans="2:9">
      <c r="B117" s="993" t="s">
        <v>2015</v>
      </c>
      <c r="C117" s="990" t="s">
        <v>2016</v>
      </c>
      <c r="D117" s="587" t="s">
        <v>2047</v>
      </c>
      <c r="E117" s="752" t="s">
        <v>2047</v>
      </c>
      <c r="F117" s="116"/>
      <c r="G117" s="120"/>
      <c r="H117" s="120"/>
      <c r="I117" s="120"/>
    </row>
    <row r="118" spans="2:9" ht="12.6">
      <c r="B118" s="995"/>
      <c r="C118" s="992"/>
      <c r="D118" s="588" t="s">
        <v>120</v>
      </c>
      <c r="E118" s="750" t="s">
        <v>2046</v>
      </c>
      <c r="F118" s="116"/>
      <c r="G118" s="120"/>
      <c r="H118" s="120"/>
      <c r="I118" s="120"/>
    </row>
    <row r="119" spans="2:9">
      <c r="B119" s="993" t="s">
        <v>2048</v>
      </c>
      <c r="C119" s="990" t="s">
        <v>2049</v>
      </c>
      <c r="D119" s="587" t="s">
        <v>2045</v>
      </c>
      <c r="E119" s="587"/>
      <c r="F119" s="116"/>
      <c r="G119" s="120"/>
      <c r="H119" s="120"/>
      <c r="I119" s="120"/>
    </row>
    <row r="120" spans="2:9">
      <c r="B120" s="994"/>
      <c r="C120" s="991"/>
      <c r="D120" s="587" t="s">
        <v>2044</v>
      </c>
      <c r="E120" s="587"/>
      <c r="F120" s="116"/>
      <c r="G120" s="120"/>
      <c r="H120" s="120"/>
      <c r="I120" s="120"/>
    </row>
    <row r="121" spans="2:9">
      <c r="B121" s="994"/>
      <c r="C121" s="991"/>
      <c r="D121" s="587" t="s">
        <v>2047</v>
      </c>
      <c r="E121" s="752" t="s">
        <v>2047</v>
      </c>
      <c r="F121" s="116"/>
      <c r="G121" s="120"/>
      <c r="H121" s="120"/>
      <c r="I121" s="120"/>
    </row>
    <row r="122" spans="2:9" ht="15" customHeight="1">
      <c r="B122" s="994"/>
      <c r="C122" s="991"/>
      <c r="D122" s="588" t="s">
        <v>240</v>
      </c>
      <c r="E122" s="752" t="s">
        <v>241</v>
      </c>
      <c r="F122" s="116"/>
      <c r="G122" s="120"/>
      <c r="H122" s="120"/>
      <c r="I122" s="120"/>
    </row>
    <row r="123" spans="2:9" ht="12.6">
      <c r="B123" s="995"/>
      <c r="C123" s="992"/>
      <c r="D123" s="588" t="s">
        <v>2050</v>
      </c>
      <c r="E123" s="752" t="s">
        <v>167</v>
      </c>
      <c r="F123" s="116"/>
      <c r="G123" s="120"/>
      <c r="H123" s="120"/>
      <c r="I123" s="120"/>
    </row>
    <row r="124" spans="2:9">
      <c r="B124" s="839" t="s">
        <v>2051</v>
      </c>
      <c r="C124" s="837" t="s">
        <v>2052</v>
      </c>
      <c r="D124" s="587" t="s">
        <v>2047</v>
      </c>
      <c r="E124" s="752" t="s">
        <v>2047</v>
      </c>
      <c r="F124" s="116"/>
      <c r="G124" s="120"/>
      <c r="H124" s="120"/>
      <c r="I124" s="120"/>
    </row>
    <row r="125" spans="2:9">
      <c r="B125" s="714" t="s">
        <v>53</v>
      </c>
      <c r="C125" s="837"/>
      <c r="D125" s="587"/>
      <c r="E125" s="577"/>
      <c r="F125" s="116" t="s">
        <v>2053</v>
      </c>
      <c r="G125" s="120"/>
      <c r="H125" s="120"/>
      <c r="I125" s="120"/>
    </row>
    <row r="126" spans="2:9">
      <c r="B126" s="993" t="s">
        <v>2006</v>
      </c>
      <c r="C126" s="990" t="s">
        <v>2007</v>
      </c>
      <c r="D126" s="837" t="s">
        <v>2054</v>
      </c>
      <c r="E126" s="577"/>
      <c r="F126" s="116"/>
      <c r="G126" s="120"/>
      <c r="H126" s="120"/>
      <c r="I126" s="120"/>
    </row>
    <row r="127" spans="2:9">
      <c r="B127" s="995"/>
      <c r="C127" s="992"/>
      <c r="D127" s="837" t="s">
        <v>2009</v>
      </c>
      <c r="E127" s="752" t="s">
        <v>2010</v>
      </c>
      <c r="F127" s="116"/>
      <c r="G127" s="120"/>
      <c r="H127" s="120"/>
      <c r="I127" s="120"/>
    </row>
    <row r="128" spans="2:9" ht="12.6">
      <c r="B128" s="993" t="s">
        <v>2011</v>
      </c>
      <c r="C128" s="990" t="s">
        <v>2055</v>
      </c>
      <c r="D128" s="588" t="s">
        <v>2022</v>
      </c>
      <c r="E128" s="752" t="s">
        <v>2023</v>
      </c>
      <c r="F128" s="116"/>
      <c r="G128" s="120"/>
      <c r="H128" s="120"/>
      <c r="I128" s="120"/>
    </row>
    <row r="129" spans="2:9">
      <c r="B129" s="995"/>
      <c r="C129" s="992"/>
      <c r="D129" s="837" t="s">
        <v>2024</v>
      </c>
      <c r="E129" s="752" t="s">
        <v>2023</v>
      </c>
      <c r="F129" s="116"/>
      <c r="G129" s="120"/>
      <c r="H129" s="120"/>
      <c r="I129" s="120"/>
    </row>
    <row r="130" spans="2:9">
      <c r="B130" s="993" t="s">
        <v>2015</v>
      </c>
      <c r="C130" s="990" t="s">
        <v>2016</v>
      </c>
      <c r="D130" s="837" t="s">
        <v>2024</v>
      </c>
      <c r="E130" s="752" t="s">
        <v>2023</v>
      </c>
      <c r="F130" s="116"/>
      <c r="G130" s="120"/>
      <c r="H130" s="120"/>
      <c r="I130" s="120"/>
    </row>
    <row r="131" spans="2:9">
      <c r="B131" s="994"/>
      <c r="C131" s="991"/>
      <c r="D131" s="587" t="s">
        <v>2056</v>
      </c>
      <c r="E131" s="752" t="s">
        <v>2056</v>
      </c>
      <c r="F131" s="116"/>
      <c r="G131" s="120"/>
      <c r="H131" s="120"/>
      <c r="I131" s="120"/>
    </row>
    <row r="132" spans="2:9">
      <c r="B132" s="995"/>
      <c r="C132" s="992"/>
      <c r="D132" s="587" t="s">
        <v>2057</v>
      </c>
      <c r="E132" s="577"/>
      <c r="F132" s="116"/>
      <c r="G132" s="120"/>
      <c r="H132" s="120"/>
      <c r="I132" s="120"/>
    </row>
    <row r="133" spans="2:9">
      <c r="B133" s="839" t="s">
        <v>2058</v>
      </c>
      <c r="C133" s="837" t="s">
        <v>2059</v>
      </c>
      <c r="D133" s="587" t="s">
        <v>2056</v>
      </c>
      <c r="E133" s="752" t="s">
        <v>2060</v>
      </c>
      <c r="F133" s="116"/>
      <c r="G133" s="120"/>
      <c r="H133" s="120"/>
      <c r="I133" s="120"/>
    </row>
    <row r="134" spans="2:9">
      <c r="B134" s="714" t="s">
        <v>1784</v>
      </c>
      <c r="C134" s="837"/>
      <c r="D134" s="587"/>
      <c r="E134" s="577"/>
      <c r="F134" s="116" t="s">
        <v>2061</v>
      </c>
      <c r="G134" s="120"/>
      <c r="H134" s="120"/>
      <c r="I134" s="120"/>
    </row>
    <row r="135" spans="2:9">
      <c r="B135" s="993" t="s">
        <v>2006</v>
      </c>
      <c r="C135" s="990" t="s">
        <v>2062</v>
      </c>
      <c r="D135" s="837" t="s">
        <v>2063</v>
      </c>
      <c r="E135" s="577"/>
      <c r="F135" s="116"/>
      <c r="G135" s="120"/>
      <c r="H135" s="120"/>
      <c r="I135" s="120"/>
    </row>
    <row r="136" spans="2:9">
      <c r="B136" s="995"/>
      <c r="C136" s="992"/>
      <c r="D136" s="837" t="s">
        <v>2009</v>
      </c>
      <c r="E136" s="752" t="s">
        <v>2010</v>
      </c>
      <c r="F136" s="116"/>
      <c r="G136" s="120"/>
      <c r="H136" s="120"/>
      <c r="I136" s="120"/>
    </row>
    <row r="137" spans="2:9" ht="12.6">
      <c r="B137" s="993" t="s">
        <v>2011</v>
      </c>
      <c r="C137" s="990" t="s">
        <v>2064</v>
      </c>
      <c r="D137" s="588" t="s">
        <v>1784</v>
      </c>
      <c r="E137" s="752" t="s">
        <v>2065</v>
      </c>
      <c r="F137" s="116"/>
      <c r="G137" s="120"/>
      <c r="H137" s="120"/>
      <c r="I137" s="120"/>
    </row>
    <row r="138" spans="2:9">
      <c r="B138" s="995"/>
      <c r="C138" s="992"/>
      <c r="D138" s="757" t="s">
        <v>2057</v>
      </c>
      <c r="E138" s="752"/>
      <c r="F138" s="116"/>
      <c r="G138" s="120"/>
      <c r="H138" s="120"/>
      <c r="I138" s="120"/>
    </row>
    <row r="139" spans="2:9" ht="12.6">
      <c r="B139" s="993" t="s">
        <v>2015</v>
      </c>
      <c r="C139" s="990" t="s">
        <v>2016</v>
      </c>
      <c r="D139" s="588" t="s">
        <v>1784</v>
      </c>
      <c r="E139" s="752" t="s">
        <v>2065</v>
      </c>
      <c r="F139" s="116"/>
      <c r="G139" s="120"/>
      <c r="H139" s="120"/>
      <c r="I139" s="120"/>
    </row>
    <row r="140" spans="2:9">
      <c r="B140" s="995"/>
      <c r="C140" s="992"/>
      <c r="D140" s="587" t="s">
        <v>2066</v>
      </c>
      <c r="E140" s="752" t="s">
        <v>2066</v>
      </c>
      <c r="F140" s="116"/>
      <c r="G140" s="120"/>
      <c r="H140" s="120"/>
      <c r="I140" s="120"/>
    </row>
    <row r="141" spans="2:9">
      <c r="B141" s="839" t="s">
        <v>2067</v>
      </c>
      <c r="C141" s="837" t="s">
        <v>2068</v>
      </c>
      <c r="D141" s="587" t="s">
        <v>2069</v>
      </c>
      <c r="E141" s="752" t="s">
        <v>2070</v>
      </c>
      <c r="F141" s="116"/>
      <c r="G141" s="120"/>
      <c r="H141" s="120"/>
      <c r="I141" s="120"/>
    </row>
    <row r="142" spans="2:9">
      <c r="B142" s="839" t="s">
        <v>2071</v>
      </c>
      <c r="C142" s="837" t="s">
        <v>2072</v>
      </c>
      <c r="D142" s="587" t="s">
        <v>2069</v>
      </c>
      <c r="E142" s="752" t="s">
        <v>2073</v>
      </c>
      <c r="F142" s="116"/>
      <c r="G142" s="120"/>
      <c r="H142" s="120"/>
      <c r="I142" s="120"/>
    </row>
    <row r="143" spans="2:9">
      <c r="B143" s="839" t="s">
        <v>2074</v>
      </c>
      <c r="C143" s="837" t="s">
        <v>2075</v>
      </c>
      <c r="D143" s="587" t="s">
        <v>2069</v>
      </c>
      <c r="E143" s="752" t="s">
        <v>2076</v>
      </c>
      <c r="F143" s="116"/>
      <c r="G143" s="120"/>
      <c r="H143" s="120"/>
      <c r="I143" s="120"/>
    </row>
    <row r="144" spans="2:9">
      <c r="B144" s="714" t="s">
        <v>2077</v>
      </c>
      <c r="C144" s="837"/>
      <c r="D144" s="587"/>
      <c r="E144" s="577"/>
      <c r="F144" s="116" t="s">
        <v>2078</v>
      </c>
      <c r="G144" s="120"/>
      <c r="H144" s="120"/>
      <c r="I144" s="120"/>
    </row>
    <row r="145" spans="2:9">
      <c r="B145" s="993" t="s">
        <v>2006</v>
      </c>
      <c r="C145" s="990" t="s">
        <v>2062</v>
      </c>
      <c r="D145" s="837" t="s">
        <v>2079</v>
      </c>
      <c r="E145" s="577"/>
      <c r="F145" s="116"/>
      <c r="G145" s="120"/>
      <c r="H145" s="120"/>
      <c r="I145" s="120"/>
    </row>
    <row r="146" spans="2:9">
      <c r="B146" s="995"/>
      <c r="C146" s="992"/>
      <c r="D146" s="837" t="s">
        <v>2009</v>
      </c>
      <c r="E146" s="752" t="s">
        <v>2010</v>
      </c>
      <c r="F146" s="116"/>
      <c r="G146" s="120"/>
      <c r="H146" s="120"/>
      <c r="I146" s="120"/>
    </row>
    <row r="147" spans="2:9" ht="12.6">
      <c r="B147" s="993" t="s">
        <v>2011</v>
      </c>
      <c r="C147" s="990" t="s">
        <v>2080</v>
      </c>
      <c r="D147" s="588" t="s">
        <v>2077</v>
      </c>
      <c r="E147" s="752" t="s">
        <v>2081</v>
      </c>
      <c r="F147" s="116"/>
      <c r="G147" s="120"/>
      <c r="H147" s="120"/>
      <c r="I147" s="120"/>
    </row>
    <row r="148" spans="2:9">
      <c r="B148" s="995"/>
      <c r="C148" s="992"/>
      <c r="D148" s="757" t="s">
        <v>2082</v>
      </c>
      <c r="E148" s="752"/>
      <c r="F148" s="116"/>
      <c r="G148" s="120"/>
      <c r="H148" s="120"/>
      <c r="I148" s="120"/>
    </row>
    <row r="149" spans="2:9" ht="12.6">
      <c r="B149" s="993" t="s">
        <v>2015</v>
      </c>
      <c r="C149" s="990" t="s">
        <v>2016</v>
      </c>
      <c r="D149" s="588" t="s">
        <v>2077</v>
      </c>
      <c r="E149" s="752" t="s">
        <v>2081</v>
      </c>
      <c r="F149" s="116"/>
      <c r="G149" s="120"/>
      <c r="H149" s="120"/>
      <c r="I149" s="120"/>
    </row>
    <row r="150" spans="2:9">
      <c r="B150" s="995"/>
      <c r="C150" s="992"/>
      <c r="D150" s="587" t="s">
        <v>2083</v>
      </c>
      <c r="E150" s="116" t="s">
        <v>2084</v>
      </c>
      <c r="F150" s="116"/>
      <c r="G150" s="120"/>
      <c r="H150" s="120"/>
      <c r="I150" s="120"/>
    </row>
    <row r="151" spans="2:9" ht="12.6">
      <c r="B151" s="993" t="s">
        <v>2085</v>
      </c>
      <c r="C151" s="990" t="s">
        <v>2086</v>
      </c>
      <c r="D151" s="588" t="s">
        <v>2077</v>
      </c>
      <c r="E151" s="752" t="s">
        <v>2081</v>
      </c>
      <c r="F151" s="116"/>
      <c r="G151" s="120"/>
      <c r="H151" s="120"/>
      <c r="I151" s="120"/>
    </row>
    <row r="152" spans="2:9">
      <c r="B152" s="995"/>
      <c r="C152" s="992"/>
      <c r="D152" s="587" t="s">
        <v>2083</v>
      </c>
      <c r="E152" s="752" t="s">
        <v>2087</v>
      </c>
      <c r="F152" s="116"/>
      <c r="G152" s="120"/>
      <c r="H152" s="120"/>
      <c r="I152" s="120"/>
    </row>
    <row r="153" spans="2:9">
      <c r="B153" s="993" t="s">
        <v>2088</v>
      </c>
      <c r="C153" s="990" t="s">
        <v>2089</v>
      </c>
      <c r="D153" s="587" t="s">
        <v>2083</v>
      </c>
      <c r="E153" s="752" t="s">
        <v>2087</v>
      </c>
      <c r="F153" s="116"/>
      <c r="G153" s="120"/>
      <c r="H153" s="120"/>
      <c r="I153" s="120"/>
    </row>
    <row r="154" spans="2:9" ht="12.6">
      <c r="B154" s="995"/>
      <c r="C154" s="992"/>
      <c r="D154" s="588" t="s">
        <v>2077</v>
      </c>
      <c r="E154" s="752" t="s">
        <v>2081</v>
      </c>
      <c r="F154" s="116"/>
      <c r="G154" s="120"/>
      <c r="H154" s="120"/>
      <c r="I154" s="120"/>
    </row>
    <row r="155" spans="2:9">
      <c r="B155" s="714" t="s">
        <v>57</v>
      </c>
      <c r="C155" s="837"/>
      <c r="D155" s="587"/>
      <c r="E155" s="577"/>
      <c r="F155" s="116" t="s">
        <v>2090</v>
      </c>
      <c r="G155" s="120"/>
      <c r="H155" s="120"/>
      <c r="I155" s="120"/>
    </row>
    <row r="156" spans="2:9" ht="13.5" customHeight="1">
      <c r="B156" s="993" t="s">
        <v>2006</v>
      </c>
      <c r="C156" s="990" t="s">
        <v>2062</v>
      </c>
      <c r="D156" s="837" t="s">
        <v>2091</v>
      </c>
      <c r="E156" s="577"/>
      <c r="F156" s="116"/>
      <c r="G156" s="120"/>
      <c r="H156" s="120"/>
      <c r="I156" s="120"/>
    </row>
    <row r="157" spans="2:9">
      <c r="B157" s="995"/>
      <c r="C157" s="992"/>
      <c r="D157" s="837" t="s">
        <v>2009</v>
      </c>
      <c r="E157" s="752" t="s">
        <v>2010</v>
      </c>
      <c r="F157" s="116"/>
      <c r="G157" s="120"/>
      <c r="H157" s="120"/>
      <c r="I157" s="120"/>
    </row>
    <row r="158" spans="2:9" ht="12.6">
      <c r="B158" s="993" t="s">
        <v>2011</v>
      </c>
      <c r="C158" s="990" t="s">
        <v>2092</v>
      </c>
      <c r="D158" s="588" t="s">
        <v>2022</v>
      </c>
      <c r="E158" s="752" t="s">
        <v>2023</v>
      </c>
      <c r="F158" s="116"/>
      <c r="G158" s="120"/>
      <c r="H158" s="120"/>
      <c r="I158" s="120"/>
    </row>
    <row r="159" spans="2:9" ht="12.6">
      <c r="B159" s="994"/>
      <c r="C159" s="991"/>
      <c r="D159" s="758" t="s">
        <v>2093</v>
      </c>
      <c r="E159" s="752" t="s">
        <v>2094</v>
      </c>
      <c r="F159" s="116"/>
      <c r="G159" s="120"/>
      <c r="H159" s="120"/>
      <c r="I159" s="120"/>
    </row>
    <row r="160" spans="2:9">
      <c r="B160" s="995"/>
      <c r="C160" s="992"/>
      <c r="D160" s="587" t="s">
        <v>2024</v>
      </c>
      <c r="E160" s="752" t="s">
        <v>2023</v>
      </c>
      <c r="F160" s="116"/>
      <c r="G160" s="120"/>
      <c r="H160" s="120"/>
      <c r="I160" s="120"/>
    </row>
    <row r="161" spans="2:9" ht="12.6">
      <c r="B161" s="993" t="s">
        <v>2015</v>
      </c>
      <c r="C161" s="990" t="s">
        <v>2016</v>
      </c>
      <c r="D161" s="588" t="s">
        <v>2022</v>
      </c>
      <c r="E161" s="752" t="s">
        <v>2023</v>
      </c>
      <c r="F161" s="116"/>
      <c r="G161" s="120"/>
      <c r="H161" s="120"/>
      <c r="I161" s="120"/>
    </row>
    <row r="162" spans="2:9" ht="12.6">
      <c r="B162" s="994"/>
      <c r="C162" s="991"/>
      <c r="D162" s="588" t="s">
        <v>2093</v>
      </c>
      <c r="E162" s="752" t="s">
        <v>2094</v>
      </c>
      <c r="F162" s="116"/>
      <c r="G162" s="120"/>
      <c r="H162" s="120"/>
      <c r="I162" s="120"/>
    </row>
    <row r="163" spans="2:9">
      <c r="B163" s="994"/>
      <c r="C163" s="991"/>
      <c r="D163" s="587" t="s">
        <v>2056</v>
      </c>
      <c r="E163" s="752" t="s">
        <v>2056</v>
      </c>
      <c r="F163" s="116"/>
      <c r="G163" s="120"/>
      <c r="H163" s="120"/>
      <c r="I163" s="120"/>
    </row>
    <row r="164" spans="2:9">
      <c r="B164" s="995"/>
      <c r="C164" s="992"/>
      <c r="D164" s="587" t="s">
        <v>2087</v>
      </c>
      <c r="E164" s="752" t="s">
        <v>2087</v>
      </c>
      <c r="F164" s="116"/>
      <c r="G164" s="120"/>
      <c r="H164" s="120"/>
      <c r="I164" s="120"/>
    </row>
    <row r="165" spans="2:9">
      <c r="B165" s="839" t="s">
        <v>2095</v>
      </c>
      <c r="C165" s="837" t="s">
        <v>2096</v>
      </c>
      <c r="D165" s="587" t="s">
        <v>2097</v>
      </c>
      <c r="E165" s="752" t="s">
        <v>2097</v>
      </c>
      <c r="F165" s="116"/>
      <c r="G165" s="120"/>
      <c r="H165" s="120"/>
      <c r="I165" s="120"/>
    </row>
    <row r="166" spans="2:9">
      <c r="B166" s="839" t="s">
        <v>2098</v>
      </c>
      <c r="C166" s="837" t="s">
        <v>2099</v>
      </c>
      <c r="D166" s="587" t="s">
        <v>2097</v>
      </c>
      <c r="E166" s="752" t="s">
        <v>2097</v>
      </c>
      <c r="F166" s="116"/>
      <c r="G166" s="120"/>
      <c r="H166" s="120"/>
      <c r="I166" s="120"/>
    </row>
    <row r="167" spans="2:9">
      <c r="B167" s="839" t="s">
        <v>2100</v>
      </c>
      <c r="C167" s="837" t="s">
        <v>2101</v>
      </c>
      <c r="D167" s="587" t="s">
        <v>2097</v>
      </c>
      <c r="E167" s="752" t="s">
        <v>2097</v>
      </c>
      <c r="F167" s="116"/>
      <c r="G167" s="120"/>
      <c r="H167" s="120"/>
      <c r="I167" s="120"/>
    </row>
    <row r="168" spans="2:9">
      <c r="B168" s="839" t="s">
        <v>2102</v>
      </c>
      <c r="C168" s="837" t="s">
        <v>2103</v>
      </c>
      <c r="D168" s="587" t="s">
        <v>2097</v>
      </c>
      <c r="E168" s="752" t="s">
        <v>2097</v>
      </c>
      <c r="F168" s="116"/>
      <c r="G168" s="120"/>
      <c r="H168" s="120"/>
      <c r="I168" s="120"/>
    </row>
    <row r="169" spans="2:9" ht="12.6" customHeight="1">
      <c r="B169" s="839" t="s">
        <v>2104</v>
      </c>
      <c r="C169" s="837" t="s">
        <v>2105</v>
      </c>
      <c r="D169" s="587" t="s">
        <v>2097</v>
      </c>
      <c r="E169" s="752" t="s">
        <v>2097</v>
      </c>
      <c r="F169" s="116"/>
      <c r="G169" s="120"/>
      <c r="H169" s="120"/>
      <c r="I169" s="120"/>
    </row>
    <row r="170" spans="2:9">
      <c r="B170" s="714" t="s">
        <v>2106</v>
      </c>
      <c r="C170" s="837"/>
      <c r="D170" s="587"/>
      <c r="E170" s="577"/>
      <c r="F170" s="116" t="s">
        <v>2107</v>
      </c>
      <c r="G170" s="120"/>
      <c r="H170" s="120"/>
      <c r="I170" s="120"/>
    </row>
    <row r="171" spans="2:9" ht="16.350000000000001" customHeight="1">
      <c r="B171" s="839" t="s">
        <v>2006</v>
      </c>
      <c r="C171" s="837" t="s">
        <v>2062</v>
      </c>
      <c r="D171" s="837" t="s">
        <v>2108</v>
      </c>
      <c r="E171" s="577"/>
      <c r="F171" s="116"/>
      <c r="G171" s="120"/>
      <c r="H171" s="120"/>
      <c r="I171" s="120"/>
    </row>
    <row r="172" spans="2:9" ht="12.6">
      <c r="B172" s="993" t="s">
        <v>2011</v>
      </c>
      <c r="C172" s="990" t="s">
        <v>2109</v>
      </c>
      <c r="D172" s="588" t="s">
        <v>2110</v>
      </c>
      <c r="E172" s="752" t="s">
        <v>2111</v>
      </c>
      <c r="F172" s="116"/>
      <c r="G172" s="120"/>
      <c r="H172" s="120"/>
      <c r="I172" s="120"/>
    </row>
    <row r="173" spans="2:9" ht="12.6">
      <c r="B173" s="995"/>
      <c r="C173" s="992"/>
      <c r="D173" s="588" t="s">
        <v>1237</v>
      </c>
      <c r="E173" s="752" t="s">
        <v>2112</v>
      </c>
      <c r="F173" s="116"/>
      <c r="G173" s="120"/>
      <c r="H173" s="120"/>
      <c r="I173" s="120"/>
    </row>
    <row r="174" spans="2:9" ht="12.6">
      <c r="B174" s="993" t="s">
        <v>2015</v>
      </c>
      <c r="C174" s="990" t="s">
        <v>2016</v>
      </c>
      <c r="D174" s="588" t="s">
        <v>2110</v>
      </c>
      <c r="E174" s="752" t="s">
        <v>2111</v>
      </c>
      <c r="F174" s="116"/>
      <c r="G174" s="120"/>
      <c r="H174" s="120"/>
      <c r="I174" s="120"/>
    </row>
    <row r="175" spans="2:9" ht="12.6">
      <c r="B175" s="994"/>
      <c r="C175" s="991"/>
      <c r="D175" s="588" t="s">
        <v>1237</v>
      </c>
      <c r="E175" s="752" t="s">
        <v>2112</v>
      </c>
      <c r="F175" s="116"/>
      <c r="G175" s="120"/>
      <c r="H175" s="120"/>
      <c r="I175" s="120"/>
    </row>
    <row r="176" spans="2:9">
      <c r="B176" s="994"/>
      <c r="C176" s="991"/>
      <c r="D176" s="587" t="s">
        <v>2113</v>
      </c>
      <c r="E176" s="752" t="s">
        <v>2113</v>
      </c>
      <c r="F176" s="116"/>
      <c r="G176" s="120"/>
      <c r="H176" s="120"/>
      <c r="I176" s="120"/>
    </row>
    <row r="177" spans="2:9">
      <c r="B177" s="995"/>
      <c r="C177" s="992"/>
      <c r="D177" s="587" t="s">
        <v>2114</v>
      </c>
      <c r="E177" s="752" t="s">
        <v>2114</v>
      </c>
      <c r="F177" s="116"/>
      <c r="G177" s="120"/>
      <c r="H177" s="120"/>
      <c r="I177" s="120"/>
    </row>
    <row r="178" spans="2:9">
      <c r="B178" s="839" t="s">
        <v>2115</v>
      </c>
      <c r="C178" s="837" t="s">
        <v>2116</v>
      </c>
      <c r="D178" s="587" t="s">
        <v>2117</v>
      </c>
      <c r="E178" s="752" t="s">
        <v>2118</v>
      </c>
      <c r="F178" s="116"/>
      <c r="G178" s="120"/>
      <c r="H178" s="120"/>
      <c r="I178" s="120"/>
    </row>
    <row r="179" spans="2:9">
      <c r="B179" s="839" t="s">
        <v>2119</v>
      </c>
      <c r="C179" s="837" t="s">
        <v>2120</v>
      </c>
      <c r="D179" s="587" t="s">
        <v>2113</v>
      </c>
      <c r="E179" s="752" t="s">
        <v>2121</v>
      </c>
      <c r="F179" s="116"/>
      <c r="G179" s="120"/>
      <c r="H179" s="120"/>
      <c r="I179" s="120"/>
    </row>
    <row r="180" spans="2:9">
      <c r="B180" s="839" t="s">
        <v>2122</v>
      </c>
      <c r="C180" s="837" t="s">
        <v>2123</v>
      </c>
      <c r="D180" s="587" t="s">
        <v>2114</v>
      </c>
      <c r="E180" s="752" t="s">
        <v>2121</v>
      </c>
      <c r="F180" s="116"/>
      <c r="G180" s="120"/>
      <c r="H180" s="120"/>
      <c r="I180" s="120"/>
    </row>
    <row r="181" spans="2:9">
      <c r="B181" s="714" t="s">
        <v>2124</v>
      </c>
      <c r="C181" s="837"/>
      <c r="D181" s="587"/>
      <c r="E181" s="577"/>
      <c r="F181" s="116"/>
      <c r="G181" s="120"/>
      <c r="H181" s="120"/>
      <c r="I181" s="120"/>
    </row>
    <row r="182" spans="2:9">
      <c r="B182" s="839" t="s">
        <v>2006</v>
      </c>
      <c r="C182" s="837" t="s">
        <v>2062</v>
      </c>
      <c r="D182" s="837" t="s">
        <v>2125</v>
      </c>
      <c r="E182" s="577"/>
      <c r="F182" s="116"/>
      <c r="G182" s="120"/>
      <c r="H182" s="120"/>
      <c r="I182" s="120"/>
    </row>
    <row r="183" spans="2:9">
      <c r="B183" s="839"/>
      <c r="C183" s="837"/>
      <c r="D183" s="837" t="s">
        <v>2009</v>
      </c>
      <c r="E183" s="752" t="s">
        <v>2010</v>
      </c>
      <c r="F183" s="116"/>
      <c r="G183" s="120"/>
      <c r="H183" s="120"/>
      <c r="I183" s="120"/>
    </row>
    <row r="184" spans="2:9">
      <c r="B184" s="839" t="s">
        <v>2011</v>
      </c>
      <c r="C184" s="837" t="s">
        <v>2126</v>
      </c>
      <c r="D184" s="837" t="s">
        <v>2127</v>
      </c>
      <c r="E184" s="577"/>
      <c r="F184" s="116"/>
      <c r="G184" s="120"/>
      <c r="H184" s="120"/>
      <c r="I184" s="120"/>
    </row>
    <row r="185" spans="2:9">
      <c r="B185" s="839" t="s">
        <v>2015</v>
      </c>
      <c r="C185" s="837" t="s">
        <v>2016</v>
      </c>
      <c r="D185" s="757" t="s">
        <v>2113</v>
      </c>
      <c r="E185" s="752" t="s">
        <v>2121</v>
      </c>
      <c r="F185" s="116"/>
      <c r="G185" s="120"/>
      <c r="H185" s="120"/>
      <c r="I185" s="120"/>
    </row>
    <row r="186" spans="2:9">
      <c r="B186" s="839" t="s">
        <v>2128</v>
      </c>
      <c r="C186" s="837" t="s">
        <v>2129</v>
      </c>
      <c r="D186" s="757" t="s">
        <v>2113</v>
      </c>
      <c r="E186" s="752" t="s">
        <v>2121</v>
      </c>
      <c r="F186" s="116"/>
      <c r="G186" s="120"/>
      <c r="H186" s="120"/>
      <c r="I186" s="120"/>
    </row>
    <row r="187" spans="2:9">
      <c r="B187" s="714" t="s">
        <v>2130</v>
      </c>
      <c r="C187" s="837"/>
      <c r="D187" s="587"/>
      <c r="E187" s="577"/>
      <c r="F187" s="116" t="s">
        <v>2131</v>
      </c>
      <c r="G187" s="120"/>
      <c r="H187" s="120"/>
      <c r="I187" s="120"/>
    </row>
    <row r="188" spans="2:9">
      <c r="B188" s="839" t="s">
        <v>2006</v>
      </c>
      <c r="C188" s="837" t="s">
        <v>2062</v>
      </c>
      <c r="D188" s="837" t="s">
        <v>2125</v>
      </c>
      <c r="E188" s="577"/>
      <c r="F188" s="116"/>
      <c r="G188" s="120"/>
      <c r="H188" s="120"/>
      <c r="I188" s="120"/>
    </row>
    <row r="189" spans="2:9">
      <c r="B189" s="839"/>
      <c r="C189" s="837"/>
      <c r="D189" s="837" t="s">
        <v>2009</v>
      </c>
      <c r="E189" s="752" t="s">
        <v>2010</v>
      </c>
      <c r="F189" s="116"/>
      <c r="G189" s="120"/>
      <c r="H189" s="120"/>
      <c r="I189" s="120"/>
    </row>
    <row r="190" spans="2:9" ht="12.6">
      <c r="B190" s="839" t="s">
        <v>2011</v>
      </c>
      <c r="C190" s="837" t="s">
        <v>2132</v>
      </c>
      <c r="D190" s="588" t="s">
        <v>132</v>
      </c>
      <c r="E190" s="752" t="s">
        <v>2133</v>
      </c>
      <c r="F190" s="116"/>
      <c r="G190" s="120"/>
      <c r="H190" s="120"/>
      <c r="I190" s="120"/>
    </row>
    <row r="191" spans="2:9" ht="12.6">
      <c r="B191" s="839" t="s">
        <v>2015</v>
      </c>
      <c r="C191" s="837" t="s">
        <v>2016</v>
      </c>
      <c r="D191" s="588" t="s">
        <v>132</v>
      </c>
      <c r="E191" s="752" t="s">
        <v>2133</v>
      </c>
      <c r="F191" s="116"/>
      <c r="G191" s="120"/>
      <c r="H191" s="120"/>
      <c r="I191" s="120"/>
    </row>
    <row r="192" spans="2:9">
      <c r="B192" s="839" t="s">
        <v>2134</v>
      </c>
      <c r="C192" s="837" t="s">
        <v>2135</v>
      </c>
      <c r="D192" s="587" t="s">
        <v>2136</v>
      </c>
      <c r="E192" s="752" t="s">
        <v>2136</v>
      </c>
      <c r="F192" s="116"/>
      <c r="G192" s="120"/>
      <c r="H192" s="120"/>
      <c r="I192" s="120"/>
    </row>
    <row r="193" spans="2:9">
      <c r="B193" s="714" t="s">
        <v>2137</v>
      </c>
      <c r="C193" s="837"/>
      <c r="D193" s="587"/>
      <c r="E193" s="577"/>
      <c r="F193" s="116" t="s">
        <v>2138</v>
      </c>
      <c r="G193" s="120"/>
      <c r="H193" s="120"/>
      <c r="I193" s="120"/>
    </row>
    <row r="194" spans="2:9">
      <c r="B194" s="993" t="s">
        <v>2006</v>
      </c>
      <c r="C194" s="990" t="s">
        <v>2062</v>
      </c>
      <c r="D194" s="837" t="s">
        <v>2139</v>
      </c>
      <c r="E194" s="577"/>
      <c r="F194" s="116"/>
      <c r="G194" s="120"/>
      <c r="H194" s="120"/>
      <c r="I194" s="120"/>
    </row>
    <row r="195" spans="2:9">
      <c r="B195" s="994"/>
      <c r="C195" s="991"/>
      <c r="D195" s="837" t="s">
        <v>2009</v>
      </c>
      <c r="E195" s="752" t="s">
        <v>2010</v>
      </c>
      <c r="F195" s="116"/>
      <c r="G195" s="120"/>
      <c r="H195" s="120"/>
      <c r="I195" s="120"/>
    </row>
    <row r="196" spans="2:9" ht="12.6">
      <c r="B196" s="994"/>
      <c r="C196" s="991"/>
      <c r="D196" s="715" t="s">
        <v>6</v>
      </c>
      <c r="E196" s="752" t="s">
        <v>2140</v>
      </c>
      <c r="F196" s="116"/>
      <c r="G196" s="120"/>
      <c r="H196" s="120"/>
      <c r="I196" s="120"/>
    </row>
    <row r="197" spans="2:9" ht="12.6">
      <c r="B197" s="994"/>
      <c r="C197" s="991"/>
      <c r="D197" s="715" t="s">
        <v>189</v>
      </c>
      <c r="E197" s="752" t="s">
        <v>190</v>
      </c>
      <c r="F197" s="116"/>
      <c r="G197" s="120"/>
      <c r="H197" s="120"/>
      <c r="I197" s="120"/>
    </row>
    <row r="198" spans="2:9" ht="12.6">
      <c r="B198" s="995"/>
      <c r="C198" s="992"/>
      <c r="D198" s="715" t="s">
        <v>205</v>
      </c>
      <c r="E198" s="760" t="s">
        <v>206</v>
      </c>
      <c r="F198" s="116"/>
      <c r="G198" s="120"/>
      <c r="H198" s="120"/>
      <c r="I198" s="120"/>
    </row>
    <row r="199" spans="2:9" ht="12.6">
      <c r="B199" s="839" t="s">
        <v>2011</v>
      </c>
      <c r="C199" s="837" t="s">
        <v>2141</v>
      </c>
      <c r="D199" s="715" t="s">
        <v>6</v>
      </c>
      <c r="E199" s="752" t="s">
        <v>2140</v>
      </c>
      <c r="F199" s="116"/>
      <c r="G199" s="120"/>
      <c r="H199" s="120"/>
      <c r="I199" s="120"/>
    </row>
    <row r="200" spans="2:9">
      <c r="B200" s="839" t="s">
        <v>2015</v>
      </c>
      <c r="C200" s="837" t="s">
        <v>2016</v>
      </c>
      <c r="D200" s="757" t="s">
        <v>1865</v>
      </c>
      <c r="E200" s="752" t="s">
        <v>1865</v>
      </c>
      <c r="F200" s="116"/>
      <c r="G200" s="120"/>
      <c r="H200" s="120"/>
      <c r="I200" s="120"/>
    </row>
    <row r="201" spans="2:9" ht="12.6">
      <c r="B201" s="839" t="s">
        <v>2142</v>
      </c>
      <c r="C201" s="837" t="s">
        <v>2143</v>
      </c>
      <c r="D201" s="715" t="s">
        <v>6</v>
      </c>
      <c r="E201" s="752" t="s">
        <v>2140</v>
      </c>
      <c r="F201" s="116"/>
      <c r="G201" s="120"/>
      <c r="H201" s="120"/>
      <c r="I201" s="120"/>
    </row>
    <row r="202" spans="2:9">
      <c r="B202" s="839"/>
      <c r="C202" s="837"/>
      <c r="D202" s="757" t="s">
        <v>1865</v>
      </c>
      <c r="E202" s="752" t="s">
        <v>1865</v>
      </c>
      <c r="F202" s="116"/>
      <c r="G202" s="120"/>
      <c r="H202" s="120"/>
      <c r="I202" s="120"/>
    </row>
    <row r="203" spans="2:9">
      <c r="B203" s="839" t="s">
        <v>2144</v>
      </c>
      <c r="C203" s="837" t="s">
        <v>2145</v>
      </c>
      <c r="D203" s="757" t="s">
        <v>2146</v>
      </c>
      <c r="E203" s="577"/>
      <c r="F203" s="116"/>
      <c r="G203" s="120"/>
      <c r="H203" s="120"/>
      <c r="I203" s="120"/>
    </row>
    <row r="204" spans="2:9" ht="12.6">
      <c r="B204" s="839" t="s">
        <v>2147</v>
      </c>
      <c r="C204" s="837" t="s">
        <v>491</v>
      </c>
      <c r="D204" s="715" t="s">
        <v>6</v>
      </c>
      <c r="E204" s="752" t="s">
        <v>2140</v>
      </c>
      <c r="F204" s="116"/>
      <c r="G204" s="120"/>
      <c r="H204" s="120"/>
      <c r="I204" s="120"/>
    </row>
    <row r="205" spans="2:9">
      <c r="B205" s="714" t="s">
        <v>2148</v>
      </c>
      <c r="C205" s="837"/>
      <c r="D205" s="757"/>
      <c r="E205" s="577"/>
      <c r="F205" s="116" t="s">
        <v>1964</v>
      </c>
      <c r="G205" s="120"/>
      <c r="H205" s="120"/>
      <c r="I205" s="120"/>
    </row>
    <row r="206" spans="2:9">
      <c r="B206" s="839" t="s">
        <v>2006</v>
      </c>
      <c r="C206" s="837" t="s">
        <v>2062</v>
      </c>
      <c r="D206" s="837" t="s">
        <v>2139</v>
      </c>
      <c r="E206" s="577"/>
      <c r="F206" s="116"/>
      <c r="G206" s="120"/>
      <c r="H206" s="120"/>
      <c r="I206" s="120"/>
    </row>
    <row r="207" spans="2:9">
      <c r="B207" s="838"/>
      <c r="C207" s="836"/>
      <c r="D207" s="837" t="s">
        <v>2009</v>
      </c>
      <c r="E207" s="752" t="s">
        <v>2010</v>
      </c>
      <c r="F207" s="116"/>
      <c r="G207" s="120"/>
      <c r="H207" s="120"/>
      <c r="I207" s="120"/>
    </row>
    <row r="208" spans="2:9" ht="12.6">
      <c r="B208" s="993" t="s">
        <v>2011</v>
      </c>
      <c r="C208" s="990" t="s">
        <v>2141</v>
      </c>
      <c r="D208" s="715" t="s">
        <v>6</v>
      </c>
      <c r="E208" s="752" t="s">
        <v>2140</v>
      </c>
      <c r="F208" s="116"/>
      <c r="G208" s="120"/>
      <c r="H208" s="120"/>
      <c r="I208" s="120"/>
    </row>
    <row r="209" spans="2:9" ht="12.6">
      <c r="B209" s="994"/>
      <c r="C209" s="991"/>
      <c r="D209" s="715" t="s">
        <v>189</v>
      </c>
      <c r="E209" s="752" t="s">
        <v>190</v>
      </c>
      <c r="F209" s="116"/>
      <c r="G209" s="120"/>
      <c r="H209" s="120"/>
      <c r="I209" s="120"/>
    </row>
    <row r="210" spans="2:9" ht="12.6">
      <c r="B210" s="995"/>
      <c r="C210" s="992"/>
      <c r="D210" s="715" t="s">
        <v>205</v>
      </c>
      <c r="E210" s="760" t="s">
        <v>206</v>
      </c>
      <c r="F210" s="116"/>
      <c r="G210" s="120"/>
      <c r="H210" s="120"/>
      <c r="I210" s="120"/>
    </row>
    <row r="211" spans="2:9" ht="12.6">
      <c r="B211" s="839" t="s">
        <v>2015</v>
      </c>
      <c r="C211" s="837" t="s">
        <v>2016</v>
      </c>
      <c r="D211" s="715" t="s">
        <v>6</v>
      </c>
      <c r="E211" s="752" t="s">
        <v>2140</v>
      </c>
      <c r="F211" s="116"/>
      <c r="G211" s="120"/>
      <c r="H211" s="120"/>
      <c r="I211" s="120"/>
    </row>
    <row r="212" spans="2:9" ht="12.6">
      <c r="B212" s="839" t="s">
        <v>2149</v>
      </c>
      <c r="C212" s="837" t="s">
        <v>2150</v>
      </c>
      <c r="D212" s="715" t="s">
        <v>6</v>
      </c>
      <c r="E212" s="752" t="s">
        <v>2140</v>
      </c>
      <c r="F212" s="116"/>
      <c r="G212" s="120"/>
      <c r="H212" s="120"/>
      <c r="I212" s="120"/>
    </row>
    <row r="213" spans="2:9" ht="24.6">
      <c r="B213" s="839" t="s">
        <v>2151</v>
      </c>
      <c r="C213" s="837" t="s">
        <v>2152</v>
      </c>
      <c r="D213" s="587" t="s">
        <v>2153</v>
      </c>
      <c r="E213" s="577"/>
      <c r="F213" s="116"/>
      <c r="G213" s="120"/>
      <c r="H213" s="120"/>
      <c r="I213" s="120"/>
    </row>
    <row r="214" spans="2:9">
      <c r="B214" s="121" t="s">
        <v>2154</v>
      </c>
      <c r="C214" s="840"/>
      <c r="D214" s="587"/>
      <c r="E214" s="577"/>
      <c r="F214" s="116" t="s">
        <v>2155</v>
      </c>
      <c r="G214" s="120"/>
      <c r="H214" s="120"/>
      <c r="I214" s="120"/>
    </row>
    <row r="215" spans="2:9" ht="12.6">
      <c r="B215" s="982" t="s">
        <v>2156</v>
      </c>
      <c r="C215" s="980" t="s">
        <v>2157</v>
      </c>
      <c r="D215" s="588" t="s">
        <v>217</v>
      </c>
      <c r="E215" s="752" t="s">
        <v>218</v>
      </c>
      <c r="F215" s="116"/>
      <c r="G215" s="120"/>
      <c r="H215" s="120"/>
      <c r="I215" s="120"/>
    </row>
    <row r="216" spans="2:9">
      <c r="B216" s="983"/>
      <c r="C216" s="981"/>
      <c r="D216" s="587" t="s">
        <v>2158</v>
      </c>
      <c r="E216" s="752" t="s">
        <v>2159</v>
      </c>
      <c r="F216" s="116"/>
      <c r="G216" s="120"/>
      <c r="H216" s="120"/>
      <c r="I216" s="120"/>
    </row>
    <row r="217" spans="2:9" ht="12.6">
      <c r="B217" s="982" t="s">
        <v>2160</v>
      </c>
      <c r="C217" s="980" t="s">
        <v>2161</v>
      </c>
      <c r="D217" s="588" t="s">
        <v>217</v>
      </c>
      <c r="E217" s="752" t="s">
        <v>218</v>
      </c>
      <c r="F217" s="116"/>
      <c r="G217" s="120"/>
      <c r="H217" s="120"/>
      <c r="I217" s="120"/>
    </row>
    <row r="218" spans="2:9" ht="12.6">
      <c r="B218" s="983"/>
      <c r="C218" s="981"/>
      <c r="D218" s="758" t="s">
        <v>2162</v>
      </c>
      <c r="E218" s="752" t="s">
        <v>2163</v>
      </c>
      <c r="F218" s="116"/>
      <c r="G218" s="120"/>
      <c r="H218" s="120"/>
      <c r="I218" s="120"/>
    </row>
    <row r="219" spans="2:9" ht="12.6">
      <c r="B219" s="982" t="s">
        <v>2164</v>
      </c>
      <c r="C219" s="980" t="s">
        <v>2165</v>
      </c>
      <c r="D219" s="588" t="s">
        <v>217</v>
      </c>
      <c r="E219" s="752" t="s">
        <v>218</v>
      </c>
      <c r="F219" s="116"/>
      <c r="G219" s="120"/>
      <c r="H219" s="120"/>
      <c r="I219" s="120"/>
    </row>
    <row r="220" spans="2:9" ht="12.6">
      <c r="B220" s="983"/>
      <c r="C220" s="981"/>
      <c r="D220" s="758" t="s">
        <v>2162</v>
      </c>
      <c r="E220" s="752" t="s">
        <v>2163</v>
      </c>
      <c r="F220" s="116"/>
      <c r="G220" s="120"/>
      <c r="H220" s="120"/>
      <c r="I220" s="120"/>
    </row>
    <row r="221" spans="2:9" ht="12.6">
      <c r="B221" s="982" t="s">
        <v>2166</v>
      </c>
      <c r="C221" s="980" t="s">
        <v>2167</v>
      </c>
      <c r="D221" s="588" t="s">
        <v>217</v>
      </c>
      <c r="E221" s="752" t="s">
        <v>218</v>
      </c>
      <c r="F221" s="116"/>
      <c r="G221" s="120"/>
      <c r="H221" s="120"/>
      <c r="I221" s="120"/>
    </row>
    <row r="222" spans="2:9" ht="12.6">
      <c r="B222" s="983"/>
      <c r="C222" s="981"/>
      <c r="D222" s="758" t="s">
        <v>2162</v>
      </c>
      <c r="E222" s="752" t="s">
        <v>2163</v>
      </c>
      <c r="F222" s="116"/>
      <c r="G222" s="120"/>
      <c r="H222" s="120"/>
      <c r="I222" s="120"/>
    </row>
    <row r="223" spans="2:9" ht="12.6">
      <c r="B223" s="841" t="s">
        <v>2168</v>
      </c>
      <c r="C223" s="840" t="s">
        <v>2169</v>
      </c>
      <c r="D223" s="758" t="s">
        <v>2162</v>
      </c>
      <c r="E223" s="752" t="s">
        <v>2163</v>
      </c>
      <c r="F223" s="116"/>
      <c r="G223" s="120"/>
      <c r="H223" s="120"/>
      <c r="I223" s="120"/>
    </row>
    <row r="224" spans="2:9" ht="12.6">
      <c r="B224" s="841" t="s">
        <v>2170</v>
      </c>
      <c r="C224" s="840" t="s">
        <v>2171</v>
      </c>
      <c r="D224" s="588" t="s">
        <v>225</v>
      </c>
      <c r="E224" s="752" t="s">
        <v>226</v>
      </c>
      <c r="F224" s="116"/>
      <c r="G224" s="120"/>
      <c r="H224" s="120"/>
      <c r="I224" s="120"/>
    </row>
    <row r="225" spans="2:9">
      <c r="B225" s="841" t="s">
        <v>2172</v>
      </c>
      <c r="C225" s="840" t="s">
        <v>2173</v>
      </c>
      <c r="D225" s="587" t="s">
        <v>2174</v>
      </c>
      <c r="E225" s="752" t="s">
        <v>2174</v>
      </c>
      <c r="F225" s="116"/>
      <c r="G225" s="120"/>
      <c r="H225" s="120"/>
      <c r="I225" s="120"/>
    </row>
    <row r="226" spans="2:9">
      <c r="B226" s="841" t="s">
        <v>2175</v>
      </c>
      <c r="C226" s="840" t="s">
        <v>2176</v>
      </c>
      <c r="D226" s="587" t="s">
        <v>2174</v>
      </c>
      <c r="E226" s="752" t="s">
        <v>2177</v>
      </c>
      <c r="F226" s="116"/>
      <c r="G226" s="120"/>
      <c r="H226" s="120"/>
      <c r="I226" s="120"/>
    </row>
    <row r="227" spans="2:9">
      <c r="B227" s="841" t="s">
        <v>2178</v>
      </c>
      <c r="C227" s="840" t="s">
        <v>2179</v>
      </c>
      <c r="D227" s="587" t="s">
        <v>2174</v>
      </c>
      <c r="E227" s="752" t="s">
        <v>2180</v>
      </c>
      <c r="F227" s="116"/>
      <c r="G227" s="120"/>
      <c r="H227" s="120"/>
      <c r="I227" s="120"/>
    </row>
    <row r="228" spans="2:9">
      <c r="B228" s="771" t="s">
        <v>2181</v>
      </c>
      <c r="C228" s="840"/>
      <c r="D228" s="587"/>
      <c r="E228" s="577"/>
      <c r="F228" s="116" t="s">
        <v>2182</v>
      </c>
      <c r="G228" s="120"/>
      <c r="H228" s="120"/>
      <c r="I228" s="120"/>
    </row>
    <row r="229" spans="2:9">
      <c r="B229" s="841" t="s">
        <v>2006</v>
      </c>
      <c r="C229" s="840" t="s">
        <v>2062</v>
      </c>
      <c r="D229" s="837" t="s">
        <v>2139</v>
      </c>
      <c r="E229" s="577"/>
      <c r="F229" s="116"/>
      <c r="G229" s="120"/>
      <c r="H229" s="120"/>
      <c r="I229" s="120"/>
    </row>
    <row r="230" spans="2:9">
      <c r="B230" s="841"/>
      <c r="C230" s="840"/>
      <c r="D230" s="837" t="s">
        <v>2009</v>
      </c>
      <c r="E230" s="752" t="s">
        <v>2010</v>
      </c>
      <c r="F230" s="116"/>
      <c r="G230" s="120"/>
      <c r="H230" s="120"/>
      <c r="I230" s="120"/>
    </row>
    <row r="231" spans="2:9" ht="12.6">
      <c r="B231" s="841" t="s">
        <v>2011</v>
      </c>
      <c r="C231" s="840" t="s">
        <v>2183</v>
      </c>
      <c r="D231" s="715" t="s">
        <v>6</v>
      </c>
      <c r="E231" s="752" t="s">
        <v>2140</v>
      </c>
      <c r="F231" s="116"/>
      <c r="G231" s="120"/>
      <c r="H231" s="120"/>
      <c r="I231" s="120"/>
    </row>
    <row r="232" spans="2:9">
      <c r="B232" s="841"/>
      <c r="C232" s="840"/>
      <c r="D232" s="757" t="s">
        <v>2184</v>
      </c>
      <c r="E232" s="752" t="s">
        <v>2159</v>
      </c>
      <c r="F232" s="116"/>
      <c r="G232" s="120"/>
      <c r="H232" s="120"/>
      <c r="I232" s="120"/>
    </row>
    <row r="233" spans="2:9" ht="12.6">
      <c r="B233" s="841" t="s">
        <v>2015</v>
      </c>
      <c r="C233" s="840" t="s">
        <v>2016</v>
      </c>
      <c r="D233" s="715" t="s">
        <v>6</v>
      </c>
      <c r="E233" s="752" t="s">
        <v>2140</v>
      </c>
      <c r="F233" s="116"/>
      <c r="G233" s="120"/>
      <c r="H233" s="120"/>
      <c r="I233" s="120"/>
    </row>
    <row r="234" spans="2:9">
      <c r="B234" s="841"/>
      <c r="C234" s="840"/>
      <c r="D234" s="757" t="s">
        <v>1865</v>
      </c>
      <c r="E234" s="752" t="s">
        <v>1865</v>
      </c>
      <c r="F234" s="116"/>
      <c r="G234" s="120"/>
      <c r="H234" s="120"/>
      <c r="I234" s="120"/>
    </row>
    <row r="235" spans="2:9">
      <c r="B235" s="841" t="s">
        <v>2185</v>
      </c>
      <c r="C235" s="840" t="s">
        <v>2186</v>
      </c>
      <c r="D235" s="757" t="s">
        <v>1865</v>
      </c>
      <c r="E235" s="752" t="s">
        <v>2187</v>
      </c>
      <c r="F235" s="116"/>
      <c r="G235" s="120"/>
      <c r="H235" s="120"/>
      <c r="I235" s="120"/>
    </row>
    <row r="236" spans="2:9" ht="36.9">
      <c r="B236" s="841" t="s">
        <v>2188</v>
      </c>
      <c r="C236" s="840" t="s">
        <v>2189</v>
      </c>
      <c r="D236" s="587" t="s">
        <v>2190</v>
      </c>
      <c r="E236" s="577"/>
      <c r="F236" s="116"/>
      <c r="G236" s="120"/>
      <c r="H236" s="120"/>
      <c r="I236" s="120"/>
    </row>
    <row r="237" spans="2:9">
      <c r="B237" s="121" t="s">
        <v>2191</v>
      </c>
      <c r="C237" s="840"/>
      <c r="D237" s="587"/>
      <c r="E237" s="577"/>
      <c r="F237" s="116" t="s">
        <v>1954</v>
      </c>
      <c r="G237" s="120"/>
      <c r="H237" s="120"/>
      <c r="I237" s="120"/>
    </row>
    <row r="238" spans="2:9">
      <c r="B238" s="841" t="s">
        <v>2006</v>
      </c>
      <c r="C238" s="840" t="s">
        <v>2062</v>
      </c>
      <c r="D238" s="837" t="s">
        <v>2192</v>
      </c>
      <c r="E238" s="577"/>
      <c r="F238" s="116"/>
      <c r="G238" s="120"/>
      <c r="H238" s="120"/>
      <c r="I238" s="120"/>
    </row>
    <row r="239" spans="2:9" ht="12.6">
      <c r="B239" s="982" t="s">
        <v>2011</v>
      </c>
      <c r="C239" s="980" t="s">
        <v>2193</v>
      </c>
      <c r="D239" s="715" t="s">
        <v>6</v>
      </c>
      <c r="E239" s="752" t="s">
        <v>2140</v>
      </c>
      <c r="F239" s="116"/>
      <c r="G239" s="120"/>
      <c r="H239" s="120"/>
      <c r="I239" s="120"/>
    </row>
    <row r="240" spans="2:9" ht="12.6">
      <c r="B240" s="985"/>
      <c r="C240" s="984"/>
      <c r="D240" s="715" t="s">
        <v>189</v>
      </c>
      <c r="E240" s="752" t="s">
        <v>190</v>
      </c>
      <c r="F240" s="116"/>
      <c r="G240" s="120"/>
      <c r="H240" s="120"/>
      <c r="I240" s="120"/>
    </row>
    <row r="241" spans="2:9" ht="12.6">
      <c r="B241" s="983"/>
      <c r="C241" s="981"/>
      <c r="D241" s="715" t="s">
        <v>205</v>
      </c>
      <c r="E241" s="760" t="s">
        <v>206</v>
      </c>
      <c r="F241" s="116"/>
      <c r="G241" s="120"/>
      <c r="H241" s="120"/>
      <c r="I241" s="120"/>
    </row>
    <row r="242" spans="2:9" ht="12.6">
      <c r="B242" s="982" t="s">
        <v>2015</v>
      </c>
      <c r="C242" s="980" t="s">
        <v>2016</v>
      </c>
      <c r="D242" s="715" t="s">
        <v>6</v>
      </c>
      <c r="E242" s="752" t="s">
        <v>2140</v>
      </c>
      <c r="F242" s="116"/>
      <c r="G242" s="120"/>
      <c r="H242" s="120"/>
      <c r="I242" s="120"/>
    </row>
    <row r="243" spans="2:9" ht="12.6">
      <c r="B243" s="983"/>
      <c r="C243" s="981"/>
      <c r="D243" s="588" t="s">
        <v>2194</v>
      </c>
      <c r="E243" s="752" t="s">
        <v>2195</v>
      </c>
      <c r="F243" s="116"/>
      <c r="G243" s="120"/>
      <c r="H243" s="120"/>
      <c r="I243" s="120"/>
    </row>
    <row r="244" spans="2:9" ht="12.6">
      <c r="B244" s="982" t="s">
        <v>2196</v>
      </c>
      <c r="C244" s="980" t="s">
        <v>2197</v>
      </c>
      <c r="D244" s="715" t="s">
        <v>6</v>
      </c>
      <c r="E244" s="752" t="s">
        <v>2140</v>
      </c>
      <c r="F244" s="116"/>
      <c r="G244" s="120"/>
      <c r="H244" s="120"/>
      <c r="I244" s="120"/>
    </row>
    <row r="245" spans="2:9">
      <c r="B245" s="983"/>
      <c r="C245" s="981"/>
      <c r="D245" s="757" t="s">
        <v>1865</v>
      </c>
      <c r="E245" s="752" t="s">
        <v>2198</v>
      </c>
      <c r="F245" s="116"/>
      <c r="G245" s="120"/>
      <c r="H245" s="120"/>
      <c r="I245" s="120"/>
    </row>
    <row r="246" spans="2:9" ht="12.6">
      <c r="B246" s="982" t="s">
        <v>2199</v>
      </c>
      <c r="C246" s="980" t="s">
        <v>2200</v>
      </c>
      <c r="D246" s="758" t="s">
        <v>2194</v>
      </c>
      <c r="E246" s="752" t="s">
        <v>2195</v>
      </c>
      <c r="F246" s="116"/>
      <c r="G246" s="120"/>
      <c r="H246" s="120"/>
      <c r="I246" s="120"/>
    </row>
    <row r="247" spans="2:9">
      <c r="B247" s="983"/>
      <c r="C247" s="981"/>
      <c r="D247" s="757" t="s">
        <v>1865</v>
      </c>
      <c r="E247" s="752" t="s">
        <v>2187</v>
      </c>
      <c r="F247" s="116"/>
      <c r="G247" s="120"/>
      <c r="H247" s="120"/>
      <c r="I247" s="120"/>
    </row>
    <row r="248" spans="2:9">
      <c r="B248" s="121" t="s">
        <v>2201</v>
      </c>
      <c r="C248" s="840"/>
      <c r="D248" s="587"/>
      <c r="E248" s="577"/>
      <c r="F248" s="116"/>
      <c r="G248" s="120"/>
      <c r="H248" s="120"/>
      <c r="I248" s="120"/>
    </row>
    <row r="249" spans="2:9">
      <c r="B249" s="982" t="s">
        <v>2006</v>
      </c>
      <c r="C249" s="980" t="s">
        <v>2062</v>
      </c>
      <c r="D249" s="837" t="s">
        <v>2139</v>
      </c>
      <c r="E249" s="577"/>
      <c r="F249" s="116"/>
      <c r="G249" s="120"/>
      <c r="H249" s="120"/>
      <c r="I249" s="120"/>
    </row>
    <row r="250" spans="2:9">
      <c r="B250" s="983"/>
      <c r="C250" s="981"/>
      <c r="D250" s="837" t="s">
        <v>2009</v>
      </c>
      <c r="E250" s="752" t="s">
        <v>2010</v>
      </c>
      <c r="F250" s="116"/>
      <c r="G250" s="120"/>
      <c r="H250" s="120"/>
      <c r="I250" s="120"/>
    </row>
    <row r="251" spans="2:9" ht="12.6">
      <c r="B251" s="841" t="s">
        <v>2011</v>
      </c>
      <c r="C251" s="840" t="s">
        <v>2202</v>
      </c>
      <c r="D251" s="588" t="s">
        <v>240</v>
      </c>
      <c r="E251" s="577"/>
      <c r="F251" s="116"/>
      <c r="G251" s="120"/>
      <c r="H251" s="120"/>
      <c r="I251" s="120"/>
    </row>
    <row r="252" spans="2:9" ht="24.6">
      <c r="B252" s="982" t="s">
        <v>2203</v>
      </c>
      <c r="C252" s="980" t="s">
        <v>2204</v>
      </c>
      <c r="D252" s="587" t="s">
        <v>2205</v>
      </c>
      <c r="E252" s="577"/>
      <c r="F252" s="116"/>
      <c r="G252" s="120"/>
      <c r="H252" s="120"/>
      <c r="I252" s="120"/>
    </row>
    <row r="253" spans="2:9" ht="12.6">
      <c r="B253" s="985"/>
      <c r="C253" s="984"/>
      <c r="D253" s="588" t="s">
        <v>240</v>
      </c>
      <c r="E253" s="752" t="s">
        <v>241</v>
      </c>
      <c r="F253" s="116"/>
      <c r="G253" s="120"/>
      <c r="H253" s="120"/>
      <c r="I253" s="120"/>
    </row>
    <row r="254" spans="2:9" ht="12.6">
      <c r="B254" s="983"/>
      <c r="C254" s="981"/>
      <c r="D254" s="588" t="s">
        <v>238</v>
      </c>
      <c r="E254" s="752" t="s">
        <v>239</v>
      </c>
      <c r="F254" s="116"/>
      <c r="G254" s="120"/>
      <c r="H254" s="120"/>
      <c r="I254" s="120"/>
    </row>
    <row r="255" spans="2:9">
      <c r="B255" s="121" t="s">
        <v>2206</v>
      </c>
      <c r="C255" s="840"/>
      <c r="D255" s="587"/>
      <c r="E255" s="577"/>
      <c r="F255" s="116" t="s">
        <v>1908</v>
      </c>
      <c r="G255" s="120"/>
      <c r="H255" s="120"/>
      <c r="I255" s="120"/>
    </row>
    <row r="256" spans="2:9">
      <c r="B256" s="982" t="s">
        <v>2006</v>
      </c>
      <c r="C256" s="980" t="s">
        <v>2062</v>
      </c>
      <c r="D256" s="837" t="s">
        <v>2207</v>
      </c>
      <c r="E256" s="577"/>
      <c r="F256" s="116"/>
      <c r="G256" s="120"/>
      <c r="H256" s="120"/>
      <c r="I256" s="120"/>
    </row>
    <row r="257" spans="2:9">
      <c r="B257" s="983"/>
      <c r="C257" s="981"/>
      <c r="D257" s="837" t="s">
        <v>2009</v>
      </c>
      <c r="E257" s="752" t="s">
        <v>2010</v>
      </c>
      <c r="F257" s="116"/>
      <c r="G257" s="120"/>
      <c r="H257" s="120"/>
      <c r="I257" s="120"/>
    </row>
    <row r="258" spans="2:9" ht="12.6">
      <c r="B258" s="982" t="s">
        <v>2011</v>
      </c>
      <c r="C258" s="980" t="s">
        <v>2208</v>
      </c>
      <c r="D258" s="588" t="s">
        <v>240</v>
      </c>
      <c r="E258" s="752" t="s">
        <v>241</v>
      </c>
      <c r="F258" s="116"/>
      <c r="G258" s="120"/>
      <c r="H258" s="120"/>
      <c r="I258" s="120"/>
    </row>
    <row r="259" spans="2:9" ht="12.6">
      <c r="B259" s="985"/>
      <c r="C259" s="984"/>
      <c r="D259" s="588" t="s">
        <v>238</v>
      </c>
      <c r="E259" s="752" t="s">
        <v>239</v>
      </c>
      <c r="F259" s="116"/>
      <c r="G259" s="120"/>
      <c r="H259" s="120"/>
      <c r="I259" s="120"/>
    </row>
    <row r="260" spans="2:9" ht="12.6">
      <c r="B260" s="983"/>
      <c r="C260" s="981"/>
      <c r="D260" s="588" t="s">
        <v>203</v>
      </c>
      <c r="E260" s="752" t="s">
        <v>204</v>
      </c>
      <c r="F260" s="116"/>
      <c r="G260" s="120"/>
      <c r="H260" s="120"/>
      <c r="I260" s="120"/>
    </row>
    <row r="261" spans="2:9">
      <c r="B261" s="982" t="s">
        <v>2015</v>
      </c>
      <c r="C261" s="980" t="s">
        <v>2016</v>
      </c>
      <c r="D261" s="837" t="s">
        <v>2209</v>
      </c>
      <c r="E261" s="577"/>
      <c r="F261" s="116"/>
      <c r="G261" s="120"/>
      <c r="H261" s="120"/>
      <c r="I261" s="120"/>
    </row>
    <row r="262" spans="2:9">
      <c r="B262" s="983"/>
      <c r="C262" s="981"/>
      <c r="D262" s="837" t="s">
        <v>2210</v>
      </c>
      <c r="E262" s="577"/>
      <c r="F262" s="116"/>
      <c r="G262" s="120"/>
      <c r="H262" s="120"/>
      <c r="I262" s="120"/>
    </row>
    <row r="263" spans="2:9" ht="12.6">
      <c r="B263" s="982" t="s">
        <v>2211</v>
      </c>
      <c r="C263" s="980" t="s">
        <v>2212</v>
      </c>
      <c r="D263" s="758" t="s">
        <v>2213</v>
      </c>
      <c r="E263" s="752" t="s">
        <v>2214</v>
      </c>
      <c r="F263" s="116"/>
      <c r="G263" s="120"/>
      <c r="H263" s="120"/>
      <c r="I263" s="120"/>
    </row>
    <row r="264" spans="2:9">
      <c r="B264" s="985"/>
      <c r="C264" s="984"/>
      <c r="D264" s="837" t="s">
        <v>2047</v>
      </c>
      <c r="E264" s="752" t="s">
        <v>2215</v>
      </c>
      <c r="F264" s="116"/>
      <c r="G264" s="120"/>
      <c r="H264" s="120"/>
      <c r="I264" s="120"/>
    </row>
    <row r="265" spans="2:9" ht="12.6">
      <c r="B265" s="982" t="s">
        <v>2216</v>
      </c>
      <c r="C265" s="980" t="s">
        <v>2217</v>
      </c>
      <c r="D265" s="758" t="s">
        <v>2213</v>
      </c>
      <c r="E265" s="752" t="s">
        <v>2214</v>
      </c>
      <c r="F265" s="116"/>
      <c r="G265" s="120"/>
      <c r="H265" s="120"/>
      <c r="I265" s="120"/>
    </row>
    <row r="266" spans="2:9">
      <c r="B266" s="985"/>
      <c r="C266" s="984"/>
      <c r="D266" s="837" t="s">
        <v>2210</v>
      </c>
      <c r="E266" s="577"/>
      <c r="F266" s="116"/>
      <c r="G266" s="120"/>
      <c r="H266" s="120"/>
      <c r="I266" s="120"/>
    </row>
    <row r="267" spans="2:9">
      <c r="B267" s="983"/>
      <c r="C267" s="981"/>
      <c r="D267" s="837" t="s">
        <v>2047</v>
      </c>
      <c r="E267" s="752" t="s">
        <v>2215</v>
      </c>
      <c r="F267" s="116"/>
      <c r="G267" s="120"/>
      <c r="H267" s="120"/>
      <c r="I267" s="120"/>
    </row>
    <row r="268" spans="2:9">
      <c r="B268" s="121" t="s">
        <v>2218</v>
      </c>
      <c r="C268" s="840"/>
      <c r="D268" s="587"/>
      <c r="E268" s="577"/>
      <c r="F268" s="116" t="s">
        <v>1908</v>
      </c>
      <c r="G268" s="120"/>
      <c r="H268" s="120"/>
      <c r="I268" s="120"/>
    </row>
    <row r="269" spans="2:9">
      <c r="B269" s="982" t="s">
        <v>2006</v>
      </c>
      <c r="C269" s="980" t="s">
        <v>2062</v>
      </c>
      <c r="D269" s="837" t="s">
        <v>2207</v>
      </c>
      <c r="E269" s="577"/>
      <c r="F269" s="116"/>
      <c r="G269" s="120"/>
      <c r="H269" s="120"/>
      <c r="I269" s="120"/>
    </row>
    <row r="270" spans="2:9">
      <c r="B270" s="983"/>
      <c r="C270" s="981"/>
      <c r="D270" s="837" t="s">
        <v>2009</v>
      </c>
      <c r="E270" s="752" t="s">
        <v>2010</v>
      </c>
      <c r="F270" s="116"/>
      <c r="G270" s="120"/>
      <c r="H270" s="120"/>
      <c r="I270" s="120"/>
    </row>
    <row r="271" spans="2:9" ht="12.6">
      <c r="B271" s="982" t="s">
        <v>2011</v>
      </c>
      <c r="C271" s="980" t="s">
        <v>2219</v>
      </c>
      <c r="D271" s="758" t="s">
        <v>2213</v>
      </c>
      <c r="E271" s="752" t="s">
        <v>2214</v>
      </c>
      <c r="F271" s="116"/>
      <c r="G271" s="120"/>
      <c r="H271" s="120"/>
      <c r="I271" s="120"/>
    </row>
    <row r="272" spans="2:9" ht="12.6">
      <c r="B272" s="985"/>
      <c r="C272" s="984"/>
      <c r="D272" s="588" t="s">
        <v>240</v>
      </c>
      <c r="E272" s="752" t="s">
        <v>241</v>
      </c>
      <c r="F272" s="116"/>
      <c r="G272" s="120"/>
      <c r="H272" s="120"/>
      <c r="I272" s="120"/>
    </row>
    <row r="273" spans="2:9">
      <c r="B273" s="985"/>
      <c r="C273" s="984"/>
      <c r="D273" s="587" t="s">
        <v>2220</v>
      </c>
      <c r="E273" s="752" t="s">
        <v>2221</v>
      </c>
      <c r="F273" s="116"/>
      <c r="G273" s="120"/>
      <c r="H273" s="120"/>
      <c r="I273" s="120"/>
    </row>
    <row r="274" spans="2:9">
      <c r="B274" s="983"/>
      <c r="C274" s="981"/>
      <c r="D274" s="587" t="s">
        <v>2222</v>
      </c>
      <c r="E274" s="752" t="s">
        <v>2159</v>
      </c>
      <c r="F274" s="116"/>
      <c r="G274" s="120"/>
      <c r="H274" s="120"/>
      <c r="I274" s="120"/>
    </row>
    <row r="275" spans="2:9" ht="12.6">
      <c r="B275" s="841" t="s">
        <v>2015</v>
      </c>
      <c r="C275" s="840" t="s">
        <v>2016</v>
      </c>
      <c r="D275" s="758" t="s">
        <v>2213</v>
      </c>
      <c r="E275" s="752" t="s">
        <v>2214</v>
      </c>
      <c r="F275" s="116"/>
      <c r="G275" s="120"/>
      <c r="H275" s="120"/>
      <c r="I275" s="120"/>
    </row>
    <row r="276" spans="2:9" ht="12.6">
      <c r="B276" s="841" t="s">
        <v>2223</v>
      </c>
      <c r="C276" s="840" t="s">
        <v>2224</v>
      </c>
      <c r="D276" s="758" t="s">
        <v>2213</v>
      </c>
      <c r="E276" s="752" t="s">
        <v>2214</v>
      </c>
      <c r="F276" s="116"/>
      <c r="G276" s="120"/>
      <c r="H276" s="120"/>
      <c r="I276" s="120"/>
    </row>
    <row r="277" spans="2:9">
      <c r="B277" s="121" t="s">
        <v>2225</v>
      </c>
      <c r="C277" s="840"/>
      <c r="D277" s="587"/>
      <c r="E277" s="577"/>
      <c r="F277" s="116" t="s">
        <v>2226</v>
      </c>
      <c r="G277" s="120"/>
      <c r="H277" s="120"/>
      <c r="I277" s="120"/>
    </row>
    <row r="278" spans="2:9">
      <c r="B278" s="982" t="s">
        <v>2006</v>
      </c>
      <c r="C278" s="980" t="s">
        <v>2062</v>
      </c>
      <c r="D278" s="837" t="s">
        <v>2207</v>
      </c>
      <c r="E278" s="577"/>
      <c r="F278" s="116"/>
      <c r="G278" s="120"/>
      <c r="H278" s="120"/>
      <c r="I278" s="120"/>
    </row>
    <row r="279" spans="2:9">
      <c r="B279" s="983"/>
      <c r="C279" s="981"/>
      <c r="D279" s="837" t="s">
        <v>2009</v>
      </c>
      <c r="E279" s="752" t="s">
        <v>2010</v>
      </c>
      <c r="F279" s="116"/>
      <c r="G279" s="120"/>
      <c r="H279" s="120"/>
      <c r="I279" s="120"/>
    </row>
    <row r="280" spans="2:9" ht="12.6">
      <c r="B280" s="982" t="s">
        <v>2011</v>
      </c>
      <c r="C280" s="980" t="s">
        <v>2227</v>
      </c>
      <c r="D280" s="588" t="s">
        <v>1792</v>
      </c>
      <c r="E280" s="577"/>
      <c r="F280" s="116"/>
      <c r="G280" s="120"/>
      <c r="H280" s="120"/>
      <c r="I280" s="120"/>
    </row>
    <row r="281" spans="2:9" ht="12.6">
      <c r="B281" s="985"/>
      <c r="C281" s="984"/>
      <c r="D281" s="588" t="s">
        <v>240</v>
      </c>
      <c r="E281" s="752" t="s">
        <v>241</v>
      </c>
      <c r="F281" s="116"/>
      <c r="G281" s="120"/>
      <c r="H281" s="120"/>
      <c r="I281" s="120"/>
    </row>
    <row r="282" spans="2:9" ht="12.6">
      <c r="B282" s="983"/>
      <c r="C282" s="981"/>
      <c r="D282" s="588" t="s">
        <v>2228</v>
      </c>
      <c r="E282" s="752" t="s">
        <v>256</v>
      </c>
      <c r="F282" s="116"/>
      <c r="G282" s="120"/>
      <c r="H282" s="120"/>
      <c r="I282" s="120"/>
    </row>
    <row r="283" spans="2:9" ht="12.6">
      <c r="B283" s="841" t="s">
        <v>2015</v>
      </c>
      <c r="C283" s="840" t="s">
        <v>2016</v>
      </c>
      <c r="D283" s="756" t="s">
        <v>1792</v>
      </c>
      <c r="E283" s="751" t="s">
        <v>2013</v>
      </c>
      <c r="F283" s="116"/>
      <c r="G283" s="120"/>
      <c r="H283" s="120"/>
      <c r="I283" s="120"/>
    </row>
    <row r="284" spans="2:9">
      <c r="B284" s="982" t="s">
        <v>2229</v>
      </c>
      <c r="C284" s="980" t="s">
        <v>2230</v>
      </c>
      <c r="D284" s="587" t="s">
        <v>2017</v>
      </c>
      <c r="E284" s="587" t="s">
        <v>2231</v>
      </c>
      <c r="F284" s="116"/>
      <c r="G284" s="120"/>
      <c r="H284" s="120"/>
      <c r="I284" s="120"/>
    </row>
    <row r="285" spans="2:9" ht="12.6">
      <c r="B285" s="985"/>
      <c r="C285" s="984"/>
      <c r="D285" s="758" t="s">
        <v>2213</v>
      </c>
      <c r="E285" s="752" t="s">
        <v>2214</v>
      </c>
      <c r="F285" s="116"/>
      <c r="G285" s="120"/>
      <c r="H285" s="120"/>
      <c r="I285" s="120"/>
    </row>
    <row r="286" spans="2:9" ht="12.6">
      <c r="B286" s="983"/>
      <c r="C286" s="981"/>
      <c r="D286" s="756" t="s">
        <v>1792</v>
      </c>
      <c r="E286" s="751" t="s">
        <v>2013</v>
      </c>
      <c r="F286" s="116"/>
      <c r="G286" s="120"/>
      <c r="H286" s="120"/>
      <c r="I286" s="120"/>
    </row>
    <row r="287" spans="2:9" ht="26.1" customHeight="1">
      <c r="B287" s="982" t="s">
        <v>2232</v>
      </c>
      <c r="C287" s="980" t="s">
        <v>2233</v>
      </c>
      <c r="D287" s="587" t="s">
        <v>2017</v>
      </c>
      <c r="E287" s="752" t="s">
        <v>2231</v>
      </c>
      <c r="F287" s="116"/>
      <c r="G287" s="120"/>
      <c r="H287" s="120"/>
      <c r="I287" s="120"/>
    </row>
    <row r="288" spans="2:9" ht="12.6">
      <c r="B288" s="985"/>
      <c r="C288" s="984"/>
      <c r="D288" s="758" t="s">
        <v>2213</v>
      </c>
      <c r="E288" s="752" t="s">
        <v>2214</v>
      </c>
      <c r="F288" s="116"/>
      <c r="G288" s="120"/>
      <c r="H288" s="120"/>
      <c r="I288" s="120"/>
    </row>
    <row r="289" spans="2:9" ht="12.6">
      <c r="B289" s="983"/>
      <c r="C289" s="981"/>
      <c r="D289" s="756" t="s">
        <v>1792</v>
      </c>
      <c r="E289" s="751" t="s">
        <v>2013</v>
      </c>
      <c r="F289" s="116"/>
      <c r="G289" s="120"/>
      <c r="H289" s="120"/>
      <c r="I289" s="120"/>
    </row>
    <row r="290" spans="2:9">
      <c r="B290" s="121" t="s">
        <v>2234</v>
      </c>
      <c r="C290" s="840"/>
      <c r="D290" s="587"/>
      <c r="E290" s="577"/>
      <c r="F290" s="116" t="s">
        <v>1954</v>
      </c>
      <c r="G290" s="120"/>
      <c r="H290" s="120"/>
      <c r="I290" s="120"/>
    </row>
    <row r="291" spans="2:9">
      <c r="B291" s="980" t="s">
        <v>2006</v>
      </c>
      <c r="C291" s="980" t="s">
        <v>2062</v>
      </c>
      <c r="D291" s="837" t="s">
        <v>2207</v>
      </c>
      <c r="E291" s="577"/>
      <c r="F291" s="116"/>
      <c r="G291" s="120"/>
      <c r="H291" s="120"/>
      <c r="I291" s="120"/>
    </row>
    <row r="292" spans="2:9">
      <c r="B292" s="981"/>
      <c r="C292" s="981"/>
      <c r="D292" s="837" t="s">
        <v>2009</v>
      </c>
      <c r="E292" s="752" t="s">
        <v>2010</v>
      </c>
      <c r="F292" s="116"/>
      <c r="G292" s="120"/>
      <c r="H292" s="120"/>
      <c r="I292" s="120"/>
    </row>
    <row r="293" spans="2:9" ht="12.6">
      <c r="B293" s="841" t="s">
        <v>2011</v>
      </c>
      <c r="C293" s="840" t="s">
        <v>2235</v>
      </c>
      <c r="D293" s="758" t="s">
        <v>2213</v>
      </c>
      <c r="E293" s="752" t="s">
        <v>2214</v>
      </c>
      <c r="F293" s="116"/>
      <c r="G293" s="120"/>
      <c r="H293" s="120"/>
      <c r="I293" s="120"/>
    </row>
    <row r="294" spans="2:9">
      <c r="B294" s="841" t="s">
        <v>2015</v>
      </c>
      <c r="C294" s="840" t="s">
        <v>2016</v>
      </c>
      <c r="D294" s="587" t="s">
        <v>2236</v>
      </c>
      <c r="E294" s="577"/>
      <c r="F294" s="116"/>
      <c r="G294" s="120"/>
      <c r="H294" s="120"/>
      <c r="I294" s="120"/>
    </row>
    <row r="295" spans="2:9" ht="12.6">
      <c r="B295" s="841"/>
      <c r="C295" s="840"/>
      <c r="D295" s="758" t="s">
        <v>2213</v>
      </c>
      <c r="E295" s="752" t="s">
        <v>2214</v>
      </c>
      <c r="F295" s="116"/>
      <c r="G295" s="120"/>
      <c r="H295" s="120"/>
      <c r="I295" s="120"/>
    </row>
    <row r="296" spans="2:9">
      <c r="B296" s="841" t="s">
        <v>2237</v>
      </c>
      <c r="C296" s="840" t="s">
        <v>2238</v>
      </c>
      <c r="D296" s="587" t="s">
        <v>2236</v>
      </c>
      <c r="E296" s="577"/>
      <c r="F296" s="116"/>
      <c r="G296" s="120"/>
      <c r="H296" s="120"/>
      <c r="I296" s="120"/>
    </row>
    <row r="297" spans="2:9" ht="12.6">
      <c r="B297" s="841"/>
      <c r="C297" s="840"/>
      <c r="D297" s="758" t="s">
        <v>2213</v>
      </c>
      <c r="E297" s="752" t="s">
        <v>2214</v>
      </c>
      <c r="F297" s="116"/>
      <c r="G297" s="120"/>
      <c r="H297" s="120"/>
      <c r="I297" s="120"/>
    </row>
    <row r="298" spans="2:9">
      <c r="B298" s="121" t="s">
        <v>2239</v>
      </c>
      <c r="C298" s="840"/>
      <c r="D298" s="587"/>
      <c r="E298" s="577"/>
      <c r="F298" s="116" t="s">
        <v>2240</v>
      </c>
      <c r="G298" s="120"/>
      <c r="H298" s="120"/>
      <c r="I298" s="120"/>
    </row>
    <row r="299" spans="2:9">
      <c r="B299" s="980" t="s">
        <v>2006</v>
      </c>
      <c r="C299" s="980" t="s">
        <v>2062</v>
      </c>
      <c r="D299" s="837" t="s">
        <v>2139</v>
      </c>
      <c r="E299" s="577"/>
      <c r="F299" s="116"/>
      <c r="G299" s="120"/>
      <c r="H299" s="120"/>
      <c r="I299" s="120"/>
    </row>
    <row r="300" spans="2:9">
      <c r="B300" s="981"/>
      <c r="C300" s="981"/>
      <c r="D300" s="837" t="s">
        <v>2009</v>
      </c>
      <c r="E300" s="752" t="s">
        <v>2010</v>
      </c>
      <c r="F300" s="116"/>
      <c r="G300" s="120"/>
      <c r="H300" s="120"/>
      <c r="I300" s="120"/>
    </row>
    <row r="301" spans="2:9">
      <c r="B301" s="841" t="s">
        <v>2011</v>
      </c>
      <c r="C301" s="840" t="s">
        <v>2241</v>
      </c>
      <c r="D301" s="587" t="s">
        <v>2014</v>
      </c>
      <c r="E301" s="577"/>
      <c r="F301" s="116"/>
      <c r="G301" s="120"/>
      <c r="H301" s="120"/>
      <c r="I301" s="120"/>
    </row>
    <row r="302" spans="2:9" ht="12.6">
      <c r="B302" s="841"/>
      <c r="C302" s="840"/>
      <c r="D302" s="756" t="s">
        <v>1792</v>
      </c>
      <c r="E302" s="751" t="s">
        <v>2013</v>
      </c>
      <c r="F302" s="116"/>
      <c r="G302" s="120"/>
      <c r="H302" s="120"/>
      <c r="I302" s="120"/>
    </row>
    <row r="303" spans="2:9">
      <c r="B303" s="841" t="s">
        <v>2015</v>
      </c>
      <c r="C303" s="840" t="s">
        <v>2016</v>
      </c>
      <c r="D303" s="587" t="s">
        <v>2014</v>
      </c>
      <c r="E303" s="577"/>
      <c r="F303" s="116"/>
      <c r="G303" s="120"/>
      <c r="H303" s="120"/>
      <c r="I303" s="120"/>
    </row>
    <row r="304" spans="2:9" ht="12.6">
      <c r="B304" s="841"/>
      <c r="C304" s="840"/>
      <c r="D304" s="756" t="s">
        <v>1792</v>
      </c>
      <c r="E304" s="751" t="s">
        <v>2013</v>
      </c>
      <c r="F304" s="116"/>
      <c r="G304" s="120"/>
      <c r="H304" s="120"/>
      <c r="I304" s="120"/>
    </row>
    <row r="305" spans="2:9" ht="13.8">
      <c r="B305" s="841"/>
      <c r="C305" s="840"/>
      <c r="D305" s="587" t="s">
        <v>2017</v>
      </c>
      <c r="E305" s="759" t="s">
        <v>2017</v>
      </c>
      <c r="F305" s="116"/>
      <c r="G305" s="120"/>
      <c r="H305" s="120"/>
      <c r="I305" s="120"/>
    </row>
    <row r="306" spans="2:9" ht="12.6">
      <c r="B306" s="841" t="s">
        <v>2242</v>
      </c>
      <c r="C306" s="840" t="s">
        <v>2243</v>
      </c>
      <c r="D306" s="756" t="s">
        <v>1792</v>
      </c>
      <c r="E306" s="751" t="s">
        <v>2013</v>
      </c>
      <c r="F306" s="116"/>
      <c r="G306" s="120"/>
      <c r="H306" s="120"/>
      <c r="I306" s="120"/>
    </row>
    <row r="307" spans="2:9" ht="13.8">
      <c r="B307" s="841"/>
      <c r="C307" s="840"/>
      <c r="D307" s="587" t="s">
        <v>2017</v>
      </c>
      <c r="E307" s="759" t="s">
        <v>2017</v>
      </c>
      <c r="F307" s="116"/>
      <c r="G307" s="120"/>
      <c r="H307" s="120"/>
      <c r="I307" s="120"/>
    </row>
    <row r="308" spans="2:9" ht="13.8">
      <c r="B308" s="841" t="s">
        <v>2244</v>
      </c>
      <c r="C308" s="840" t="s">
        <v>2245</v>
      </c>
      <c r="D308" s="587" t="s">
        <v>2017</v>
      </c>
      <c r="E308" s="759" t="s">
        <v>2231</v>
      </c>
      <c r="F308" s="116"/>
      <c r="G308" s="120"/>
      <c r="H308" s="120"/>
      <c r="I308" s="120"/>
    </row>
    <row r="309" spans="2:9" ht="24.6">
      <c r="B309" s="841" t="s">
        <v>2246</v>
      </c>
      <c r="C309" s="840" t="s">
        <v>2247</v>
      </c>
      <c r="D309" s="587" t="s">
        <v>2248</v>
      </c>
      <c r="E309" s="577"/>
      <c r="F309" s="116"/>
      <c r="G309" s="120"/>
      <c r="H309" s="120"/>
      <c r="I309" s="120"/>
    </row>
    <row r="310" spans="2:9">
      <c r="B310" s="121" t="s">
        <v>2249</v>
      </c>
      <c r="C310" s="840"/>
      <c r="D310" s="587"/>
      <c r="E310" s="577"/>
      <c r="F310" s="116" t="s">
        <v>2131</v>
      </c>
      <c r="G310" s="120"/>
      <c r="H310" s="120"/>
      <c r="I310" s="120"/>
    </row>
    <row r="311" spans="2:9">
      <c r="B311" s="980" t="s">
        <v>2006</v>
      </c>
      <c r="C311" s="980" t="s">
        <v>2062</v>
      </c>
      <c r="D311" s="837" t="s">
        <v>2125</v>
      </c>
      <c r="E311" s="577"/>
      <c r="F311" s="116"/>
      <c r="G311" s="120"/>
      <c r="H311" s="120"/>
      <c r="I311" s="120"/>
    </row>
    <row r="312" spans="2:9">
      <c r="B312" s="981"/>
      <c r="C312" s="981"/>
      <c r="D312" s="837" t="s">
        <v>2009</v>
      </c>
      <c r="E312" s="752" t="s">
        <v>2010</v>
      </c>
      <c r="F312" s="116"/>
      <c r="G312" s="120"/>
      <c r="H312" s="120"/>
      <c r="I312" s="120"/>
    </row>
    <row r="313" spans="2:9" ht="12.6">
      <c r="B313" s="841" t="s">
        <v>2011</v>
      </c>
      <c r="C313" s="840" t="s">
        <v>2250</v>
      </c>
      <c r="D313" s="588" t="s">
        <v>132</v>
      </c>
      <c r="E313" s="752" t="s">
        <v>2133</v>
      </c>
      <c r="F313" s="116"/>
      <c r="G313" s="120"/>
      <c r="H313" s="120"/>
      <c r="I313" s="120"/>
    </row>
    <row r="314" spans="2:9" ht="12.6">
      <c r="B314" s="841" t="s">
        <v>2015</v>
      </c>
      <c r="C314" s="840" t="s">
        <v>2016</v>
      </c>
      <c r="D314" s="588" t="s">
        <v>132</v>
      </c>
      <c r="E314" s="752" t="s">
        <v>2133</v>
      </c>
      <c r="F314" s="116"/>
      <c r="G314" s="120"/>
      <c r="H314" s="120"/>
      <c r="I314" s="120"/>
    </row>
    <row r="315" spans="2:9">
      <c r="B315" s="841" t="s">
        <v>2251</v>
      </c>
      <c r="C315" s="840" t="s">
        <v>2252</v>
      </c>
      <c r="D315" s="587" t="s">
        <v>2047</v>
      </c>
      <c r="E315" s="752" t="s">
        <v>2215</v>
      </c>
      <c r="F315" s="116"/>
      <c r="G315" s="120"/>
      <c r="H315" s="120"/>
      <c r="I315" s="120"/>
    </row>
    <row r="316" spans="2:9">
      <c r="B316" s="121" t="s">
        <v>2253</v>
      </c>
      <c r="C316" s="840"/>
      <c r="D316" s="587"/>
      <c r="E316" s="577"/>
      <c r="F316" s="116" t="s">
        <v>1908</v>
      </c>
      <c r="G316" s="120"/>
      <c r="H316" s="120"/>
      <c r="I316" s="120"/>
    </row>
    <row r="317" spans="2:9">
      <c r="B317" s="982" t="s">
        <v>2006</v>
      </c>
      <c r="C317" s="980" t="s">
        <v>2062</v>
      </c>
      <c r="D317" s="837" t="s">
        <v>2254</v>
      </c>
      <c r="E317" s="577"/>
      <c r="F317" s="116"/>
      <c r="G317" s="120"/>
      <c r="H317" s="120"/>
      <c r="I317" s="120"/>
    </row>
    <row r="318" spans="2:9">
      <c r="B318" s="983"/>
      <c r="C318" s="981"/>
      <c r="D318" s="837" t="s">
        <v>2009</v>
      </c>
      <c r="E318" s="752" t="s">
        <v>2010</v>
      </c>
      <c r="F318" s="116"/>
      <c r="G318" s="120"/>
      <c r="H318" s="120"/>
      <c r="I318" s="120"/>
    </row>
    <row r="319" spans="2:9" ht="13.8">
      <c r="B319" s="841" t="s">
        <v>2011</v>
      </c>
      <c r="C319" s="840" t="s">
        <v>2255</v>
      </c>
      <c r="D319" s="588" t="s">
        <v>128</v>
      </c>
      <c r="E319" s="759" t="s">
        <v>207</v>
      </c>
      <c r="F319" s="116"/>
      <c r="G319" s="120"/>
      <c r="H319" s="120"/>
      <c r="I319" s="120"/>
    </row>
    <row r="320" spans="2:9" ht="13.8">
      <c r="B320" s="841"/>
      <c r="C320" s="840"/>
      <c r="D320" s="588" t="s">
        <v>124</v>
      </c>
      <c r="E320" s="759" t="s">
        <v>2256</v>
      </c>
      <c r="F320" s="116"/>
      <c r="G320" s="120"/>
      <c r="H320" s="120"/>
      <c r="I320" s="120"/>
    </row>
    <row r="321" spans="2:9" ht="15" customHeight="1">
      <c r="B321" s="841"/>
      <c r="C321" s="840"/>
      <c r="D321" s="588" t="s">
        <v>197</v>
      </c>
      <c r="E321" s="759" t="s">
        <v>198</v>
      </c>
      <c r="F321" s="116"/>
      <c r="G321" s="120"/>
      <c r="H321" s="120"/>
      <c r="I321" s="120"/>
    </row>
    <row r="322" spans="2:9" ht="13.8">
      <c r="B322" s="841" t="s">
        <v>2015</v>
      </c>
      <c r="C322" s="840" t="s">
        <v>2016</v>
      </c>
      <c r="D322" s="588" t="s">
        <v>128</v>
      </c>
      <c r="E322" s="759" t="s">
        <v>207</v>
      </c>
      <c r="F322" s="116"/>
      <c r="G322" s="120"/>
      <c r="H322" s="120"/>
      <c r="I322" s="120"/>
    </row>
    <row r="323" spans="2:9" ht="13.8">
      <c r="B323" s="841"/>
      <c r="C323" s="840"/>
      <c r="D323" s="588" t="s">
        <v>124</v>
      </c>
      <c r="E323" s="759" t="s">
        <v>2256</v>
      </c>
      <c r="F323" s="116"/>
      <c r="G323" s="120"/>
      <c r="H323" s="120"/>
      <c r="I323" s="120"/>
    </row>
    <row r="324" spans="2:9" ht="13.8">
      <c r="B324" s="841"/>
      <c r="C324" s="840"/>
      <c r="D324" s="587" t="s">
        <v>2257</v>
      </c>
      <c r="E324" s="759" t="s">
        <v>2257</v>
      </c>
      <c r="F324" s="116"/>
      <c r="G324" s="120"/>
      <c r="H324" s="120"/>
      <c r="I324" s="120"/>
    </row>
    <row r="325" spans="2:9" ht="13.8">
      <c r="B325" s="841" t="s">
        <v>2258</v>
      </c>
      <c r="C325" s="840" t="s">
        <v>2259</v>
      </c>
      <c r="D325" s="588" t="s">
        <v>124</v>
      </c>
      <c r="E325" s="759" t="s">
        <v>2256</v>
      </c>
      <c r="F325" s="116"/>
      <c r="G325" s="120"/>
      <c r="H325" s="120"/>
      <c r="I325" s="120"/>
    </row>
    <row r="326" spans="2:9" ht="13.8">
      <c r="B326" s="121" t="s">
        <v>2260</v>
      </c>
      <c r="C326" s="840"/>
      <c r="D326" s="588"/>
      <c r="E326" s="759"/>
      <c r="F326" s="116"/>
      <c r="G326" s="120"/>
      <c r="H326" s="120"/>
      <c r="I326" s="120"/>
    </row>
    <row r="327" spans="2:9">
      <c r="B327" s="841" t="s">
        <v>2006</v>
      </c>
      <c r="C327" s="840" t="s">
        <v>2062</v>
      </c>
      <c r="D327" s="837" t="s">
        <v>2125</v>
      </c>
      <c r="E327" s="577"/>
      <c r="F327" s="116"/>
      <c r="G327" s="120"/>
      <c r="H327" s="120"/>
      <c r="I327" s="120"/>
    </row>
    <row r="328" spans="2:9">
      <c r="B328" s="841"/>
      <c r="C328" s="840"/>
      <c r="D328" s="837" t="s">
        <v>2009</v>
      </c>
      <c r="E328" s="752" t="s">
        <v>2010</v>
      </c>
      <c r="F328" s="116"/>
      <c r="G328" s="120"/>
      <c r="H328" s="120"/>
      <c r="I328" s="120"/>
    </row>
    <row r="329" spans="2:9">
      <c r="B329" s="841" t="s">
        <v>2011</v>
      </c>
      <c r="C329" s="840" t="s">
        <v>2261</v>
      </c>
      <c r="D329" s="587" t="s">
        <v>2262</v>
      </c>
      <c r="E329" s="577"/>
      <c r="F329" s="116"/>
      <c r="G329" s="120"/>
      <c r="H329" s="120"/>
      <c r="I329" s="120"/>
    </row>
    <row r="330" spans="2:9">
      <c r="B330" s="841" t="s">
        <v>2015</v>
      </c>
      <c r="C330" s="840" t="s">
        <v>2016</v>
      </c>
      <c r="D330" s="587" t="s">
        <v>2263</v>
      </c>
      <c r="E330" s="577"/>
      <c r="F330" s="116"/>
      <c r="G330" s="120"/>
      <c r="H330" s="120"/>
      <c r="I330" s="120"/>
    </row>
    <row r="331" spans="2:9">
      <c r="B331" s="841"/>
      <c r="C331" s="840"/>
      <c r="D331" s="587" t="s">
        <v>2264</v>
      </c>
      <c r="E331" s="811"/>
      <c r="F331" s="116"/>
      <c r="G331" s="120"/>
      <c r="H331" s="120"/>
      <c r="I331" s="120"/>
    </row>
    <row r="332" spans="2:9" ht="13.8">
      <c r="B332" s="841"/>
      <c r="C332" s="840"/>
      <c r="D332" s="587" t="s">
        <v>2174</v>
      </c>
      <c r="E332" s="759" t="s">
        <v>2174</v>
      </c>
      <c r="F332" s="116"/>
      <c r="G332" s="120"/>
      <c r="H332" s="120"/>
      <c r="I332" s="120"/>
    </row>
    <row r="333" spans="2:9" ht="13.8">
      <c r="B333" s="841"/>
      <c r="C333" s="840"/>
      <c r="D333" s="587" t="s">
        <v>2087</v>
      </c>
      <c r="E333" s="759" t="s">
        <v>2087</v>
      </c>
      <c r="F333" s="116"/>
      <c r="G333" s="120"/>
      <c r="H333" s="120"/>
      <c r="I333" s="120"/>
    </row>
    <row r="334" spans="2:9">
      <c r="B334" s="841" t="s">
        <v>2265</v>
      </c>
      <c r="C334" s="840" t="s">
        <v>2266</v>
      </c>
      <c r="D334" s="587" t="s">
        <v>2264</v>
      </c>
      <c r="E334" s="811"/>
      <c r="F334" s="116"/>
      <c r="G334" s="120"/>
      <c r="H334" s="120"/>
      <c r="I334" s="120"/>
    </row>
    <row r="335" spans="2:9" ht="13.8">
      <c r="B335" s="841"/>
      <c r="C335" s="840"/>
      <c r="D335" s="587" t="s">
        <v>2174</v>
      </c>
      <c r="E335" s="759" t="s">
        <v>2174</v>
      </c>
      <c r="F335" s="116"/>
      <c r="G335" s="120"/>
      <c r="H335" s="120"/>
      <c r="I335" s="120"/>
    </row>
    <row r="336" spans="2:9" ht="13.8">
      <c r="B336" s="841"/>
      <c r="C336" s="840"/>
      <c r="D336" s="587" t="s">
        <v>2087</v>
      </c>
      <c r="E336" s="759" t="s">
        <v>2087</v>
      </c>
      <c r="F336" s="116"/>
      <c r="G336" s="120"/>
      <c r="H336" s="120"/>
      <c r="I336" s="120"/>
    </row>
    <row r="337" spans="2:9">
      <c r="B337" s="121" t="s">
        <v>2267</v>
      </c>
      <c r="C337" s="840"/>
      <c r="D337" s="587"/>
      <c r="E337" s="577"/>
      <c r="F337" s="116"/>
      <c r="G337" s="120"/>
      <c r="H337" s="120"/>
      <c r="I337" s="120"/>
    </row>
    <row r="338" spans="2:9" ht="24.6">
      <c r="B338" s="841" t="s">
        <v>2268</v>
      </c>
      <c r="C338" s="840" t="s">
        <v>2269</v>
      </c>
      <c r="D338" s="587" t="s">
        <v>2270</v>
      </c>
      <c r="E338" s="577"/>
      <c r="F338" s="116"/>
      <c r="G338" s="120"/>
      <c r="H338" s="120"/>
      <c r="I338" s="120"/>
    </row>
    <row r="339" spans="2:9">
      <c r="B339" s="121" t="s">
        <v>2271</v>
      </c>
      <c r="C339" s="840"/>
      <c r="D339" s="587"/>
      <c r="E339" s="577"/>
      <c r="F339" s="116"/>
      <c r="G339" s="120"/>
      <c r="H339" s="120"/>
      <c r="I339" s="120"/>
    </row>
    <row r="340" spans="2:9" ht="36.9">
      <c r="B340" s="841" t="s">
        <v>2272</v>
      </c>
      <c r="C340" s="840" t="s">
        <v>2273</v>
      </c>
      <c r="D340" s="587" t="s">
        <v>2274</v>
      </c>
      <c r="E340" s="577"/>
      <c r="F340" s="116"/>
      <c r="G340" s="120"/>
      <c r="H340" s="120"/>
      <c r="I340" s="120"/>
    </row>
    <row r="341" spans="2:9" ht="12.6">
      <c r="B341" s="841"/>
      <c r="C341" s="840"/>
      <c r="D341" s="756"/>
      <c r="E341" s="751"/>
      <c r="F341" s="116"/>
      <c r="G341" s="120"/>
      <c r="H341" s="120"/>
      <c r="I341" s="120"/>
    </row>
    <row r="342" spans="2:9">
      <c r="B342" s="121" t="s">
        <v>2275</v>
      </c>
      <c r="C342" s="840"/>
      <c r="D342" s="587"/>
      <c r="E342" s="577"/>
      <c r="F342" s="116" t="s">
        <v>2131</v>
      </c>
      <c r="G342" s="120"/>
      <c r="H342" s="120"/>
      <c r="I342" s="120"/>
    </row>
    <row r="343" spans="2:9">
      <c r="B343" s="841" t="s">
        <v>2006</v>
      </c>
      <c r="C343" s="840" t="s">
        <v>2062</v>
      </c>
      <c r="D343" s="837" t="s">
        <v>2276</v>
      </c>
      <c r="E343" s="577"/>
      <c r="F343" s="116"/>
      <c r="G343" s="120"/>
      <c r="H343" s="120"/>
      <c r="I343" s="120"/>
    </row>
    <row r="344" spans="2:9">
      <c r="B344" s="841"/>
      <c r="C344" s="840"/>
      <c r="D344" s="837" t="s">
        <v>2009</v>
      </c>
      <c r="E344" s="752" t="s">
        <v>2010</v>
      </c>
      <c r="F344" s="116"/>
      <c r="G344" s="120"/>
      <c r="H344" s="120"/>
      <c r="I344" s="120"/>
    </row>
    <row r="345" spans="2:9">
      <c r="B345" s="841" t="s">
        <v>2011</v>
      </c>
      <c r="C345" s="840" t="s">
        <v>2277</v>
      </c>
      <c r="D345" s="587" t="s">
        <v>2278</v>
      </c>
      <c r="E345" s="577"/>
      <c r="F345" s="116"/>
      <c r="G345" s="120"/>
      <c r="H345" s="120"/>
      <c r="I345" s="120"/>
    </row>
    <row r="346" spans="2:9" ht="13.8">
      <c r="B346" s="841"/>
      <c r="C346" s="840"/>
      <c r="D346" s="588" t="s">
        <v>2279</v>
      </c>
      <c r="E346" s="759" t="s">
        <v>2280</v>
      </c>
      <c r="F346" s="116"/>
      <c r="G346" s="120"/>
      <c r="H346" s="120"/>
      <c r="I346" s="120"/>
    </row>
    <row r="347" spans="2:9" ht="13.8">
      <c r="B347" s="841" t="s">
        <v>2015</v>
      </c>
      <c r="C347" s="840" t="s">
        <v>2016</v>
      </c>
      <c r="D347" s="588" t="s">
        <v>2279</v>
      </c>
      <c r="E347" s="759" t="s">
        <v>2280</v>
      </c>
      <c r="F347" s="116"/>
      <c r="G347" s="120"/>
      <c r="H347" s="120"/>
      <c r="I347" s="120"/>
    </row>
    <row r="348" spans="2:9">
      <c r="B348" s="841" t="s">
        <v>2281</v>
      </c>
      <c r="C348" s="840" t="s">
        <v>2282</v>
      </c>
      <c r="D348" s="587" t="s">
        <v>2278</v>
      </c>
      <c r="E348" s="577"/>
      <c r="F348" s="116"/>
      <c r="G348" s="120"/>
      <c r="H348" s="120"/>
      <c r="I348" s="120"/>
    </row>
    <row r="349" spans="2:9" ht="12.6" thickBot="1">
      <c r="B349" s="704"/>
      <c r="C349" s="704"/>
      <c r="D349" s="785"/>
      <c r="E349" s="583"/>
      <c r="F349" s="705"/>
      <c r="G349" s="120"/>
      <c r="H349" s="120"/>
      <c r="I349" s="120"/>
    </row>
    <row r="350" spans="2:9" ht="12.9">
      <c r="B350" s="578"/>
      <c r="C350" s="843"/>
      <c r="D350" s="786"/>
      <c r="E350" s="580"/>
      <c r="F350" s="581"/>
      <c r="G350" s="120"/>
      <c r="H350" s="120"/>
      <c r="I350" s="120"/>
    </row>
    <row r="351" spans="2:9">
      <c r="B351" s="579"/>
      <c r="C351" s="579"/>
      <c r="D351" s="787"/>
      <c r="E351" s="579"/>
      <c r="F351" s="579"/>
      <c r="G351" s="119"/>
    </row>
    <row r="352" spans="2:9">
      <c r="B352" s="579"/>
      <c r="C352" s="582"/>
      <c r="D352" s="788"/>
      <c r="E352" s="582"/>
      <c r="F352" s="579"/>
      <c r="G352" s="119"/>
    </row>
  </sheetData>
  <sheetProtection algorithmName="SHA-512" hashValue="02b4sAx+z6nLBVh8U68iLHgWh0rU4ouYoXRT5IURbVydPMl4PLq7jp65JVEhkJIi49tmVTWqdebQiSrUfQG8FQ==" saltValue="YeewtWyAT20PRf3om8jY9A==" spinCount="100000" sheet="1" objects="1" scenarios="1"/>
  <mergeCells count="120">
    <mergeCell ref="C208:C210"/>
    <mergeCell ref="B208:B210"/>
    <mergeCell ref="C215:C216"/>
    <mergeCell ref="C217:C218"/>
    <mergeCell ref="C219:C220"/>
    <mergeCell ref="C221:C222"/>
    <mergeCell ref="B215:B216"/>
    <mergeCell ref="B217:B218"/>
    <mergeCell ref="B219:B220"/>
    <mergeCell ref="B221:B222"/>
    <mergeCell ref="C161:C164"/>
    <mergeCell ref="B161:B164"/>
    <mergeCell ref="C158:C160"/>
    <mergeCell ref="B158:B160"/>
    <mergeCell ref="C172:C173"/>
    <mergeCell ref="B172:B173"/>
    <mergeCell ref="B174:B177"/>
    <mergeCell ref="C174:C177"/>
    <mergeCell ref="C194:C198"/>
    <mergeCell ref="B194:B198"/>
    <mergeCell ref="C119:C123"/>
    <mergeCell ref="B119:B123"/>
    <mergeCell ref="C112:C113"/>
    <mergeCell ref="B112:B113"/>
    <mergeCell ref="C156:C157"/>
    <mergeCell ref="B156:B157"/>
    <mergeCell ref="C153:C154"/>
    <mergeCell ref="B153:B154"/>
    <mergeCell ref="C151:C152"/>
    <mergeCell ref="B151:B152"/>
    <mergeCell ref="C149:C150"/>
    <mergeCell ref="B149:B150"/>
    <mergeCell ref="B147:B148"/>
    <mergeCell ref="B145:B146"/>
    <mergeCell ref="C145:C146"/>
    <mergeCell ref="C147:C148"/>
    <mergeCell ref="C137:C138"/>
    <mergeCell ref="B5:C5"/>
    <mergeCell ref="B77:C77"/>
    <mergeCell ref="C92:C93"/>
    <mergeCell ref="B92:B93"/>
    <mergeCell ref="B94:B95"/>
    <mergeCell ref="C94:C95"/>
    <mergeCell ref="C90:C91"/>
    <mergeCell ref="B90:B91"/>
    <mergeCell ref="C78:C79"/>
    <mergeCell ref="B78:B79"/>
    <mergeCell ref="C80:C81"/>
    <mergeCell ref="B80:B81"/>
    <mergeCell ref="C86:C87"/>
    <mergeCell ref="B86:B87"/>
    <mergeCell ref="B106:B107"/>
    <mergeCell ref="B104:B105"/>
    <mergeCell ref="C114:C116"/>
    <mergeCell ref="B114:B116"/>
    <mergeCell ref="B117:B118"/>
    <mergeCell ref="C117:C118"/>
    <mergeCell ref="C106:C107"/>
    <mergeCell ref="C108:C110"/>
    <mergeCell ref="B108:B110"/>
    <mergeCell ref="C317:C318"/>
    <mergeCell ref="B317:B318"/>
    <mergeCell ref="C311:C312"/>
    <mergeCell ref="B311:B312"/>
    <mergeCell ref="C299:C300"/>
    <mergeCell ref="B299:B300"/>
    <mergeCell ref="C99:C100"/>
    <mergeCell ref="B99:B100"/>
    <mergeCell ref="C96:C98"/>
    <mergeCell ref="B96:B98"/>
    <mergeCell ref="C104:C105"/>
    <mergeCell ref="C102:C103"/>
    <mergeCell ref="B102:B103"/>
    <mergeCell ref="C130:C132"/>
    <mergeCell ref="B130:B132"/>
    <mergeCell ref="C128:C129"/>
    <mergeCell ref="B128:B129"/>
    <mergeCell ref="C126:C127"/>
    <mergeCell ref="B126:B127"/>
    <mergeCell ref="C139:C140"/>
    <mergeCell ref="B139:B140"/>
    <mergeCell ref="B137:B138"/>
    <mergeCell ref="B135:B136"/>
    <mergeCell ref="C135:C136"/>
    <mergeCell ref="C278:C279"/>
    <mergeCell ref="B278:B279"/>
    <mergeCell ref="C284:C286"/>
    <mergeCell ref="B284:B286"/>
    <mergeCell ref="C291:C292"/>
    <mergeCell ref="B291:B292"/>
    <mergeCell ref="C280:C282"/>
    <mergeCell ref="B280:B282"/>
    <mergeCell ref="C287:C289"/>
    <mergeCell ref="B287:B289"/>
    <mergeCell ref="C263:C264"/>
    <mergeCell ref="B263:B264"/>
    <mergeCell ref="C261:C262"/>
    <mergeCell ref="B261:B262"/>
    <mergeCell ref="C258:C260"/>
    <mergeCell ref="B258:B260"/>
    <mergeCell ref="C271:C274"/>
    <mergeCell ref="B271:B274"/>
    <mergeCell ref="C269:C270"/>
    <mergeCell ref="B269:B270"/>
    <mergeCell ref="C265:C267"/>
    <mergeCell ref="B265:B267"/>
    <mergeCell ref="C246:C247"/>
    <mergeCell ref="B246:B247"/>
    <mergeCell ref="C239:C241"/>
    <mergeCell ref="B239:B241"/>
    <mergeCell ref="C242:C243"/>
    <mergeCell ref="C244:C245"/>
    <mergeCell ref="B244:B245"/>
    <mergeCell ref="B242:B243"/>
    <mergeCell ref="C256:C257"/>
    <mergeCell ref="B256:B257"/>
    <mergeCell ref="C252:C254"/>
    <mergeCell ref="B252:B254"/>
    <mergeCell ref="C249:C250"/>
    <mergeCell ref="B249:B250"/>
  </mergeCells>
  <hyperlinks>
    <hyperlink ref="D72" r:id="rId1" xr:uid="{00000000-0004-0000-3300-000000000000}"/>
    <hyperlink ref="E80" r:id="rId2" xr:uid="{00000000-0004-0000-3300-000001000000}"/>
    <hyperlink ref="E84" r:id="rId3" display="riotinto.com/sustainability/communities" xr:uid="{00000000-0004-0000-3300-000002000000}"/>
    <hyperlink ref="E92" r:id="rId4" xr:uid="{00000000-0004-0000-3300-000003000000}"/>
    <hyperlink ref="E94" r:id="rId5" xr:uid="{00000000-0004-0000-3300-000004000000}"/>
    <hyperlink ref="E97" r:id="rId6" xr:uid="{00000000-0004-0000-3300-000005000000}"/>
    <hyperlink ref="E100" r:id="rId7" xr:uid="{00000000-0004-0000-3300-000006000000}"/>
    <hyperlink ref="E109" r:id="rId8" xr:uid="{00000000-0004-0000-3300-000007000000}"/>
    <hyperlink ref="E118" r:id="rId9" xr:uid="{00000000-0004-0000-3300-000008000000}"/>
    <hyperlink ref="E137" r:id="rId10" xr:uid="{00000000-0004-0000-3300-000009000000}"/>
    <hyperlink ref="E147" r:id="rId11" xr:uid="{00000000-0004-0000-3300-00000A000000}"/>
    <hyperlink ref="E149" r:id="rId12" xr:uid="{00000000-0004-0000-3300-00000B000000}"/>
    <hyperlink ref="E152" location="'Biodiversity areas by asset'!A1" display="Sustainability Fact Book 2020 - Environment Performance" xr:uid="{00000000-0004-0000-3300-00000C000000}"/>
    <hyperlink ref="E159" r:id="rId13" xr:uid="{00000000-0004-0000-3300-00000D000000}"/>
    <hyperlink ref="E162" r:id="rId14" xr:uid="{00000000-0004-0000-3300-00000E000000}"/>
    <hyperlink ref="E158" r:id="rId15" xr:uid="{00000000-0004-0000-3300-00000F000000}"/>
    <hyperlink ref="E161" r:id="rId16" xr:uid="{00000000-0004-0000-3300-000010000000}"/>
    <hyperlink ref="E172" r:id="rId17" xr:uid="{00000000-0004-0000-3300-000011000000}"/>
    <hyperlink ref="E173" r:id="rId18" xr:uid="{00000000-0004-0000-3300-000012000000}"/>
    <hyperlink ref="E174" r:id="rId19" xr:uid="{00000000-0004-0000-3300-000013000000}"/>
    <hyperlink ref="E175" r:id="rId20" xr:uid="{00000000-0004-0000-3300-000014000000}"/>
    <hyperlink ref="E196" r:id="rId21" xr:uid="{00000000-0004-0000-3300-000015000000}"/>
    <hyperlink ref="E208" r:id="rId22" xr:uid="{00000000-0004-0000-3300-000016000000}"/>
    <hyperlink ref="E211" r:id="rId23" xr:uid="{00000000-0004-0000-3300-000017000000}"/>
    <hyperlink ref="E218" r:id="rId24" xr:uid="{00000000-0004-0000-3300-000018000000}"/>
    <hyperlink ref="E220" r:id="rId25" xr:uid="{00000000-0004-0000-3300-000019000000}"/>
    <hyperlink ref="E222" r:id="rId26" xr:uid="{00000000-0004-0000-3300-00001A000000}"/>
    <hyperlink ref="E223" r:id="rId27" xr:uid="{00000000-0004-0000-3300-00001B000000}"/>
    <hyperlink ref="E231" r:id="rId28" xr:uid="{00000000-0004-0000-3300-00001C000000}"/>
    <hyperlink ref="E233" r:id="rId29" xr:uid="{00000000-0004-0000-3300-00001D000000}"/>
    <hyperlink ref="E239" r:id="rId30" xr:uid="{00000000-0004-0000-3300-00001E000000}"/>
    <hyperlink ref="E242" r:id="rId31" xr:uid="{00000000-0004-0000-3300-00001F000000}"/>
    <hyperlink ref="E243" r:id="rId32" xr:uid="{00000000-0004-0000-3300-000020000000}"/>
    <hyperlink ref="E244" r:id="rId33" xr:uid="{00000000-0004-0000-3300-000021000000}"/>
    <hyperlink ref="E246" r:id="rId34" xr:uid="{00000000-0004-0000-3300-000022000000}"/>
    <hyperlink ref="E263" r:id="rId35" xr:uid="{00000000-0004-0000-3300-000023000000}"/>
    <hyperlink ref="E265" r:id="rId36" xr:uid="{00000000-0004-0000-3300-000024000000}"/>
    <hyperlink ref="E271" r:id="rId37" xr:uid="{00000000-0004-0000-3300-000025000000}"/>
    <hyperlink ref="E275" r:id="rId38" xr:uid="{00000000-0004-0000-3300-000026000000}"/>
    <hyperlink ref="E276" r:id="rId39" xr:uid="{00000000-0004-0000-3300-000027000000}"/>
    <hyperlink ref="E285" r:id="rId40" xr:uid="{00000000-0004-0000-3300-000028000000}"/>
    <hyperlink ref="E288" r:id="rId41" xr:uid="{00000000-0004-0000-3300-000029000000}"/>
    <hyperlink ref="E289" r:id="rId42" xr:uid="{00000000-0004-0000-3300-00002A000000}"/>
    <hyperlink ref="E286" r:id="rId43" xr:uid="{00000000-0004-0000-3300-00002B000000}"/>
    <hyperlink ref="E22" r:id="rId44" xr:uid="{00000000-0004-0000-3300-00002C000000}"/>
    <hyperlink ref="E28" r:id="rId45" xr:uid="{00000000-0004-0000-3300-00002D000000}"/>
    <hyperlink ref="E91" r:id="rId46" xr:uid="{00000000-0004-0000-3300-00002E000000}"/>
    <hyperlink ref="E79" r:id="rId47" xr:uid="{00000000-0004-0000-3300-00002F000000}"/>
    <hyperlink ref="E85" r:id="rId48" xr:uid="{00000000-0004-0000-3300-000030000000}"/>
    <hyperlink ref="E103" r:id="rId49" xr:uid="{00000000-0004-0000-3300-000031000000}"/>
    <hyperlink ref="E104" r:id="rId50" xr:uid="{00000000-0004-0000-3300-000032000000}"/>
    <hyperlink ref="E106" r:id="rId51" xr:uid="{00000000-0004-0000-3300-000033000000}"/>
    <hyperlink ref="E113" r:id="rId52" xr:uid="{00000000-0004-0000-3300-000034000000}"/>
    <hyperlink ref="E116" r:id="rId53" xr:uid="{00000000-0004-0000-3300-000035000000}"/>
    <hyperlink ref="E122" r:id="rId54" xr:uid="{00000000-0004-0000-3300-000036000000}"/>
    <hyperlink ref="E123" r:id="rId55" xr:uid="{00000000-0004-0000-3300-000037000000}"/>
    <hyperlink ref="E127" r:id="rId56" xr:uid="{00000000-0004-0000-3300-000038000000}"/>
    <hyperlink ref="E128" r:id="rId57" xr:uid="{00000000-0004-0000-3300-000039000000}"/>
    <hyperlink ref="E129" r:id="rId58" xr:uid="{00000000-0004-0000-3300-00003A000000}"/>
    <hyperlink ref="E130" r:id="rId59" xr:uid="{00000000-0004-0000-3300-00003B000000}"/>
    <hyperlink ref="E139" r:id="rId60" xr:uid="{00000000-0004-0000-3300-00003C000000}"/>
    <hyperlink ref="E110" location="Communities!A1" display="2020 Sustainability Fact Book - Communities" xr:uid="{00000000-0004-0000-3300-00003D000000}"/>
    <hyperlink ref="E98" location="Communities!A1" display="2020 Sustainability Fact Book - Communities" xr:uid="{00000000-0004-0000-3300-00003E000000}"/>
    <hyperlink ref="E95" location="Communities!A1" display="2020 Sustainability Fact Book - Communities" xr:uid="{00000000-0004-0000-3300-00003F000000}"/>
    <hyperlink ref="E82" location="Communities!A1" display="2020 Sustainability Fact Book - Communities" xr:uid="{00000000-0004-0000-3300-000040000000}"/>
    <hyperlink ref="E83" location="Communities!A1" display="2020 Sustainability Fact Book - Communities" xr:uid="{00000000-0004-0000-3300-000041000000}"/>
    <hyperlink ref="E107" location="Communities!A1" display="2020 Sustainability Fact Book - Communities" xr:uid="{00000000-0004-0000-3300-000042000000}"/>
    <hyperlink ref="E117" location="Governance!Print_Area" display="Sustainability Fact Book 2020 - Governance" xr:uid="{00000000-0004-0000-3300-000043000000}"/>
    <hyperlink ref="E121" location="Governance!Print_Area" display="Sustainability Fact Book 2020 - Governance" xr:uid="{00000000-0004-0000-3300-000044000000}"/>
    <hyperlink ref="E131" location="'Climate Change'!Print_Area" display="Sustainability Fact Book 2020 - Climate Change" xr:uid="{00000000-0004-0000-3300-000045000000}"/>
    <hyperlink ref="E124" location="Governance!Print_Area" display="Sustainability Fact Book 2020 - Governance" xr:uid="{00000000-0004-0000-3300-000046000000}"/>
    <hyperlink ref="E133" location="'Energy '!A1" display="Sustainability Fact Book 2020 - Energy" xr:uid="{00000000-0004-0000-3300-000047000000}"/>
    <hyperlink ref="E140" location="Environment!Print_Area" display="Sustainability Fact Book 2020 - Water" xr:uid="{00000000-0004-0000-3300-000048000000}"/>
    <hyperlink ref="E141:E143" location="Environment!Print_Area" display="Sustainability Fact Book 2020 - Water" xr:uid="{00000000-0004-0000-3300-000049000000}"/>
    <hyperlink ref="E136" r:id="rId61" xr:uid="{00000000-0004-0000-3300-00004A000000}"/>
    <hyperlink ref="E146" r:id="rId62" xr:uid="{00000000-0004-0000-3300-00004B000000}"/>
    <hyperlink ref="E150" location="'Biodiversity performance'!A1" display="Sustainability Fact Book 2020 - Biodiversity performance" xr:uid="{00000000-0004-0000-3300-00004C000000}"/>
    <hyperlink ref="E151" r:id="rId63" xr:uid="{00000000-0004-0000-3300-00004D000000}"/>
    <hyperlink ref="E141" location="'Water withdrawals by PG region'!A1" display="Sustainability Fact Book 2020 - Water withdrawals by PG region" xr:uid="{00000000-0004-0000-3300-00004E000000}"/>
    <hyperlink ref="E142" location="'Water risk by asset'!A1" display="Sustainability Fact Book 2020 - Water risk by asset" xr:uid="{00000000-0004-0000-3300-00004F000000}"/>
    <hyperlink ref="E143" location="'Water performance by PG'!A1" display="Sustainability Fact Book 2020 - Water performance by PG" xr:uid="{00000000-0004-0000-3300-000050000000}"/>
    <hyperlink ref="E153" location="'Environment Performance'!A1" display="Sustainability Fact Book 2020 - Environment Performance" xr:uid="{00000000-0004-0000-3300-000051000000}"/>
    <hyperlink ref="E154" r:id="rId64" xr:uid="{00000000-0004-0000-3300-000052000000}"/>
    <hyperlink ref="E157" r:id="rId65" xr:uid="{00000000-0004-0000-3300-000053000000}"/>
    <hyperlink ref="E160" r:id="rId66" xr:uid="{00000000-0004-0000-3300-000054000000}"/>
    <hyperlink ref="E163" location="'Climate Change'!A1" display="Sustainability Fact Book 2020 - Climate Change" xr:uid="{00000000-0004-0000-3300-000055000000}"/>
    <hyperlink ref="E164" location="'Environment Performance'!A1" display="Sustainability Fact Book 2020 - Environment Performance" xr:uid="{00000000-0004-0000-3300-000056000000}"/>
    <hyperlink ref="E165" location="Emissions!A1" display="Sustainability Fact Book 2020 - Emissions" xr:uid="{00000000-0004-0000-3300-000057000000}"/>
    <hyperlink ref="E166" location="Emissions!A1" display="Sustainability Fact Book 2020 - Emissions" xr:uid="{00000000-0004-0000-3300-000058000000}"/>
    <hyperlink ref="E167" location="Emissions!A1" display="Sustainability Fact Book 2020 - Emissions" xr:uid="{00000000-0004-0000-3300-000059000000}"/>
    <hyperlink ref="E168" location="Emissions!A1" display="Sustainability Fact Book 2020 - Emissions" xr:uid="{00000000-0004-0000-3300-00005A000000}"/>
    <hyperlink ref="E169" location="Emissions!A1" display="Sustainability Fact Book 2020 - Emissions" xr:uid="{00000000-0004-0000-3300-00005B000000}"/>
    <hyperlink ref="E207" r:id="rId67" xr:uid="{00000000-0004-0000-3300-00005C000000}"/>
    <hyperlink ref="E195" r:id="rId68" xr:uid="{00000000-0004-0000-3300-00005D000000}"/>
    <hyperlink ref="E183" r:id="rId69" xr:uid="{00000000-0004-0000-3300-00005E000000}"/>
    <hyperlink ref="E176" location="Environment!Print_Area" display="2020 Sustainability Fact Book - Environment" xr:uid="{00000000-0004-0000-3300-00005F000000}"/>
    <hyperlink ref="E177" location="Tailings!Print_Area" display="2020 Sustainability Fact Book - Tailings" xr:uid="{00000000-0004-0000-3300-000060000000}"/>
    <hyperlink ref="E178" location="'Water discharges by PG region'!Print_Area" display="2020 Sustainability Fact Book - Water discharges by PG region" xr:uid="{00000000-0004-0000-3300-000061000000}"/>
    <hyperlink ref="E179" location="'Environment Performance'!Print_Area" display="2020 Sustainability Fact Book - Environment Performance" xr:uid="{00000000-0004-0000-3300-000062000000}"/>
    <hyperlink ref="E180" location="'Environment Performance'!Print_Area" display="2020 Sustainability Fact Book - Environment Performance" xr:uid="{00000000-0004-0000-3300-000063000000}"/>
    <hyperlink ref="E185" location="'Environment Performance'!Print_Area" display="2020 Sustainability Fact Book - Environment Performance" xr:uid="{00000000-0004-0000-3300-000064000000}"/>
    <hyperlink ref="E186" location="'Environment Performance'!Print_Area" display="2020 Sustainability Fact Book - Environment Performance" xr:uid="{00000000-0004-0000-3300-000065000000}"/>
    <hyperlink ref="E189" r:id="rId70" xr:uid="{00000000-0004-0000-3300-000066000000}"/>
    <hyperlink ref="E190" r:id="rId71" xr:uid="{00000000-0004-0000-3300-000067000000}"/>
    <hyperlink ref="E191" r:id="rId72" xr:uid="{00000000-0004-0000-3300-000068000000}"/>
    <hyperlink ref="E192" location="'Value Chain'!A1" display="2020 Sustainability Fact Book - Governance" xr:uid="{00000000-0004-0000-3300-000069000000}"/>
    <hyperlink ref="E197" r:id="rId73" xr:uid="{00000000-0004-0000-3300-00006A000000}"/>
    <hyperlink ref="E209" r:id="rId74" xr:uid="{00000000-0004-0000-3300-00006B000000}"/>
    <hyperlink ref="E240" r:id="rId75" xr:uid="{00000000-0004-0000-3300-00006C000000}"/>
    <hyperlink ref="E224" r:id="rId76" xr:uid="{00000000-0004-0000-3300-00006D000000}"/>
    <hyperlink ref="E221" r:id="rId77" xr:uid="{00000000-0004-0000-3300-00006E000000}"/>
    <hyperlink ref="E219" r:id="rId78" xr:uid="{00000000-0004-0000-3300-00006F000000}"/>
    <hyperlink ref="E217" r:id="rId79" xr:uid="{00000000-0004-0000-3300-000070000000}"/>
    <hyperlink ref="E215" r:id="rId80" xr:uid="{00000000-0004-0000-3300-000071000000}"/>
    <hyperlink ref="E216" location="ICMM!A1" display="ICMM mapping" xr:uid="{00000000-0004-0000-3300-000072000000}"/>
    <hyperlink ref="E232" location="ICMM!A1" display="ICMM mapping" xr:uid="{00000000-0004-0000-3300-000073000000}"/>
    <hyperlink ref="E274" location="ICMM!A1" display="ICMM mapping" xr:uid="{00000000-0004-0000-3300-000074000000}"/>
    <hyperlink ref="E241" r:id="rId81" xr:uid="{00000000-0004-0000-3300-000075000000}"/>
    <hyperlink ref="E210" r:id="rId82" xr:uid="{00000000-0004-0000-3300-000076000000}"/>
    <hyperlink ref="E198" r:id="rId83" xr:uid="{00000000-0004-0000-3300-000077000000}"/>
    <hyperlink ref="E204" r:id="rId84" xr:uid="{00000000-0004-0000-3300-000078000000}"/>
    <hyperlink ref="E230" r:id="rId85" xr:uid="{00000000-0004-0000-3300-000079000000}"/>
    <hyperlink ref="E245" location="'Workforce data &amp; diversity'!A1" display="Sustainability Fact Book 2020 - Workforce data &amp; diversity" xr:uid="{00000000-0004-0000-3300-00007A000000}"/>
    <hyperlink ref="E234" location="'Remuneration, leave &amp; training'!A1" display="Sustainability Fact Book 2020 - People" xr:uid="{00000000-0004-0000-3300-00007B000000}"/>
    <hyperlink ref="E235" location="'Remuneration, leave &amp; training'!A1" display="Sustainability Fact Book 2020 - People" xr:uid="{00000000-0004-0000-3300-00007C000000}"/>
    <hyperlink ref="E247" location="'Remuneration, leave &amp; training'!A1" display="Sustainability Fact Book 2020 - People" xr:uid="{00000000-0004-0000-3300-00007D000000}"/>
    <hyperlink ref="E250" r:id="rId86" xr:uid="{00000000-0004-0000-3300-00007E000000}"/>
    <hyperlink ref="E253" r:id="rId87" xr:uid="{00000000-0004-0000-3300-00007F000000}"/>
    <hyperlink ref="E258" r:id="rId88" xr:uid="{00000000-0004-0000-3300-000080000000}"/>
    <hyperlink ref="E272" r:id="rId89" xr:uid="{00000000-0004-0000-3300-000081000000}"/>
    <hyperlink ref="E281" r:id="rId90" xr:uid="{00000000-0004-0000-3300-000082000000}"/>
    <hyperlink ref="E254" r:id="rId91" xr:uid="{00000000-0004-0000-3300-000083000000}"/>
    <hyperlink ref="E259" r:id="rId92" xr:uid="{00000000-0004-0000-3300-000084000000}"/>
    <hyperlink ref="E257" r:id="rId93" xr:uid="{00000000-0004-0000-3300-000085000000}"/>
    <hyperlink ref="E279" r:id="rId94" xr:uid="{00000000-0004-0000-3300-000086000000}"/>
    <hyperlink ref="E270" r:id="rId95" xr:uid="{00000000-0004-0000-3300-000087000000}"/>
    <hyperlink ref="E260" r:id="rId96" xr:uid="{00000000-0004-0000-3300-000088000000}"/>
    <hyperlink ref="E264" location="'Value Chain'!A1" display="Sustainability Fact Book 2020 - Governance" xr:uid="{00000000-0004-0000-3300-000089000000}"/>
    <hyperlink ref="E267" location="'Value Chain'!A1" display="Sustainability Fact Book 2020 - Governance" xr:uid="{00000000-0004-0000-3300-00008A000000}"/>
    <hyperlink ref="E273" r:id="rId97" xr:uid="{00000000-0004-0000-3300-00008B000000}"/>
    <hyperlink ref="E282" r:id="rId98" xr:uid="{00000000-0004-0000-3300-00008C000000}"/>
    <hyperlink ref="E283" r:id="rId99" xr:uid="{00000000-0004-0000-3300-00008D000000}"/>
    <hyperlink ref="E292" r:id="rId100" xr:uid="{00000000-0004-0000-3300-00008E000000}"/>
    <hyperlink ref="E312" r:id="rId101" xr:uid="{00000000-0004-0000-3300-00008F000000}"/>
    <hyperlink ref="E313" r:id="rId102" xr:uid="{00000000-0004-0000-3300-000090000000}"/>
    <hyperlink ref="E314" r:id="rId103" xr:uid="{00000000-0004-0000-3300-000091000000}"/>
    <hyperlink ref="E315" location="'Value Chain'!A1" display="2020 Sustainability Fact Book - Value Chain" xr:uid="{00000000-0004-0000-3300-000092000000}"/>
    <hyperlink ref="E287" location="'Communities Performance'!A1" display="Sustainability Fact Book 2020 - Communities" xr:uid="{00000000-0004-0000-3300-000093000000}"/>
    <hyperlink ref="E226" location="Safety!A1" display="Sustainability Fact Book 2020 - Safety " xr:uid="{00000000-0004-0000-3300-000094000000}"/>
    <hyperlink ref="E227" location="Health!A1" display="Sustainability Fact Book 2020 - Health" xr:uid="{00000000-0004-0000-3300-000095000000}"/>
    <hyperlink ref="E225" location="'Health &amp; Safety'!A1" display="Sustainability Fact Book 2020 - Health &amp; Safety" xr:uid="{00000000-0004-0000-3300-000096000000}"/>
    <hyperlink ref="E300" r:id="rId104" xr:uid="{00000000-0004-0000-3300-000097000000}"/>
    <hyperlink ref="E318" r:id="rId105" xr:uid="{00000000-0004-0000-3300-000098000000}"/>
    <hyperlink ref="E199" r:id="rId106" xr:uid="{00000000-0004-0000-3300-000099000000}"/>
    <hyperlink ref="E201" r:id="rId107" xr:uid="{00000000-0004-0000-3300-00009A000000}"/>
    <hyperlink ref="E200" location="'Workforce data &amp; diversity'!A1" display="Sustainability Fact Book 2020 - People" xr:uid="{00000000-0004-0000-3300-00009B000000}"/>
    <hyperlink ref="E202" location="'Workforce data &amp; diversity'!A1" display="Sustainability Fact Book 2020 - People" xr:uid="{00000000-0004-0000-3300-00009C000000}"/>
    <hyperlink ref="E293" r:id="rId108" xr:uid="{00000000-0004-0000-3300-00009D000000}"/>
    <hyperlink ref="E295" r:id="rId109" xr:uid="{00000000-0004-0000-3300-00009E000000}"/>
    <hyperlink ref="E297" r:id="rId110" xr:uid="{00000000-0004-0000-3300-00009F000000}"/>
    <hyperlink ref="E302" r:id="rId111" xr:uid="{00000000-0004-0000-3300-0000A0000000}"/>
    <hyperlink ref="E304" r:id="rId112" xr:uid="{00000000-0004-0000-3300-0000A1000000}"/>
    <hyperlink ref="E305" location="Communities!A1" display="Sustainability Fact Book 2020 - Communities" xr:uid="{00000000-0004-0000-3300-0000A2000000}"/>
    <hyperlink ref="E306" r:id="rId113" xr:uid="{00000000-0004-0000-3300-0000A3000000}"/>
    <hyperlink ref="E307" location="Communities!A1" display="Sustainability Fact Book 2020 - Communities" xr:uid="{00000000-0004-0000-3300-0000A4000000}"/>
    <hyperlink ref="E308" location="'Communities Performance'!A1" display="Sustainability Fact Book 2020 - Communities" xr:uid="{00000000-0004-0000-3300-0000A5000000}"/>
    <hyperlink ref="E321" location="'GRI Index'!A1" display="riotinto.com/-/media/Content/Documents/Sustainability/Corporate-policies/RT-Participation-in-industry-associations.pdf" xr:uid="{00000000-0004-0000-3300-0000A6000000}"/>
    <hyperlink ref="E319" r:id="rId114" xr:uid="{00000000-0004-0000-3300-0000A7000000}"/>
    <hyperlink ref="E320" r:id="rId115" xr:uid="{00000000-0004-0000-3300-0000A8000000}"/>
    <hyperlink ref="E322" r:id="rId116" xr:uid="{00000000-0004-0000-3300-0000A9000000}"/>
    <hyperlink ref="E323" r:id="rId117" xr:uid="{00000000-0004-0000-3300-0000AA000000}"/>
    <hyperlink ref="E324" location="Transparency!A1" display="Transparency!A1" xr:uid="{00000000-0004-0000-3300-0000AB000000}"/>
    <hyperlink ref="E325" r:id="rId118" xr:uid="{00000000-0004-0000-3300-0000AC000000}"/>
    <hyperlink ref="E328" r:id="rId119" xr:uid="{00000000-0004-0000-3300-0000AD000000}"/>
    <hyperlink ref="E332" location="'Health &amp; Safety'!A1" display="Sustainability Fact Book 2020 - Health &amp; Safety" xr:uid="{00000000-0004-0000-3300-0000AE000000}"/>
    <hyperlink ref="E333" location="'Environment Performance'!A1" display="Sustainability Fact Book 2020 - Environment Performance" xr:uid="{00000000-0004-0000-3300-0000AF000000}"/>
    <hyperlink ref="E335" location="'Health &amp; Safety'!A1" display="Sustainability Fact Book 2020 - Health &amp; Safety" xr:uid="{00000000-0004-0000-3300-0000B0000000}"/>
    <hyperlink ref="E336" location="'Environment Performance'!A1" display="Sustainability Fact Book 2020 - Environment Performance" xr:uid="{00000000-0004-0000-3300-0000B1000000}"/>
    <hyperlink ref="E344" r:id="rId120" xr:uid="{00000000-0004-0000-3300-0000B2000000}"/>
    <hyperlink ref="E346" r:id="rId121" xr:uid="{00000000-0004-0000-3300-0000B3000000}"/>
    <hyperlink ref="E347" r:id="rId122" xr:uid="{00000000-0004-0000-3300-0000B4000000}"/>
    <hyperlink ref="E212" r:id="rId123" xr:uid="{00000000-0004-0000-3300-0000B5000000}"/>
  </hyperlinks>
  <pageMargins left="0.23622047244094491" right="0.23622047244094491" top="0.74803149606299213" bottom="0.74803149606299213" header="0.31496062992125984" footer="0.31496062992125984"/>
  <pageSetup paperSize="8" scale="55" orientation="landscape" r:id="rId124"/>
  <headerFooter alignWithMargins="0">
    <oddFooter>&amp;C&amp;1#&amp;"Calibri"&amp;10&amp;KFFFFFFRioTintoNonBusiness</oddFooter>
  </headerFooter>
  <rowBreaks count="3" manualBreakCount="3">
    <brk id="75" max="5" man="1"/>
    <brk id="169" max="5" man="1"/>
    <brk id="254" max="5" man="1"/>
  </rowBreaks>
  <drawing r:id="rId125"/>
  <legacyDrawingHF r:id="rId12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8">
    <tabColor theme="1"/>
  </sheetPr>
  <dimension ref="A2:K56"/>
  <sheetViews>
    <sheetView topLeftCell="A34" zoomScaleNormal="100" zoomScaleSheetLayoutView="115" workbookViewId="0">
      <selection activeCell="E54" sqref="A1:E54"/>
    </sheetView>
  </sheetViews>
  <sheetFormatPr defaultColWidth="9.1328125" defaultRowHeight="13.35" customHeight="1"/>
  <cols>
    <col min="1" max="1" width="4.33203125" style="86" customWidth="1"/>
    <col min="2" max="2" width="53.6640625" style="6" customWidth="1"/>
    <col min="3" max="3" width="34.46484375" style="6" bestFit="1" customWidth="1"/>
    <col min="4" max="4" width="30.1328125" style="9" bestFit="1" customWidth="1"/>
    <col min="5" max="5" width="4.33203125" style="86" customWidth="1"/>
    <col min="6" max="16384" width="9.1328125" style="86"/>
  </cols>
  <sheetData>
    <row r="2" spans="1:7" ht="13.35" customHeight="1">
      <c r="A2" s="383"/>
      <c r="D2" s="148" t="s">
        <v>1</v>
      </c>
      <c r="E2" s="383"/>
      <c r="F2" s="383"/>
      <c r="G2" s="383"/>
    </row>
    <row r="5" spans="1:7" ht="24" customHeight="1">
      <c r="A5" s="383"/>
      <c r="B5" s="139" t="s">
        <v>2283</v>
      </c>
      <c r="C5" s="26"/>
      <c r="D5" s="29"/>
      <c r="E5" s="383"/>
      <c r="F5" s="383"/>
      <c r="G5" s="383"/>
    </row>
    <row r="6" spans="1:7" ht="24" customHeight="1">
      <c r="A6" s="383"/>
      <c r="B6" s="139" t="s">
        <v>2284</v>
      </c>
      <c r="C6" s="139"/>
      <c r="D6" s="139"/>
      <c r="E6" s="383"/>
      <c r="F6" s="383"/>
      <c r="G6" s="383"/>
    </row>
    <row r="7" spans="1:7" s="39" customFormat="1" ht="12.3">
      <c r="A7" s="383"/>
      <c r="B7" s="817" t="s">
        <v>1169</v>
      </c>
      <c r="C7" s="418" t="s">
        <v>2285</v>
      </c>
      <c r="D7" s="418" t="s">
        <v>2286</v>
      </c>
    </row>
    <row r="8" spans="1:7" ht="13.35" customHeight="1">
      <c r="A8" s="383"/>
      <c r="B8" s="378" t="s">
        <v>2287</v>
      </c>
      <c r="C8" s="408" t="s">
        <v>1067</v>
      </c>
      <c r="D8" s="408" t="s">
        <v>1067</v>
      </c>
      <c r="E8" s="377"/>
      <c r="F8" s="377"/>
      <c r="G8" s="377"/>
    </row>
    <row r="9" spans="1:7" ht="13.35" customHeight="1">
      <c r="A9" s="383"/>
      <c r="B9" s="378" t="s">
        <v>2288</v>
      </c>
      <c r="C9" s="408" t="s">
        <v>1067</v>
      </c>
      <c r="D9" s="408" t="s">
        <v>1067</v>
      </c>
      <c r="E9" s="383"/>
      <c r="F9" s="383"/>
      <c r="G9" s="383"/>
    </row>
    <row r="10" spans="1:7" ht="13.35" customHeight="1">
      <c r="A10" s="383"/>
      <c r="B10" s="378" t="s">
        <v>2289</v>
      </c>
      <c r="C10" s="408" t="s">
        <v>1067</v>
      </c>
      <c r="D10" s="408" t="s">
        <v>1067</v>
      </c>
      <c r="E10" s="383"/>
      <c r="F10" s="383"/>
      <c r="G10" s="383"/>
    </row>
    <row r="11" spans="1:7" ht="13.35" customHeight="1">
      <c r="A11" s="383"/>
      <c r="B11" s="378" t="s">
        <v>2290</v>
      </c>
      <c r="C11" s="408" t="s">
        <v>1067</v>
      </c>
      <c r="D11" s="408" t="s">
        <v>1067</v>
      </c>
      <c r="E11" s="383"/>
      <c r="F11" s="383"/>
      <c r="G11" s="383"/>
    </row>
    <row r="12" spans="1:7" ht="13.35" customHeight="1">
      <c r="A12" s="383"/>
      <c r="B12" s="378" t="s">
        <v>2291</v>
      </c>
      <c r="C12" s="408" t="s">
        <v>1067</v>
      </c>
      <c r="D12" s="408" t="s">
        <v>1067</v>
      </c>
      <c r="E12" s="383"/>
      <c r="F12" s="383"/>
      <c r="G12" s="383"/>
    </row>
    <row r="13" spans="1:7" ht="13.35" customHeight="1">
      <c r="A13" s="383"/>
      <c r="B13" s="378" t="s">
        <v>2292</v>
      </c>
      <c r="C13" s="408" t="s">
        <v>1067</v>
      </c>
      <c r="D13" s="408" t="s">
        <v>1067</v>
      </c>
      <c r="E13" s="383"/>
      <c r="F13" s="383"/>
      <c r="G13" s="383"/>
    </row>
    <row r="14" spans="1:7" ht="13.35" customHeight="1">
      <c r="A14" s="383"/>
      <c r="B14" s="378" t="s">
        <v>2293</v>
      </c>
      <c r="C14" s="408" t="s">
        <v>1067</v>
      </c>
      <c r="D14" s="287"/>
      <c r="E14" s="383"/>
      <c r="F14" s="383"/>
      <c r="G14" s="383"/>
    </row>
    <row r="15" spans="1:7" ht="13.35" customHeight="1">
      <c r="A15" s="383"/>
      <c r="B15" s="378" t="s">
        <v>2294</v>
      </c>
      <c r="C15" s="408" t="s">
        <v>1067</v>
      </c>
      <c r="D15" s="408" t="s">
        <v>1067</v>
      </c>
      <c r="E15" s="383"/>
      <c r="F15" s="383"/>
      <c r="G15" s="383"/>
    </row>
    <row r="16" spans="1:7" ht="13.35" customHeight="1">
      <c r="A16" s="383"/>
      <c r="B16" s="378" t="s">
        <v>2295</v>
      </c>
      <c r="C16" s="408" t="s">
        <v>1067</v>
      </c>
      <c r="D16" s="287"/>
      <c r="E16" s="383"/>
      <c r="F16" s="383"/>
      <c r="G16" s="383"/>
    </row>
    <row r="17" spans="1:11" ht="13.35" customHeight="1">
      <c r="A17" s="383"/>
      <c r="B17" s="378" t="s">
        <v>2296</v>
      </c>
      <c r="C17" s="408" t="s">
        <v>1067</v>
      </c>
      <c r="D17" s="287"/>
      <c r="E17" s="383"/>
      <c r="F17" s="383"/>
      <c r="G17" s="383"/>
      <c r="H17" s="383"/>
      <c r="I17" s="383"/>
      <c r="J17" s="383"/>
      <c r="K17" s="383"/>
    </row>
    <row r="18" spans="1:11" ht="13.35" customHeight="1">
      <c r="A18" s="383"/>
      <c r="B18" s="378" t="s">
        <v>2297</v>
      </c>
      <c r="C18" s="408" t="s">
        <v>1067</v>
      </c>
      <c r="D18" s="408" t="s">
        <v>1067</v>
      </c>
      <c r="E18" s="383"/>
      <c r="F18" s="383"/>
      <c r="G18" s="383"/>
      <c r="H18" s="383"/>
      <c r="I18" s="383"/>
      <c r="J18" s="383"/>
      <c r="K18" s="383"/>
    </row>
    <row r="19" spans="1:11" ht="13.35" customHeight="1">
      <c r="A19" s="383"/>
      <c r="B19" s="378" t="s">
        <v>2298</v>
      </c>
      <c r="C19" s="408" t="s">
        <v>1067</v>
      </c>
      <c r="D19" s="408" t="s">
        <v>1067</v>
      </c>
      <c r="E19" s="383"/>
      <c r="F19" s="383"/>
      <c r="G19" s="383"/>
      <c r="H19" s="383"/>
      <c r="I19" s="383"/>
      <c r="J19" s="383"/>
      <c r="K19" s="383"/>
    </row>
    <row r="20" spans="1:11" ht="13.35" customHeight="1">
      <c r="A20" s="383"/>
      <c r="B20" s="378" t="s">
        <v>2299</v>
      </c>
      <c r="C20" s="408" t="s">
        <v>1067</v>
      </c>
      <c r="D20" s="287"/>
      <c r="E20" s="383"/>
      <c r="F20" s="383"/>
      <c r="G20" s="383"/>
      <c r="H20" s="383"/>
      <c r="I20" s="383"/>
      <c r="J20" s="383"/>
      <c r="K20" s="383"/>
    </row>
    <row r="21" spans="1:11" ht="13.35" customHeight="1">
      <c r="A21" s="383"/>
      <c r="B21" s="378" t="s">
        <v>2300</v>
      </c>
      <c r="C21" s="408" t="s">
        <v>1067</v>
      </c>
      <c r="D21" s="408" t="s">
        <v>1067</v>
      </c>
      <c r="E21" s="383"/>
      <c r="F21" s="383"/>
      <c r="G21" s="383"/>
      <c r="H21" s="383"/>
      <c r="I21" s="383"/>
      <c r="J21" s="383"/>
      <c r="K21" s="383"/>
    </row>
    <row r="22" spans="1:11" ht="13.35" customHeight="1">
      <c r="A22" s="383"/>
      <c r="B22" s="378" t="s">
        <v>2301</v>
      </c>
      <c r="C22" s="408" t="s">
        <v>1067</v>
      </c>
      <c r="D22" s="408" t="s">
        <v>1067</v>
      </c>
      <c r="E22" s="383"/>
      <c r="F22" s="383"/>
      <c r="G22" s="383"/>
      <c r="H22" s="383"/>
      <c r="I22" s="383"/>
      <c r="J22" s="383"/>
      <c r="K22" s="383"/>
    </row>
    <row r="23" spans="1:11" ht="13.35" customHeight="1">
      <c r="A23" s="383"/>
      <c r="B23" s="378" t="s">
        <v>2302</v>
      </c>
      <c r="C23" s="408" t="s">
        <v>1067</v>
      </c>
      <c r="D23" s="408" t="s">
        <v>1067</v>
      </c>
      <c r="E23" s="383"/>
      <c r="F23" s="383"/>
      <c r="G23" s="383"/>
      <c r="H23" s="383"/>
      <c r="I23" s="383"/>
      <c r="J23" s="383"/>
      <c r="K23" s="383"/>
    </row>
    <row r="24" spans="1:11" ht="13.35" customHeight="1">
      <c r="A24" s="383"/>
      <c r="B24" s="378" t="s">
        <v>2303</v>
      </c>
      <c r="C24" s="408" t="s">
        <v>1067</v>
      </c>
      <c r="D24" s="408" t="s">
        <v>1067</v>
      </c>
      <c r="E24" s="383"/>
      <c r="F24" s="383"/>
      <c r="G24" s="383"/>
      <c r="H24" s="383"/>
      <c r="I24" s="383"/>
      <c r="J24" s="383"/>
      <c r="K24" s="383"/>
    </row>
    <row r="25" spans="1:11" ht="13.35" customHeight="1" thickBot="1">
      <c r="A25" s="383"/>
      <c r="B25" s="423" t="s">
        <v>2304</v>
      </c>
      <c r="C25" s="410" t="s">
        <v>1067</v>
      </c>
      <c r="D25" s="410" t="s">
        <v>1067</v>
      </c>
      <c r="E25" s="383"/>
      <c r="F25" s="383"/>
      <c r="G25" s="383"/>
      <c r="H25" s="383"/>
      <c r="I25" s="383"/>
      <c r="J25" s="383"/>
      <c r="K25" s="383"/>
    </row>
    <row r="26" spans="1:11" ht="13.35" customHeight="1">
      <c r="A26" s="383"/>
      <c r="B26" s="220"/>
      <c r="C26" s="220"/>
      <c r="D26" s="138"/>
      <c r="E26" s="383"/>
      <c r="F26" s="383"/>
      <c r="G26" s="383"/>
      <c r="H26" s="383"/>
      <c r="I26" s="383"/>
      <c r="J26" s="383"/>
      <c r="K26" s="383"/>
    </row>
    <row r="27" spans="1:11" ht="12.3">
      <c r="A27" s="383"/>
      <c r="B27" s="845" t="s">
        <v>2305</v>
      </c>
      <c r="C27" s="845"/>
      <c r="D27" s="208"/>
      <c r="E27" s="383"/>
      <c r="F27" s="383"/>
      <c r="G27" s="383"/>
      <c r="H27" s="383"/>
      <c r="I27" s="383"/>
      <c r="J27" s="383"/>
      <c r="K27" s="383"/>
    </row>
    <row r="28" spans="1:11" ht="12.3">
      <c r="A28" s="383"/>
      <c r="B28" s="845" t="s">
        <v>2306</v>
      </c>
      <c r="C28" s="845"/>
      <c r="D28" s="208"/>
      <c r="E28" s="383"/>
      <c r="F28" s="383"/>
      <c r="G28" s="383"/>
      <c r="H28" s="383"/>
      <c r="I28" s="383"/>
      <c r="J28" s="383"/>
      <c r="K28" s="383"/>
    </row>
    <row r="29" spans="1:11" ht="12.3">
      <c r="A29" s="383"/>
      <c r="B29" s="845" t="s">
        <v>2307</v>
      </c>
      <c r="C29" s="845"/>
      <c r="D29" s="208"/>
      <c r="E29" s="383"/>
      <c r="F29" s="383"/>
      <c r="G29" s="383"/>
      <c r="H29" s="383"/>
      <c r="I29" s="383"/>
      <c r="J29" s="383"/>
      <c r="K29" s="383"/>
    </row>
    <row r="30" spans="1:11" ht="13.35" customHeight="1">
      <c r="A30" s="383"/>
      <c r="B30" s="220"/>
      <c r="C30" s="220"/>
      <c r="D30" s="95"/>
      <c r="E30" s="383"/>
      <c r="F30" s="383"/>
      <c r="G30" s="383"/>
      <c r="H30" s="383"/>
      <c r="I30" s="383"/>
      <c r="J30" s="383"/>
      <c r="K30" s="383"/>
    </row>
    <row r="31" spans="1:11" ht="13.35" customHeight="1">
      <c r="A31" s="383"/>
      <c r="B31" s="139" t="s">
        <v>2308</v>
      </c>
      <c r="C31" s="378"/>
      <c r="D31" s="95"/>
      <c r="E31" s="383"/>
      <c r="F31" s="383"/>
      <c r="G31" s="383"/>
      <c r="H31" s="383"/>
      <c r="I31" s="383"/>
      <c r="J31" s="383"/>
      <c r="K31" s="383"/>
    </row>
    <row r="32" spans="1:11" s="39" customFormat="1" ht="13.35" customHeight="1">
      <c r="A32" s="383"/>
      <c r="B32" s="817" t="s">
        <v>1169</v>
      </c>
      <c r="C32" s="192" t="s">
        <v>2309</v>
      </c>
      <c r="D32" s="95"/>
    </row>
    <row r="33" spans="1:11" ht="13.35" customHeight="1">
      <c r="A33" s="383"/>
      <c r="B33" s="378" t="s">
        <v>2310</v>
      </c>
      <c r="C33" s="408" t="s">
        <v>1067</v>
      </c>
      <c r="D33" s="95"/>
      <c r="E33" s="383"/>
      <c r="F33" s="383"/>
      <c r="G33" s="383"/>
      <c r="H33" s="383"/>
      <c r="I33" s="383"/>
      <c r="J33" s="383"/>
      <c r="K33" s="383"/>
    </row>
    <row r="34" spans="1:11" ht="13.35" customHeight="1">
      <c r="A34" s="383"/>
      <c r="B34" s="378" t="s">
        <v>2311</v>
      </c>
      <c r="C34" s="408" t="s">
        <v>1067</v>
      </c>
      <c r="D34" s="95"/>
      <c r="E34" s="383"/>
      <c r="F34" s="383"/>
      <c r="G34" s="383"/>
      <c r="H34" s="383"/>
      <c r="I34" s="383"/>
      <c r="J34" s="383"/>
      <c r="K34" s="383"/>
    </row>
    <row r="35" spans="1:11" ht="13.35" customHeight="1" thickBot="1">
      <c r="A35" s="383"/>
      <c r="B35" s="423" t="s">
        <v>2312</v>
      </c>
      <c r="C35" s="410" t="s">
        <v>1067</v>
      </c>
      <c r="D35" s="95"/>
      <c r="E35" s="383"/>
      <c r="F35" s="383"/>
      <c r="G35" s="383"/>
      <c r="H35" s="383"/>
      <c r="I35" s="383"/>
      <c r="J35" s="383"/>
      <c r="K35" s="383"/>
    </row>
    <row r="36" spans="1:11" ht="21" customHeight="1">
      <c r="A36" s="383"/>
      <c r="B36" s="220"/>
      <c r="C36" s="288"/>
      <c r="D36" s="95"/>
      <c r="E36" s="383"/>
      <c r="F36" s="383"/>
      <c r="G36" s="383"/>
      <c r="H36" s="383"/>
      <c r="I36" s="383"/>
      <c r="J36" s="383"/>
      <c r="K36" s="383"/>
    </row>
    <row r="37" spans="1:11" ht="13.35" customHeight="1">
      <c r="A37" s="383"/>
      <c r="B37" s="139" t="s">
        <v>2313</v>
      </c>
      <c r="C37" s="143"/>
      <c r="D37" s="139"/>
      <c r="E37" s="383"/>
      <c r="F37" s="383"/>
      <c r="G37" s="383"/>
      <c r="H37" s="383"/>
      <c r="I37" s="383"/>
      <c r="J37" s="383"/>
      <c r="K37" s="39"/>
    </row>
    <row r="38" spans="1:11" s="39" customFormat="1" ht="13.35" customHeight="1">
      <c r="A38" s="383"/>
      <c r="B38" s="817" t="s">
        <v>1169</v>
      </c>
      <c r="C38" s="192" t="s">
        <v>2314</v>
      </c>
      <c r="D38" s="139"/>
      <c r="K38" s="383"/>
    </row>
    <row r="39" spans="1:11" ht="12.6" customHeight="1">
      <c r="A39" s="383"/>
      <c r="B39" s="378" t="s">
        <v>2315</v>
      </c>
      <c r="C39" s="289">
        <v>44044</v>
      </c>
      <c r="D39" s="139"/>
      <c r="E39" s="383"/>
      <c r="F39" s="383"/>
      <c r="G39" s="383"/>
      <c r="H39" s="383"/>
      <c r="I39" s="383"/>
      <c r="J39" s="383"/>
      <c r="K39" s="383"/>
    </row>
    <row r="40" spans="1:11" ht="12.6" customHeight="1" thickBot="1">
      <c r="A40" s="383"/>
      <c r="B40" s="423" t="s">
        <v>2316</v>
      </c>
      <c r="C40" s="706">
        <v>44105</v>
      </c>
      <c r="D40" s="139"/>
      <c r="E40" s="383"/>
      <c r="F40" s="383"/>
      <c r="G40" s="383"/>
      <c r="H40" s="383"/>
      <c r="I40" s="383"/>
      <c r="J40" s="383"/>
      <c r="K40" s="383"/>
    </row>
    <row r="41" spans="1:11" ht="13.35" customHeight="1">
      <c r="A41" s="383"/>
      <c r="B41" s="220"/>
      <c r="C41" s="218"/>
      <c r="D41" s="139"/>
      <c r="E41" s="383"/>
      <c r="F41" s="383"/>
      <c r="G41" s="383"/>
      <c r="H41" s="383"/>
      <c r="I41" s="383"/>
      <c r="J41" s="383"/>
      <c r="K41" s="383"/>
    </row>
    <row r="42" spans="1:11" ht="13.35" customHeight="1">
      <c r="A42" s="383"/>
      <c r="B42" s="220" t="s">
        <v>2317</v>
      </c>
      <c r="C42" s="218"/>
      <c r="D42" s="139"/>
      <c r="E42" s="383"/>
      <c r="F42" s="383"/>
      <c r="G42" s="383"/>
      <c r="H42" s="383"/>
      <c r="I42" s="383"/>
      <c r="J42" s="383"/>
      <c r="K42" s="383"/>
    </row>
    <row r="43" spans="1:11" ht="13.35" customHeight="1">
      <c r="A43" s="383"/>
      <c r="B43" s="220"/>
      <c r="C43" s="218"/>
      <c r="D43" s="139"/>
      <c r="E43" s="383"/>
      <c r="F43" s="383"/>
      <c r="G43" s="383"/>
      <c r="H43" s="383"/>
      <c r="I43" s="383"/>
      <c r="J43" s="383"/>
      <c r="K43" s="383"/>
    </row>
    <row r="44" spans="1:11" ht="13.35" customHeight="1">
      <c r="A44" s="383"/>
      <c r="B44" s="139" t="s">
        <v>2318</v>
      </c>
      <c r="C44" s="139"/>
      <c r="D44" s="139"/>
      <c r="E44" s="383"/>
      <c r="F44" s="383"/>
      <c r="G44" s="383"/>
      <c r="H44" s="383"/>
      <c r="I44" s="383"/>
      <c r="J44" s="383"/>
      <c r="K44" s="383"/>
    </row>
    <row r="45" spans="1:11" ht="13.35" customHeight="1">
      <c r="A45" s="383"/>
      <c r="B45" s="817" t="s">
        <v>1169</v>
      </c>
      <c r="C45" s="192" t="s">
        <v>2319</v>
      </c>
      <c r="D45" s="192" t="s">
        <v>2286</v>
      </c>
      <c r="E45" s="383"/>
      <c r="F45" s="383"/>
      <c r="G45" s="383"/>
      <c r="H45" s="383"/>
      <c r="I45" s="383"/>
      <c r="J45" s="383"/>
      <c r="K45" s="383"/>
    </row>
    <row r="46" spans="1:11" ht="12.75" customHeight="1">
      <c r="A46" s="383"/>
      <c r="B46" s="378" t="s">
        <v>2320</v>
      </c>
      <c r="C46" s="289" t="s">
        <v>1067</v>
      </c>
      <c r="D46" s="289"/>
      <c r="E46" s="383"/>
      <c r="F46" s="383"/>
      <c r="G46" s="383"/>
      <c r="H46" s="383"/>
      <c r="I46" s="383"/>
      <c r="J46" s="383"/>
      <c r="K46" s="383"/>
    </row>
    <row r="47" spans="1:11" s="133" customFormat="1" ht="12.75" customHeight="1">
      <c r="A47" s="383"/>
      <c r="B47" s="378" t="s">
        <v>2321</v>
      </c>
      <c r="C47" s="289" t="s">
        <v>1067</v>
      </c>
      <c r="D47" s="289"/>
      <c r="E47" s="383"/>
      <c r="F47" s="383"/>
      <c r="G47" s="383"/>
      <c r="H47" s="383"/>
      <c r="I47" s="383"/>
      <c r="J47" s="383"/>
      <c r="K47" s="383"/>
    </row>
    <row r="48" spans="1:11" s="133" customFormat="1" ht="12.75" customHeight="1">
      <c r="A48" s="383"/>
      <c r="B48" s="378" t="s">
        <v>2322</v>
      </c>
      <c r="C48" s="289" t="s">
        <v>1067</v>
      </c>
      <c r="D48" s="289"/>
      <c r="E48" s="383"/>
      <c r="F48" s="383"/>
      <c r="G48" s="383"/>
      <c r="H48" s="383"/>
      <c r="I48" s="383"/>
      <c r="J48" s="383"/>
      <c r="K48" s="383"/>
    </row>
    <row r="49" spans="2:4" s="133" customFormat="1" ht="12.75" customHeight="1" thickBot="1">
      <c r="B49" s="423" t="s">
        <v>2315</v>
      </c>
      <c r="C49" s="706" t="s">
        <v>1067</v>
      </c>
      <c r="D49" s="706" t="s">
        <v>1067</v>
      </c>
    </row>
    <row r="50" spans="2:4" ht="13.35" customHeight="1">
      <c r="B50" s="46"/>
      <c r="C50" s="297"/>
      <c r="D50" s="143"/>
    </row>
    <row r="51" spans="2:4" ht="21" customHeight="1">
      <c r="B51" s="139" t="s">
        <v>2323</v>
      </c>
      <c r="C51" s="143"/>
      <c r="D51" s="290"/>
    </row>
    <row r="52" spans="2:4" ht="13.35" customHeight="1">
      <c r="B52" s="817" t="s">
        <v>1169</v>
      </c>
      <c r="C52" s="192" t="s">
        <v>2324</v>
      </c>
      <c r="D52" s="192" t="s">
        <v>2325</v>
      </c>
    </row>
    <row r="53" spans="2:4" ht="12.75" customHeight="1" thickBot="1">
      <c r="B53" s="230" t="s">
        <v>2315</v>
      </c>
      <c r="C53" s="291" t="s">
        <v>1067</v>
      </c>
      <c r="D53" s="291" t="s">
        <v>1067</v>
      </c>
    </row>
    <row r="54" spans="2:4" ht="12.75" customHeight="1">
      <c r="B54" s="220"/>
      <c r="C54" s="218"/>
      <c r="D54" s="139"/>
    </row>
    <row r="55" spans="2:4" ht="12.75" customHeight="1">
      <c r="B55" s="220"/>
      <c r="C55" s="218"/>
      <c r="D55" s="139"/>
    </row>
    <row r="56" spans="2:4" ht="21" customHeight="1">
      <c r="B56" s="220"/>
      <c r="C56" s="218"/>
      <c r="D56" s="95"/>
    </row>
  </sheetData>
  <sheetProtection algorithmName="SHA-512" hashValue="O4zuGq6zQPh1MtpYDRV8pdmxVub+sUF2KSaROm/NXA/9ZGRu9J6MMEhzZsq5QlzbC9B31oyP7ONB6LuKZdAR8g==" saltValue="ztXDWGWlr/DTiMP9+p6giw==" spinCount="100000" sheet="1" objects="1" scenarios="1" sort="0" autoFilter="0" pivotTables="0"/>
  <pageMargins left="0.7" right="0.7" top="0.75" bottom="0.75" header="0.3" footer="0.3"/>
  <pageSetup paperSize="9" scale="77" orientation="portrait" r:id="rId1"/>
  <headerFooter alignWithMargins="0">
    <oddFooter>&amp;C&amp;1#&amp;"Calibri"&amp;10&amp;KFFFFFFRioTintoNonBusiness</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9">
    <tabColor theme="1"/>
  </sheetPr>
  <dimension ref="B2:K42"/>
  <sheetViews>
    <sheetView zoomScaleNormal="100" zoomScaleSheetLayoutView="130" workbookViewId="0">
      <selection activeCell="T15" sqref="T15"/>
    </sheetView>
  </sheetViews>
  <sheetFormatPr defaultColWidth="9.1328125" defaultRowHeight="13.35" customHeight="1"/>
  <cols>
    <col min="1" max="1" width="4.33203125" style="86" customWidth="1"/>
    <col min="2" max="2" width="28.1328125" style="6" bestFit="1" customWidth="1"/>
    <col min="3" max="3" width="15" style="137" bestFit="1" customWidth="1"/>
    <col min="4" max="4" width="9.46484375" style="132" customWidth="1"/>
    <col min="5" max="7" width="9.46484375" style="6" customWidth="1"/>
    <col min="8" max="8" width="9.46484375" style="9" customWidth="1"/>
    <col min="9" max="9" width="4.33203125" style="86" customWidth="1"/>
    <col min="10" max="16384" width="9.1328125" style="86"/>
  </cols>
  <sheetData>
    <row r="2" spans="2:11" ht="13.35" customHeight="1">
      <c r="D2" s="6"/>
      <c r="H2" s="259" t="s">
        <v>1</v>
      </c>
      <c r="I2" s="163"/>
      <c r="J2" s="383"/>
      <c r="K2" s="383"/>
    </row>
    <row r="5" spans="2:11" ht="24" customHeight="1">
      <c r="B5" s="139" t="s">
        <v>2326</v>
      </c>
      <c r="C5" s="128"/>
      <c r="D5" s="129"/>
      <c r="E5" s="139"/>
      <c r="F5" s="139"/>
      <c r="G5" s="26"/>
      <c r="H5" s="29"/>
      <c r="I5" s="383"/>
      <c r="J5" s="383"/>
      <c r="K5" s="383"/>
    </row>
    <row r="6" spans="2:11" s="39" customFormat="1" ht="12.3">
      <c r="B6" s="219" t="s">
        <v>2327</v>
      </c>
      <c r="C6" s="130" t="s">
        <v>2328</v>
      </c>
      <c r="D6" s="292">
        <v>2020</v>
      </c>
      <c r="E6" s="418">
        <v>2019</v>
      </c>
      <c r="F6" s="418">
        <v>2018</v>
      </c>
      <c r="G6" s="293">
        <v>2017</v>
      </c>
      <c r="H6" s="192">
        <v>2016</v>
      </c>
    </row>
    <row r="7" spans="2:11" ht="13.35" customHeight="1">
      <c r="B7" s="378" t="s">
        <v>2329</v>
      </c>
      <c r="C7" s="258">
        <v>100</v>
      </c>
      <c r="D7" s="294">
        <v>68</v>
      </c>
      <c r="E7" s="408">
        <v>66</v>
      </c>
      <c r="F7" s="408">
        <v>67</v>
      </c>
      <c r="G7" s="408">
        <v>67</v>
      </c>
      <c r="H7" s="295">
        <v>79</v>
      </c>
      <c r="I7" s="377"/>
      <c r="J7" s="377"/>
      <c r="K7" s="377"/>
    </row>
    <row r="8" spans="2:11" ht="13.35" customHeight="1" thickBot="1">
      <c r="B8" s="423" t="s">
        <v>2330</v>
      </c>
      <c r="C8" s="707">
        <v>5</v>
      </c>
      <c r="D8" s="708" t="s">
        <v>528</v>
      </c>
      <c r="E8" s="410">
        <v>4.3</v>
      </c>
      <c r="F8" s="410">
        <v>4.3</v>
      </c>
      <c r="G8" s="410">
        <v>4.2</v>
      </c>
      <c r="H8" s="709">
        <v>4.2</v>
      </c>
      <c r="I8" s="383"/>
      <c r="J8" s="383"/>
      <c r="K8" s="383"/>
    </row>
    <row r="9" spans="2:11" ht="12.3">
      <c r="B9" s="46"/>
      <c r="C9" s="260"/>
      <c r="D9" s="296"/>
      <c r="E9" s="297"/>
      <c r="F9" s="297"/>
      <c r="G9" s="298"/>
      <c r="H9" s="299"/>
      <c r="I9" s="383"/>
      <c r="J9" s="383"/>
      <c r="K9" s="383"/>
    </row>
    <row r="10" spans="2:11" s="39" customFormat="1" ht="12.3">
      <c r="B10" s="219" t="s">
        <v>2331</v>
      </c>
      <c r="C10" s="130" t="s">
        <v>2328</v>
      </c>
      <c r="D10" s="292">
        <v>2020</v>
      </c>
      <c r="E10" s="418">
        <v>2019</v>
      </c>
      <c r="F10" s="418">
        <v>2018</v>
      </c>
      <c r="G10" s="293">
        <v>2017</v>
      </c>
      <c r="H10" s="192">
        <v>2016</v>
      </c>
    </row>
    <row r="11" spans="2:11" ht="13.35" customHeight="1">
      <c r="B11" s="378" t="s">
        <v>2332</v>
      </c>
      <c r="C11" s="258" t="s">
        <v>311</v>
      </c>
      <c r="D11" s="294" t="s">
        <v>312</v>
      </c>
      <c r="E11" s="408" t="s">
        <v>313</v>
      </c>
      <c r="F11" s="408" t="s">
        <v>313</v>
      </c>
      <c r="G11" s="408" t="s">
        <v>312</v>
      </c>
      <c r="H11" s="295" t="s">
        <v>312</v>
      </c>
      <c r="I11" s="383"/>
      <c r="J11" s="383"/>
      <c r="K11" s="383"/>
    </row>
    <row r="12" spans="2:11" ht="13.35" customHeight="1">
      <c r="B12" s="426" t="s">
        <v>2333</v>
      </c>
      <c r="C12" s="844" t="s">
        <v>2334</v>
      </c>
      <c r="D12" s="710" t="s">
        <v>528</v>
      </c>
      <c r="E12" s="409" t="s">
        <v>2335</v>
      </c>
      <c r="F12" s="409" t="s">
        <v>2335</v>
      </c>
      <c r="G12" s="409" t="s">
        <v>2336</v>
      </c>
      <c r="H12" s="711"/>
      <c r="I12" s="383"/>
      <c r="J12" s="383"/>
      <c r="K12" s="383"/>
    </row>
    <row r="13" spans="2:11" ht="13.35" customHeight="1">
      <c r="B13" s="426" t="s">
        <v>2337</v>
      </c>
      <c r="C13" s="844" t="s">
        <v>2338</v>
      </c>
      <c r="D13" s="710" t="s">
        <v>2339</v>
      </c>
      <c r="E13" s="409" t="s">
        <v>313</v>
      </c>
      <c r="F13" s="409" t="s">
        <v>313</v>
      </c>
      <c r="G13" s="409" t="s">
        <v>318</v>
      </c>
      <c r="H13" s="711" t="s">
        <v>318</v>
      </c>
      <c r="I13" s="383"/>
      <c r="J13" s="383"/>
      <c r="K13" s="383"/>
    </row>
    <row r="14" spans="2:11" s="133" customFormat="1" ht="13.35" customHeight="1">
      <c r="B14" s="426" t="s">
        <v>2340</v>
      </c>
      <c r="C14" s="844"/>
      <c r="D14" s="710"/>
      <c r="E14" s="409"/>
      <c r="F14" s="409"/>
      <c r="G14" s="409"/>
      <c r="H14" s="711"/>
      <c r="I14" s="383"/>
      <c r="J14" s="383"/>
      <c r="K14" s="383"/>
    </row>
    <row r="15" spans="2:11" s="133" customFormat="1" ht="13.35" customHeight="1">
      <c r="B15" s="712" t="s">
        <v>2341</v>
      </c>
      <c r="C15" s="1000">
        <v>1</v>
      </c>
      <c r="D15" s="710">
        <v>1</v>
      </c>
      <c r="E15" s="710">
        <v>1</v>
      </c>
      <c r="F15" s="409">
        <v>3</v>
      </c>
      <c r="G15" s="409">
        <v>2</v>
      </c>
      <c r="H15" s="711"/>
      <c r="I15" s="383"/>
      <c r="J15" s="383"/>
      <c r="K15" s="383"/>
    </row>
    <row r="16" spans="2:11" s="133" customFormat="1" ht="13.35" customHeight="1">
      <c r="B16" s="712" t="s">
        <v>2342</v>
      </c>
      <c r="C16" s="1000"/>
      <c r="D16" s="710">
        <v>1</v>
      </c>
      <c r="E16" s="710">
        <v>1</v>
      </c>
      <c r="F16" s="409">
        <v>1</v>
      </c>
      <c r="G16" s="409">
        <v>1</v>
      </c>
      <c r="H16" s="711"/>
      <c r="I16" s="383"/>
      <c r="J16" s="383"/>
      <c r="K16" s="383"/>
    </row>
    <row r="17" spans="2:8" s="133" customFormat="1" ht="13.35" customHeight="1">
      <c r="B17" s="712" t="s">
        <v>2343</v>
      </c>
      <c r="C17" s="1000"/>
      <c r="D17" s="710">
        <v>2</v>
      </c>
      <c r="E17" s="710">
        <v>3</v>
      </c>
      <c r="F17" s="409">
        <v>3</v>
      </c>
      <c r="G17" s="409">
        <v>1</v>
      </c>
      <c r="H17" s="711"/>
    </row>
    <row r="18" spans="2:8" ht="13.35" customHeight="1">
      <c r="B18" s="426" t="s">
        <v>2344</v>
      </c>
      <c r="C18" s="844" t="s">
        <v>2345</v>
      </c>
      <c r="D18" s="710" t="s">
        <v>311</v>
      </c>
      <c r="E18" s="409" t="s">
        <v>311</v>
      </c>
      <c r="F18" s="409" t="s">
        <v>2346</v>
      </c>
      <c r="G18" s="409" t="s">
        <v>2346</v>
      </c>
      <c r="H18" s="711" t="s">
        <v>2346</v>
      </c>
    </row>
    <row r="19" spans="2:8" s="133" customFormat="1" ht="13.35" customHeight="1">
      <c r="B19" s="426" t="s">
        <v>2347</v>
      </c>
      <c r="C19" s="844">
        <v>6</v>
      </c>
      <c r="D19" s="710" t="s">
        <v>318</v>
      </c>
      <c r="E19" s="409" t="s">
        <v>318</v>
      </c>
      <c r="F19" s="409" t="s">
        <v>318</v>
      </c>
      <c r="G19" s="409" t="s">
        <v>318</v>
      </c>
      <c r="H19" s="409" t="s">
        <v>318</v>
      </c>
    </row>
    <row r="20" spans="2:8" s="133" customFormat="1" ht="13.35" customHeight="1">
      <c r="B20" s="712" t="s">
        <v>2348</v>
      </c>
      <c r="C20" s="999" t="s">
        <v>2349</v>
      </c>
      <c r="D20" s="710" t="s">
        <v>528</v>
      </c>
      <c r="E20" s="409">
        <v>1.43</v>
      </c>
      <c r="F20" s="713">
        <v>0.223</v>
      </c>
      <c r="G20" s="409" t="s">
        <v>318</v>
      </c>
      <c r="H20" s="409" t="s">
        <v>318</v>
      </c>
    </row>
    <row r="21" spans="2:8" s="133" customFormat="1" ht="13.35" customHeight="1">
      <c r="B21" s="712" t="s">
        <v>2350</v>
      </c>
      <c r="C21" s="1000"/>
      <c r="D21" s="710" t="s">
        <v>528</v>
      </c>
      <c r="E21" s="409">
        <v>3.08</v>
      </c>
      <c r="F21" s="713">
        <v>0.63</v>
      </c>
      <c r="G21" s="409" t="s">
        <v>318</v>
      </c>
      <c r="H21" s="409" t="s">
        <v>318</v>
      </c>
    </row>
    <row r="22" spans="2:8" s="133" customFormat="1" ht="13.35" customHeight="1">
      <c r="B22" s="712" t="s">
        <v>2351</v>
      </c>
      <c r="C22" s="1000"/>
      <c r="D22" s="710" t="s">
        <v>528</v>
      </c>
      <c r="E22" s="409">
        <v>2.0099999999999998</v>
      </c>
      <c r="F22" s="713">
        <v>0.254</v>
      </c>
      <c r="G22" s="409" t="s">
        <v>318</v>
      </c>
      <c r="H22" s="409" t="s">
        <v>318</v>
      </c>
    </row>
    <row r="23" spans="2:8" s="133" customFormat="1" ht="13.35" customHeight="1">
      <c r="B23" s="712" t="s">
        <v>2352</v>
      </c>
      <c r="C23" s="1000"/>
      <c r="D23" s="710" t="s">
        <v>528</v>
      </c>
      <c r="E23" s="409">
        <v>1.49</v>
      </c>
      <c r="F23" s="713">
        <v>0.214</v>
      </c>
      <c r="G23" s="409" t="s">
        <v>318</v>
      </c>
      <c r="H23" s="409" t="s">
        <v>318</v>
      </c>
    </row>
    <row r="24" spans="2:8" s="133" customFormat="1" ht="13.35" customHeight="1">
      <c r="B24" s="712" t="s">
        <v>2353</v>
      </c>
      <c r="C24" s="1000"/>
      <c r="D24" s="710" t="s">
        <v>528</v>
      </c>
      <c r="E24" s="409">
        <v>2.2599999999999998</v>
      </c>
      <c r="F24" s="713">
        <v>0.56999999999999995</v>
      </c>
      <c r="G24" s="409" t="s">
        <v>318</v>
      </c>
      <c r="H24" s="409" t="s">
        <v>318</v>
      </c>
    </row>
    <row r="25" spans="2:8" s="133" customFormat="1" ht="13.35" customHeight="1">
      <c r="B25" s="712" t="s">
        <v>2354</v>
      </c>
      <c r="C25" s="1000"/>
      <c r="D25" s="710" t="s">
        <v>528</v>
      </c>
      <c r="E25" s="409">
        <v>2.17</v>
      </c>
      <c r="F25" s="713">
        <v>0.44700000000000001</v>
      </c>
      <c r="G25" s="409" t="s">
        <v>318</v>
      </c>
      <c r="H25" s="409" t="s">
        <v>318</v>
      </c>
    </row>
    <row r="26" spans="2:8" ht="12.3">
      <c r="B26" s="426" t="s">
        <v>2355</v>
      </c>
      <c r="C26" s="844" t="s">
        <v>2356</v>
      </c>
      <c r="D26" s="710" t="s">
        <v>1201</v>
      </c>
      <c r="E26" s="409" t="s">
        <v>1235</v>
      </c>
      <c r="F26" s="409" t="s">
        <v>1201</v>
      </c>
      <c r="G26" s="409" t="s">
        <v>318</v>
      </c>
      <c r="H26" s="409" t="s">
        <v>318</v>
      </c>
    </row>
    <row r="27" spans="2:8" s="133" customFormat="1" ht="12.3">
      <c r="B27" s="712" t="s">
        <v>2341</v>
      </c>
      <c r="C27" s="1000" t="s">
        <v>2357</v>
      </c>
      <c r="D27" s="710" t="s">
        <v>318</v>
      </c>
      <c r="E27" s="409" t="s">
        <v>318</v>
      </c>
      <c r="F27" s="409" t="s">
        <v>318</v>
      </c>
      <c r="G27" s="409">
        <v>56</v>
      </c>
      <c r="H27" s="409" t="s">
        <v>318</v>
      </c>
    </row>
    <row r="28" spans="2:8" s="133" customFormat="1" ht="12.3">
      <c r="B28" s="712" t="s">
        <v>2342</v>
      </c>
      <c r="C28" s="1000"/>
      <c r="D28" s="710" t="s">
        <v>318</v>
      </c>
      <c r="E28" s="409" t="s">
        <v>318</v>
      </c>
      <c r="F28" s="409" t="s">
        <v>318</v>
      </c>
      <c r="G28" s="409">
        <v>60</v>
      </c>
      <c r="H28" s="409" t="s">
        <v>318</v>
      </c>
    </row>
    <row r="29" spans="2:8" s="133" customFormat="1" ht="12.3">
      <c r="B29" s="712" t="s">
        <v>2343</v>
      </c>
      <c r="C29" s="1000"/>
      <c r="D29" s="710" t="s">
        <v>318</v>
      </c>
      <c r="E29" s="409" t="s">
        <v>318</v>
      </c>
      <c r="F29" s="409" t="s">
        <v>318</v>
      </c>
      <c r="G29" s="409">
        <v>98</v>
      </c>
      <c r="H29" s="409" t="s">
        <v>318</v>
      </c>
    </row>
    <row r="30" spans="2:8" s="133" customFormat="1" ht="12.3">
      <c r="B30" s="712" t="s">
        <v>2358</v>
      </c>
      <c r="C30" s="1000"/>
      <c r="D30" s="710" t="s">
        <v>318</v>
      </c>
      <c r="E30" s="409" t="s">
        <v>318</v>
      </c>
      <c r="F30" s="409" t="s">
        <v>318</v>
      </c>
      <c r="G30" s="409">
        <v>97</v>
      </c>
      <c r="H30" s="409" t="s">
        <v>318</v>
      </c>
    </row>
    <row r="31" spans="2:8" ht="13.35" customHeight="1" thickBot="1">
      <c r="B31" s="423" t="s">
        <v>2359</v>
      </c>
      <c r="C31" s="707" t="s">
        <v>2360</v>
      </c>
      <c r="D31" s="708" t="s">
        <v>2360</v>
      </c>
      <c r="E31" s="410" t="s">
        <v>2360</v>
      </c>
      <c r="F31" s="410" t="s">
        <v>2360</v>
      </c>
      <c r="G31" s="410" t="s">
        <v>318</v>
      </c>
      <c r="H31" s="709" t="s">
        <v>318</v>
      </c>
    </row>
    <row r="32" spans="2:8" ht="13.35" customHeight="1">
      <c r="B32" s="261"/>
      <c r="C32" s="262"/>
      <c r="D32" s="300"/>
      <c r="E32" s="300"/>
      <c r="F32" s="300"/>
      <c r="G32" s="300"/>
      <c r="H32" s="300"/>
    </row>
    <row r="33" spans="2:8" s="39" customFormat="1" ht="12.3">
      <c r="B33" s="219" t="s">
        <v>2361</v>
      </c>
      <c r="C33" s="130" t="s">
        <v>2328</v>
      </c>
      <c r="D33" s="292">
        <v>2020</v>
      </c>
      <c r="E33" s="418">
        <v>2019</v>
      </c>
      <c r="F33" s="418">
        <v>2018</v>
      </c>
      <c r="G33" s="293">
        <v>2017</v>
      </c>
      <c r="H33" s="192">
        <v>2016</v>
      </c>
    </row>
    <row r="34" spans="2:8" ht="13.35" customHeight="1">
      <c r="B34" s="378" t="s">
        <v>2362</v>
      </c>
      <c r="C34" s="258" t="s">
        <v>2363</v>
      </c>
      <c r="D34" s="294">
        <v>23.5</v>
      </c>
      <c r="E34" s="408">
        <v>76</v>
      </c>
      <c r="F34" s="408">
        <v>76.3</v>
      </c>
      <c r="G34" s="408">
        <v>63</v>
      </c>
      <c r="H34" s="295"/>
    </row>
    <row r="35" spans="2:8" ht="13.35" customHeight="1">
      <c r="B35" s="426" t="s">
        <v>2364</v>
      </c>
      <c r="C35" s="844" t="s">
        <v>2365</v>
      </c>
      <c r="D35" s="710" t="s">
        <v>528</v>
      </c>
      <c r="E35" s="409" t="s">
        <v>2365</v>
      </c>
      <c r="F35" s="409" t="s">
        <v>2365</v>
      </c>
      <c r="G35" s="409" t="s">
        <v>2365</v>
      </c>
      <c r="H35" s="711"/>
    </row>
    <row r="36" spans="2:8" ht="13.35" customHeight="1" thickBot="1">
      <c r="B36" s="423" t="s">
        <v>2366</v>
      </c>
      <c r="C36" s="707" t="s">
        <v>2360</v>
      </c>
      <c r="D36" s="410" t="s">
        <v>2360</v>
      </c>
      <c r="E36" s="410" t="s">
        <v>2360</v>
      </c>
      <c r="F36" s="410" t="s">
        <v>318</v>
      </c>
      <c r="G36" s="410" t="s">
        <v>318</v>
      </c>
      <c r="H36" s="709" t="s">
        <v>318</v>
      </c>
    </row>
    <row r="37" spans="2:8" ht="13.35" customHeight="1">
      <c r="B37" s="46"/>
      <c r="C37" s="260"/>
      <c r="D37" s="263"/>
      <c r="E37" s="260"/>
      <c r="F37" s="260"/>
      <c r="G37" s="260"/>
      <c r="H37" s="264"/>
    </row>
    <row r="38" spans="2:8" s="133" customFormat="1" ht="13.35" customHeight="1">
      <c r="B38" s="1001" t="s">
        <v>2367</v>
      </c>
      <c r="C38" s="1002"/>
      <c r="D38" s="1002"/>
      <c r="E38" s="1002"/>
      <c r="F38" s="1002"/>
      <c r="G38" s="1002"/>
      <c r="H38" s="1002"/>
    </row>
    <row r="39" spans="2:8" s="133" customFormat="1" ht="13.35" customHeight="1">
      <c r="B39" s="1001" t="s">
        <v>2368</v>
      </c>
      <c r="C39" s="1002"/>
      <c r="D39" s="1002"/>
      <c r="E39" s="1002"/>
      <c r="F39" s="1002"/>
      <c r="G39" s="1002"/>
      <c r="H39" s="1002"/>
    </row>
    <row r="40" spans="2:8" s="133" customFormat="1" ht="13.35" customHeight="1">
      <c r="B40" s="845" t="s">
        <v>2369</v>
      </c>
      <c r="C40" s="265"/>
      <c r="D40" s="266"/>
      <c r="E40" s="265"/>
      <c r="F40" s="265"/>
      <c r="G40" s="265"/>
      <c r="H40" s="208"/>
    </row>
    <row r="41" spans="2:8" ht="13.35" customHeight="1">
      <c r="B41" s="5"/>
      <c r="C41" s="10"/>
      <c r="D41" s="5"/>
      <c r="E41" s="5"/>
      <c r="F41" s="5"/>
      <c r="G41" s="5"/>
      <c r="H41" s="10"/>
    </row>
    <row r="42" spans="2:8" ht="13.35" customHeight="1">
      <c r="D42" s="6"/>
      <c r="H42" s="10"/>
    </row>
  </sheetData>
  <sheetProtection algorithmName="SHA-512" hashValue="DFHlflngWfODE7m93pVTALWMO1umd79HmWaTtZ9GPHGZyCUxsc3J7QPRnnCy0bXBUXb/ky5zzuLijefY4f5+5A==" saltValue="NSwFcDXWY8bxA1WhJGA5fw==" spinCount="100000" sheet="1" objects="1" scenarios="1"/>
  <sortState xmlns:xlrd2="http://schemas.microsoft.com/office/spreadsheetml/2017/richdata2" ref="B34:H36">
    <sortCondition ref="B34"/>
  </sortState>
  <mergeCells count="5">
    <mergeCell ref="C20:C25"/>
    <mergeCell ref="C15:C17"/>
    <mergeCell ref="C27:C30"/>
    <mergeCell ref="B39:H39"/>
    <mergeCell ref="B38:H38"/>
  </mergeCells>
  <pageMargins left="0.7" right="0.7" top="0.75" bottom="0.75" header="0.3" footer="0.3"/>
  <pageSetup paperSize="9" scale="77" orientation="portrait" r:id="rId1"/>
  <headerFooter alignWithMargins="0">
    <oddFooter>&amp;C&amp;1#&amp;"Calibri"&amp;10&amp;KFFFFFFRioTintoNonBusiness</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tabColor rgb="FF00386D"/>
  </sheetPr>
  <dimension ref="B2:E64"/>
  <sheetViews>
    <sheetView zoomScale="70" zoomScaleNormal="70" zoomScaleSheetLayoutView="70" workbookViewId="0">
      <selection activeCell="C36" sqref="C36"/>
    </sheetView>
  </sheetViews>
  <sheetFormatPr defaultColWidth="9.1328125" defaultRowHeight="13.35" customHeight="1"/>
  <cols>
    <col min="1" max="1" width="4.33203125" style="86" customWidth="1"/>
    <col min="2" max="2" width="48.6640625" style="3" customWidth="1"/>
    <col min="3" max="3" width="123.1328125" style="124" customWidth="1"/>
    <col min="4" max="4" width="4.33203125" style="3" customWidth="1"/>
    <col min="5" max="39" width="9" style="86" customWidth="1"/>
    <col min="40" max="16384" width="9.1328125" style="86"/>
  </cols>
  <sheetData>
    <row r="2" spans="2:5" ht="13.35" customHeight="1">
      <c r="B2" s="375"/>
      <c r="C2" s="790" t="s">
        <v>1</v>
      </c>
      <c r="D2" s="375"/>
      <c r="E2" s="383"/>
    </row>
    <row r="5" spans="2:5" ht="25.35" customHeight="1">
      <c r="B5" s="560" t="s">
        <v>152</v>
      </c>
      <c r="C5" s="215"/>
      <c r="D5" s="375"/>
      <c r="E5"/>
    </row>
    <row r="6" spans="2:5" s="39" customFormat="1" ht="13.35" customHeight="1">
      <c r="B6" s="563" t="s">
        <v>153</v>
      </c>
      <c r="C6" s="809" t="s">
        <v>154</v>
      </c>
      <c r="D6" s="11"/>
    </row>
    <row r="7" spans="2:5" s="806" customFormat="1" ht="12.6" customHeight="1">
      <c r="B7" s="378" t="s">
        <v>155</v>
      </c>
      <c r="C7" s="791" t="s">
        <v>156</v>
      </c>
      <c r="D7" s="124"/>
    </row>
    <row r="8" spans="2:5" s="806" customFormat="1" ht="12.6" customHeight="1">
      <c r="B8" s="378" t="s">
        <v>157</v>
      </c>
      <c r="C8" s="791" t="s">
        <v>158</v>
      </c>
      <c r="D8" s="124"/>
    </row>
    <row r="9" spans="2:5" s="806" customFormat="1" ht="12.6" customHeight="1">
      <c r="B9" s="807" t="s">
        <v>159</v>
      </c>
      <c r="C9" s="791" t="s">
        <v>160</v>
      </c>
      <c r="D9" s="124"/>
    </row>
    <row r="10" spans="2:5" s="806" customFormat="1" ht="12.6" customHeight="1">
      <c r="B10" s="807" t="s">
        <v>161</v>
      </c>
      <c r="C10" s="791" t="s">
        <v>162</v>
      </c>
      <c r="D10" s="124"/>
    </row>
    <row r="11" spans="2:5" s="806" customFormat="1" ht="12.6" customHeight="1">
      <c r="B11" s="807" t="s">
        <v>123</v>
      </c>
      <c r="C11" s="791" t="s">
        <v>163</v>
      </c>
      <c r="D11" s="124"/>
    </row>
    <row r="12" spans="2:5" s="806" customFormat="1" ht="12.6" customHeight="1">
      <c r="B12" s="807" t="s">
        <v>164</v>
      </c>
      <c r="C12" s="791" t="s">
        <v>165</v>
      </c>
      <c r="D12" s="124"/>
    </row>
    <row r="13" spans="2:5" s="806" customFormat="1" ht="12.6" customHeight="1">
      <c r="B13" s="807" t="s">
        <v>166</v>
      </c>
      <c r="C13" s="791" t="s">
        <v>167</v>
      </c>
      <c r="D13" s="124"/>
    </row>
    <row r="14" spans="2:5" s="806" customFormat="1" ht="12.6" customHeight="1">
      <c r="B14" s="807" t="s">
        <v>168</v>
      </c>
      <c r="C14" s="791" t="s">
        <v>169</v>
      </c>
      <c r="D14" s="124"/>
    </row>
    <row r="15" spans="2:5" s="806" customFormat="1" ht="12.6" customHeight="1">
      <c r="B15" s="807" t="s">
        <v>170</v>
      </c>
      <c r="C15" s="791" t="s">
        <v>171</v>
      </c>
      <c r="D15" s="124"/>
    </row>
    <row r="16" spans="2:5" s="806" customFormat="1" ht="12.6" customHeight="1">
      <c r="B16" s="807" t="s">
        <v>172</v>
      </c>
      <c r="C16" s="791" t="s">
        <v>173</v>
      </c>
      <c r="D16" s="124"/>
    </row>
    <row r="17" spans="2:4" s="806" customFormat="1" ht="12.6" customHeight="1">
      <c r="B17" s="807" t="s">
        <v>174</v>
      </c>
      <c r="C17" s="791" t="s">
        <v>175</v>
      </c>
      <c r="D17" s="124"/>
    </row>
    <row r="18" spans="2:4" s="124" customFormat="1" ht="13.35" customHeight="1">
      <c r="B18" s="807" t="s">
        <v>176</v>
      </c>
      <c r="C18" s="791" t="s">
        <v>177</v>
      </c>
    </row>
    <row r="19" spans="2:4" s="124" customFormat="1" ht="13.35" customHeight="1">
      <c r="B19" s="807" t="s">
        <v>126</v>
      </c>
      <c r="C19" s="791" t="s">
        <v>178</v>
      </c>
    </row>
    <row r="20" spans="2:4" s="124" customFormat="1" ht="13.35" customHeight="1">
      <c r="B20" s="807" t="s">
        <v>179</v>
      </c>
      <c r="C20" s="791" t="s">
        <v>180</v>
      </c>
    </row>
    <row r="21" spans="2:4" s="124" customFormat="1" ht="13.35" customHeight="1">
      <c r="B21" s="807" t="s">
        <v>181</v>
      </c>
      <c r="C21" s="791" t="s">
        <v>182</v>
      </c>
      <c r="D21" s="795"/>
    </row>
    <row r="22" spans="2:4" s="124" customFormat="1" ht="13.35" customHeight="1">
      <c r="B22" s="807" t="s">
        <v>183</v>
      </c>
      <c r="C22" s="791" t="s">
        <v>184</v>
      </c>
      <c r="D22" s="795"/>
    </row>
    <row r="23" spans="2:4" s="124" customFormat="1" ht="13.35" customHeight="1">
      <c r="B23" s="807" t="s">
        <v>185</v>
      </c>
      <c r="C23" s="791" t="s">
        <v>186</v>
      </c>
      <c r="D23" s="795"/>
    </row>
    <row r="24" spans="2:4" s="124" customFormat="1" ht="13.35" customHeight="1">
      <c r="B24" s="807" t="s">
        <v>187</v>
      </c>
      <c r="C24" s="791" t="s">
        <v>188</v>
      </c>
    </row>
    <row r="25" spans="2:4" s="124" customFormat="1" ht="13.35" customHeight="1">
      <c r="B25" s="807" t="s">
        <v>189</v>
      </c>
      <c r="C25" s="791" t="s">
        <v>190</v>
      </c>
    </row>
    <row r="26" spans="2:4" s="124" customFormat="1" ht="13.35" customHeight="1">
      <c r="B26" s="807" t="s">
        <v>191</v>
      </c>
      <c r="C26" s="791" t="s">
        <v>192</v>
      </c>
    </row>
    <row r="27" spans="2:4" s="124" customFormat="1" ht="13.35" customHeight="1">
      <c r="B27" s="807" t="s">
        <v>193</v>
      </c>
      <c r="C27" s="791" t="s">
        <v>194</v>
      </c>
    </row>
    <row r="28" spans="2:4" s="124" customFormat="1" ht="13.35" customHeight="1">
      <c r="B28" s="807" t="s">
        <v>195</v>
      </c>
      <c r="C28" s="791" t="s">
        <v>196</v>
      </c>
    </row>
    <row r="29" spans="2:4" s="124" customFormat="1" ht="13.35" customHeight="1">
      <c r="B29" s="807" t="s">
        <v>197</v>
      </c>
      <c r="C29" s="791" t="s">
        <v>198</v>
      </c>
    </row>
    <row r="30" spans="2:4" s="124" customFormat="1" ht="13.35" customHeight="1">
      <c r="B30" s="807" t="s">
        <v>199</v>
      </c>
      <c r="C30" s="791" t="s">
        <v>200</v>
      </c>
    </row>
    <row r="31" spans="2:4" s="124" customFormat="1" ht="13.35" customHeight="1">
      <c r="B31" s="807" t="s">
        <v>201</v>
      </c>
      <c r="C31" s="791" t="s">
        <v>202</v>
      </c>
    </row>
    <row r="32" spans="2:4" s="124" customFormat="1" ht="13.35" customHeight="1">
      <c r="B32" s="807" t="s">
        <v>203</v>
      </c>
      <c r="C32" s="791" t="s">
        <v>204</v>
      </c>
    </row>
    <row r="33" spans="2:3" s="124" customFormat="1" ht="13.35" customHeight="1">
      <c r="B33" s="807" t="s">
        <v>205</v>
      </c>
      <c r="C33" s="791" t="s">
        <v>206</v>
      </c>
    </row>
    <row r="34" spans="2:3" s="124" customFormat="1" ht="13.35" customHeight="1">
      <c r="B34" s="807" t="s">
        <v>128</v>
      </c>
      <c r="C34" s="791" t="s">
        <v>207</v>
      </c>
    </row>
    <row r="35" spans="2:3" s="124" customFormat="1" ht="13.35" customHeight="1">
      <c r="B35" s="807" t="s">
        <v>208</v>
      </c>
      <c r="C35" s="791" t="s">
        <v>209</v>
      </c>
    </row>
    <row r="36" spans="2:3" s="124" customFormat="1" ht="13.35" customHeight="1">
      <c r="B36" s="807" t="s">
        <v>125</v>
      </c>
      <c r="C36" s="791" t="s">
        <v>210</v>
      </c>
    </row>
    <row r="37" spans="2:3" s="124" customFormat="1" ht="13.35" customHeight="1">
      <c r="B37" s="807" t="s">
        <v>211</v>
      </c>
      <c r="C37" s="791" t="s">
        <v>212</v>
      </c>
    </row>
    <row r="38" spans="2:3" s="124" customFormat="1" ht="13.35" customHeight="1">
      <c r="B38" s="807" t="s">
        <v>213</v>
      </c>
      <c r="C38" s="791" t="s">
        <v>214</v>
      </c>
    </row>
    <row r="39" spans="2:3" s="124" customFormat="1" ht="13.35" customHeight="1">
      <c r="B39" s="807" t="s">
        <v>215</v>
      </c>
      <c r="C39" s="791" t="s">
        <v>216</v>
      </c>
    </row>
    <row r="40" spans="2:3" s="124" customFormat="1" ht="13.35" customHeight="1">
      <c r="B40" s="807" t="s">
        <v>217</v>
      </c>
      <c r="C40" s="791" t="s">
        <v>218</v>
      </c>
    </row>
    <row r="41" spans="2:3" s="124" customFormat="1" ht="13.35" customHeight="1">
      <c r="B41" s="807" t="s">
        <v>219</v>
      </c>
      <c r="C41" s="791" t="s">
        <v>220</v>
      </c>
    </row>
    <row r="42" spans="2:3" s="124" customFormat="1" ht="13.35" customHeight="1">
      <c r="B42" s="807" t="s">
        <v>221</v>
      </c>
      <c r="C42" s="791" t="s">
        <v>222</v>
      </c>
    </row>
    <row r="43" spans="2:3" s="124" customFormat="1" ht="13.35" customHeight="1">
      <c r="B43" s="807" t="s">
        <v>223</v>
      </c>
      <c r="C43" s="791" t="s">
        <v>224</v>
      </c>
    </row>
    <row r="44" spans="2:3" s="124" customFormat="1" ht="13.35" customHeight="1">
      <c r="B44" s="807" t="s">
        <v>225</v>
      </c>
      <c r="C44" s="791" t="s">
        <v>226</v>
      </c>
    </row>
    <row r="45" spans="2:3" s="124" customFormat="1" ht="13.35" customHeight="1">
      <c r="B45" s="807" t="s">
        <v>227</v>
      </c>
      <c r="C45" s="791" t="s">
        <v>228</v>
      </c>
    </row>
    <row r="46" spans="2:3" s="124" customFormat="1" ht="13.35" customHeight="1">
      <c r="B46" s="807" t="s">
        <v>229</v>
      </c>
      <c r="C46" s="791" t="s">
        <v>230</v>
      </c>
    </row>
    <row r="47" spans="2:3" s="124" customFormat="1" ht="13.35" customHeight="1">
      <c r="B47" s="807" t="s">
        <v>231</v>
      </c>
      <c r="C47" s="791" t="s">
        <v>232</v>
      </c>
    </row>
    <row r="48" spans="2:3" s="124" customFormat="1" ht="13.35" customHeight="1">
      <c r="B48" s="807" t="s">
        <v>127</v>
      </c>
      <c r="C48" s="791" t="s">
        <v>233</v>
      </c>
    </row>
    <row r="49" spans="2:3" s="124" customFormat="1" ht="13.35" customHeight="1">
      <c r="B49" s="807" t="s">
        <v>234</v>
      </c>
      <c r="C49" s="791" t="s">
        <v>235</v>
      </c>
    </row>
    <row r="50" spans="2:3" s="124" customFormat="1" ht="13.35" customHeight="1">
      <c r="B50" s="807" t="s">
        <v>236</v>
      </c>
      <c r="C50" s="791" t="s">
        <v>237</v>
      </c>
    </row>
    <row r="51" spans="2:3" s="124" customFormat="1" ht="13.35" customHeight="1">
      <c r="B51" s="807" t="s">
        <v>238</v>
      </c>
      <c r="C51" s="791" t="s">
        <v>239</v>
      </c>
    </row>
    <row r="52" spans="2:3" s="124" customFormat="1" ht="13.35" customHeight="1">
      <c r="B52" s="808" t="s">
        <v>240</v>
      </c>
      <c r="C52" s="791" t="s">
        <v>241</v>
      </c>
    </row>
    <row r="53" spans="2:3" s="124" customFormat="1" ht="13.35" customHeight="1">
      <c r="B53" s="807" t="s">
        <v>242</v>
      </c>
      <c r="C53" s="791" t="s">
        <v>243</v>
      </c>
    </row>
    <row r="54" spans="2:3" s="124" customFormat="1" ht="13.35" customHeight="1">
      <c r="B54" s="807" t="s">
        <v>244</v>
      </c>
      <c r="C54" s="791" t="s">
        <v>245</v>
      </c>
    </row>
    <row r="55" spans="2:3" s="124" customFormat="1" ht="13.35" customHeight="1">
      <c r="B55" s="807" t="s">
        <v>246</v>
      </c>
      <c r="C55" s="791" t="s">
        <v>247</v>
      </c>
    </row>
    <row r="56" spans="2:3" s="124" customFormat="1" ht="13.35" customHeight="1">
      <c r="B56" s="807" t="s">
        <v>248</v>
      </c>
      <c r="C56" s="791" t="s">
        <v>249</v>
      </c>
    </row>
    <row r="57" spans="2:3" s="124" customFormat="1" ht="13.35" customHeight="1">
      <c r="B57" s="807" t="s">
        <v>250</v>
      </c>
      <c r="C57" s="791" t="s">
        <v>251</v>
      </c>
    </row>
    <row r="58" spans="2:3" s="124" customFormat="1" ht="13.35" customHeight="1">
      <c r="B58" s="807" t="s">
        <v>130</v>
      </c>
      <c r="C58" s="791" t="s">
        <v>252</v>
      </c>
    </row>
    <row r="59" spans="2:3" s="124" customFormat="1" ht="13.35" customHeight="1">
      <c r="B59" s="807" t="s">
        <v>253</v>
      </c>
      <c r="C59" s="791" t="s">
        <v>254</v>
      </c>
    </row>
    <row r="60" spans="2:3" s="124" customFormat="1" ht="13.35" customHeight="1">
      <c r="B60" s="808" t="s">
        <v>255</v>
      </c>
      <c r="C60" s="791" t="s">
        <v>256</v>
      </c>
    </row>
    <row r="61" spans="2:3" s="124" customFormat="1" ht="13.35" customHeight="1">
      <c r="B61" s="808" t="s">
        <v>257</v>
      </c>
      <c r="C61" s="791" t="s">
        <v>258</v>
      </c>
    </row>
    <row r="62" spans="2:3" s="124" customFormat="1" ht="13.35" customHeight="1">
      <c r="B62" s="808" t="s">
        <v>259</v>
      </c>
      <c r="C62" s="791" t="s">
        <v>260</v>
      </c>
    </row>
    <row r="63" spans="2:3" s="124" customFormat="1" ht="13.35" customHeight="1">
      <c r="B63" s="808" t="s">
        <v>261</v>
      </c>
      <c r="C63" s="791" t="s">
        <v>262</v>
      </c>
    </row>
    <row r="64" spans="2:3" s="124" customFormat="1" ht="13.35" customHeight="1">
      <c r="B64" s="807" t="s">
        <v>263</v>
      </c>
      <c r="C64" s="791" t="s">
        <v>264</v>
      </c>
    </row>
  </sheetData>
  <sheetProtection algorithmName="SHA-512" hashValue="3Ygk/AtFlRyVHuhHxqPtKNHcA8jA1ky3/fTKczpIxe62hwKYX/Gtf6ElkL0DRqqe52Wqzs+s5j2Wftj8THmZdw==" saltValue="TUzt57pW4nd3kJqswsYbtA==" spinCount="100000" sheet="1" objects="1" scenarios="1"/>
  <sortState xmlns:xlrd2="http://schemas.microsoft.com/office/spreadsheetml/2017/richdata2" ref="B7:C64">
    <sortCondition ref="B7"/>
  </sortState>
  <hyperlinks>
    <hyperlink ref="C7" r:id="rId1" display="https://www.riotinto.com/invest/reports/annual-report" xr:uid="{00000000-0004-0000-0300-000000000000}"/>
    <hyperlink ref="C8" r:id="rId2" display="https://www.riotinto.com/invest/reports/tcfd-report" xr:uid="{00000000-0004-0000-0300-000001000000}"/>
    <hyperlink ref="C32" r:id="rId3" display="https://www.riotinto.com/-/media/Content/Documents/Sustainability/Corporate-policies/RT-Human-rights-policy.pdf" xr:uid="{00000000-0004-0000-0300-000002000000}"/>
    <hyperlink ref="C52" r:id="rId4" display="https://www.riotinto.com/-/media/Content/Documents/Sustainability/Corporate-policies/RT-The-way-we-work-EN.pdf" xr:uid="{00000000-0004-0000-0300-000003000000}"/>
    <hyperlink ref="C11" r:id="rId5" display="https://www.riotinto.com/-/media/Content/Documents/Sustainability/Ethics-and-integrity/Transparency/RT-Beneficial-ownership.pdf " xr:uid="{00000000-0004-0000-0300-000004000000}"/>
    <hyperlink ref="C36" r:id="rId6" display="https://www.riotinto.com/-/media/Content/Documents/Sustainability/Ethics-and-integrity/Transparency/RT-Joint-venture-beneficial-ownership.pdf " xr:uid="{00000000-0004-0000-0300-000005000000}"/>
    <hyperlink ref="C19" r:id="rId7" display="https://www.riotinto.com/-/media/Content/Documents/Sustainability/Ethics-and-integrity/Transparency/RT-Contract-disclosure-table.pdf " xr:uid="{00000000-0004-0000-0300-000006000000}"/>
    <hyperlink ref="C48" r:id="rId8" display="https://www.riotinto.com/-/media/Content/Documents/Sustainability/Corporate-policies/RT-Role-of-civil-society-organisations.pdf " xr:uid="{00000000-0004-0000-0300-000007000000}"/>
    <hyperlink ref="C50" r:id="rId9" display="https://www.riotinto.com/-/media/Content/Documents/Sustainability/Corporate-policies/RT-Slavery-human-trafficking-statement-2019.pdf" xr:uid="{00000000-0004-0000-0300-000008000000}"/>
    <hyperlink ref="C58" r:id="rId10" display="https://www.riotinto.com/-/media/Content/Documents/Sustainability/Human-Rights/RT-VPSHR-report-2019.pdf" xr:uid="{00000000-0004-0000-0300-000009000000}"/>
    <hyperlink ref="C54" r:id="rId11" location="cop" display="https://www.unglobalcompact.org/what-is-gc/participants/8013-Rio-Tinto-plc#cop" xr:uid="{00000000-0004-0000-0300-00000A000000}"/>
    <hyperlink ref="C13" r:id="rId12" xr:uid="{00000000-0004-0000-0300-00000B000000}"/>
    <hyperlink ref="C25" r:id="rId13" xr:uid="{00000000-0004-0000-0300-00000C000000}"/>
    <hyperlink ref="C33" r:id="rId14" xr:uid="{00000000-0004-0000-0300-00000D000000}"/>
    <hyperlink ref="C40" r:id="rId15" xr:uid="{00000000-0004-0000-0300-00000E000000}"/>
    <hyperlink ref="C44" r:id="rId16" xr:uid="{00000000-0004-0000-0300-00000F000000}"/>
    <hyperlink ref="C51" r:id="rId17" xr:uid="{00000000-0004-0000-0300-000010000000}"/>
    <hyperlink ref="C60" r:id="rId18" xr:uid="{00000000-0004-0000-0300-000011000000}"/>
    <hyperlink ref="C29" location="'GRI Index'!A1" display="riotinto.com/-/media/Content/Documents/Sustainability/Corporate-policies/RT-Participation-in-industry-associations.pdf" xr:uid="{00000000-0004-0000-0300-000012000000}"/>
    <hyperlink ref="C34" r:id="rId19" xr:uid="{00000000-0004-0000-0300-000013000000}"/>
    <hyperlink ref="C31" r:id="rId20" display="https://www.riotinto.com/-/media/Content/Documents/Sustainability/Corporate-policies/RT-HSEC-policy.pdf" xr:uid="{00000000-0004-0000-0300-000014000000}"/>
    <hyperlink ref="C20" r:id="rId21" xr:uid="{00000000-0004-0000-0300-000015000000}"/>
    <hyperlink ref="C22" r:id="rId22" xr:uid="{00000000-0004-0000-0300-000016000000}"/>
    <hyperlink ref="C27" r:id="rId23" xr:uid="{00000000-0004-0000-0300-000017000000}"/>
    <hyperlink ref="C30" r:id="rId24" xr:uid="{00000000-0004-0000-0300-000018000000}"/>
    <hyperlink ref="C41" r:id="rId25" xr:uid="{00000000-0004-0000-0300-000019000000}"/>
    <hyperlink ref="C49" r:id="rId26" xr:uid="{00000000-0004-0000-0300-00001A000000}"/>
    <hyperlink ref="C53" r:id="rId27" xr:uid="{00000000-0004-0000-0300-00001B000000}"/>
    <hyperlink ref="C59" r:id="rId28" xr:uid="{00000000-0004-0000-0300-00001C000000}"/>
    <hyperlink ref="C61" r:id="rId29" xr:uid="{00000000-0004-0000-0300-00001D000000}"/>
    <hyperlink ref="C62" r:id="rId30" xr:uid="{00000000-0004-0000-0300-00001E000000}"/>
    <hyperlink ref="C63" r:id="rId31" xr:uid="{00000000-0004-0000-0300-00001F000000}"/>
    <hyperlink ref="C64" r:id="rId32" xr:uid="{00000000-0004-0000-0300-000020000000}"/>
  </hyperlinks>
  <pageMargins left="0.7" right="0.7" top="0.75" bottom="0.75" header="0.3" footer="0.3"/>
  <pageSetup paperSize="9" scale="59" orientation="portrait" r:id="rId33"/>
  <headerFooter alignWithMargins="0">
    <oddFooter>&amp;C&amp;1#&amp;"Calibri"&amp;10&amp;KFFFFFFRioTintoNonBusiness</oddFooter>
  </headerFooter>
  <drawing r:id="rId34"/>
  <legacyDrawingHF r:id="rId3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8">
    <tabColor theme="1"/>
  </sheetPr>
  <dimension ref="B2:I53"/>
  <sheetViews>
    <sheetView zoomScaleNormal="100" zoomScaleSheetLayoutView="85" workbookViewId="0">
      <selection activeCell="O9" sqref="O9"/>
    </sheetView>
  </sheetViews>
  <sheetFormatPr defaultColWidth="9.1328125" defaultRowHeight="8.6999999999999993"/>
  <cols>
    <col min="1" max="1" width="4.33203125" style="124" customWidth="1"/>
    <col min="2" max="2" width="14.46484375" style="215" customWidth="1"/>
    <col min="3" max="3" width="24.1328125" style="215" customWidth="1"/>
    <col min="4" max="4" width="36.33203125" style="215" customWidth="1"/>
    <col min="5" max="5" width="22.46484375" style="884" customWidth="1"/>
    <col min="6" max="6" width="45.46484375" style="124" customWidth="1"/>
    <col min="7" max="7" width="4.33203125" style="795" customWidth="1"/>
    <col min="8" max="16384" width="9.1328125" style="124"/>
  </cols>
  <sheetData>
    <row r="2" spans="2:9">
      <c r="F2" s="790" t="s">
        <v>1</v>
      </c>
    </row>
    <row r="5" spans="2:9">
      <c r="B5" s="217" t="s">
        <v>2370</v>
      </c>
    </row>
    <row r="6" spans="2:9" s="795" customFormat="1">
      <c r="B6" s="877"/>
      <c r="C6" s="877" t="s">
        <v>2358</v>
      </c>
      <c r="D6" s="877" t="s">
        <v>2371</v>
      </c>
      <c r="E6" s="877"/>
      <c r="F6" s="877" t="s">
        <v>2372</v>
      </c>
      <c r="G6" s="878"/>
    </row>
    <row r="7" spans="2:9" ht="128.85" customHeight="1">
      <c r="B7" s="1007" t="s">
        <v>2343</v>
      </c>
      <c r="C7" s="868" t="s">
        <v>2373</v>
      </c>
      <c r="D7" s="1008" t="s">
        <v>2374</v>
      </c>
      <c r="E7" s="1008"/>
      <c r="F7" s="868" t="s">
        <v>2615</v>
      </c>
      <c r="G7" s="218"/>
      <c r="H7" s="885"/>
      <c r="I7" s="886"/>
    </row>
    <row r="8" spans="2:9" ht="128.1" customHeight="1">
      <c r="B8" s="1007"/>
      <c r="C8" s="868" t="s">
        <v>2375</v>
      </c>
      <c r="D8" s="1010" t="s">
        <v>2376</v>
      </c>
      <c r="E8" s="1010"/>
      <c r="F8" s="868" t="s">
        <v>2616</v>
      </c>
      <c r="G8" s="218"/>
      <c r="H8" s="887"/>
    </row>
    <row r="9" spans="2:9" ht="101.1" customHeight="1">
      <c r="B9" s="925" t="s">
        <v>2377</v>
      </c>
      <c r="C9" s="868" t="s">
        <v>2378</v>
      </c>
      <c r="D9" s="1010" t="s">
        <v>2379</v>
      </c>
      <c r="E9" s="1010"/>
      <c r="F9" s="868" t="s">
        <v>2617</v>
      </c>
      <c r="G9" s="218"/>
      <c r="H9" s="887"/>
    </row>
    <row r="10" spans="2:9" ht="215.1" customHeight="1">
      <c r="B10" s="1007"/>
      <c r="C10" s="868" t="s">
        <v>2380</v>
      </c>
      <c r="D10" s="1010" t="s">
        <v>2381</v>
      </c>
      <c r="E10" s="1010"/>
      <c r="F10" s="868" t="s">
        <v>2618</v>
      </c>
      <c r="G10" s="218"/>
      <c r="H10" s="887"/>
    </row>
    <row r="11" spans="2:9" ht="98.85" customHeight="1">
      <c r="B11" s="1008"/>
      <c r="C11" s="868" t="s">
        <v>2382</v>
      </c>
      <c r="D11" s="1010" t="s">
        <v>2383</v>
      </c>
      <c r="E11" s="1010"/>
      <c r="F11" s="868" t="s">
        <v>2619</v>
      </c>
      <c r="G11" s="218"/>
      <c r="H11" s="887"/>
    </row>
    <row r="12" spans="2:9" ht="118.35" customHeight="1">
      <c r="B12" s="925" t="s">
        <v>2384</v>
      </c>
      <c r="C12" s="868" t="s">
        <v>2385</v>
      </c>
      <c r="D12" s="1010" t="s">
        <v>2386</v>
      </c>
      <c r="E12" s="1010"/>
      <c r="F12" s="868" t="s">
        <v>2620</v>
      </c>
      <c r="G12" s="218"/>
      <c r="H12" s="887"/>
    </row>
    <row r="13" spans="2:9" ht="69.599999999999994">
      <c r="B13" s="1007"/>
      <c r="C13" s="868" t="s">
        <v>2387</v>
      </c>
      <c r="D13" s="1010" t="s">
        <v>2388</v>
      </c>
      <c r="E13" s="1010"/>
      <c r="F13" s="868" t="s">
        <v>2620</v>
      </c>
      <c r="G13" s="218"/>
      <c r="H13" s="887"/>
    </row>
    <row r="14" spans="2:9" ht="69.599999999999994">
      <c r="B14" s="1008"/>
      <c r="C14" s="868" t="s">
        <v>2389</v>
      </c>
      <c r="D14" s="1010" t="s">
        <v>2390</v>
      </c>
      <c r="E14" s="1010"/>
      <c r="F14" s="868" t="s">
        <v>2621</v>
      </c>
      <c r="G14" s="218"/>
      <c r="H14" s="887"/>
    </row>
    <row r="15" spans="2:9" ht="120" customHeight="1">
      <c r="B15" s="925" t="s">
        <v>2391</v>
      </c>
      <c r="C15" s="925" t="s">
        <v>2392</v>
      </c>
      <c r="D15" s="925" t="s">
        <v>2393</v>
      </c>
      <c r="E15" s="925"/>
      <c r="F15" s="868" t="s">
        <v>2622</v>
      </c>
      <c r="G15" s="218"/>
      <c r="H15" s="887"/>
    </row>
    <row r="16" spans="2:9">
      <c r="B16" s="1004"/>
      <c r="C16" s="1007"/>
      <c r="D16" s="1007"/>
      <c r="E16" s="1007"/>
      <c r="F16" s="879" t="s">
        <v>2060</v>
      </c>
      <c r="G16" s="218"/>
      <c r="H16" s="887"/>
    </row>
    <row r="17" spans="2:9">
      <c r="B17" s="1004"/>
      <c r="C17" s="1007"/>
      <c r="D17" s="1007"/>
      <c r="E17" s="1007"/>
      <c r="F17" s="879" t="s">
        <v>2097</v>
      </c>
      <c r="G17" s="218"/>
      <c r="H17" s="887"/>
    </row>
    <row r="18" spans="2:9">
      <c r="B18" s="1004"/>
      <c r="C18" s="1008"/>
      <c r="D18" s="1008"/>
      <c r="E18" s="1008"/>
      <c r="F18" s="880" t="s">
        <v>2066</v>
      </c>
      <c r="G18" s="218"/>
      <c r="H18" s="887"/>
    </row>
    <row r="19" spans="2:9" ht="94.5" customHeight="1">
      <c r="B19" s="1004"/>
      <c r="C19" s="1003" t="s">
        <v>2394</v>
      </c>
      <c r="D19" s="925" t="s">
        <v>2395</v>
      </c>
      <c r="E19" s="925"/>
      <c r="F19" s="270" t="s">
        <v>2623</v>
      </c>
      <c r="G19" s="218"/>
      <c r="H19" s="887"/>
    </row>
    <row r="20" spans="2:9" ht="98.85" customHeight="1">
      <c r="B20" s="1004"/>
      <c r="C20" s="1004"/>
      <c r="D20" s="1004"/>
      <c r="E20" s="1004"/>
      <c r="F20" s="875" t="s">
        <v>2060</v>
      </c>
      <c r="G20" s="891"/>
      <c r="H20" s="892"/>
      <c r="I20" s="893"/>
    </row>
    <row r="21" spans="2:9" ht="98.85" customHeight="1">
      <c r="B21" s="1004"/>
      <c r="C21" s="1004"/>
      <c r="D21" s="1004"/>
      <c r="E21" s="1004"/>
      <c r="F21" s="875" t="s">
        <v>2097</v>
      </c>
      <c r="G21" s="891"/>
      <c r="H21" s="892"/>
      <c r="I21" s="893"/>
    </row>
    <row r="22" spans="2:9" ht="98.85" customHeight="1">
      <c r="B22" s="1004"/>
      <c r="C22" s="1005"/>
      <c r="D22" s="1005"/>
      <c r="E22" s="1005"/>
      <c r="F22" s="876" t="s">
        <v>2066</v>
      </c>
      <c r="G22" s="891"/>
      <c r="H22" s="892"/>
      <c r="I22" s="893"/>
    </row>
    <row r="23" spans="2:9" ht="138.6" customHeight="1">
      <c r="B23" s="1004"/>
      <c r="C23" s="1003" t="s">
        <v>2396</v>
      </c>
      <c r="D23" s="925" t="s">
        <v>2397</v>
      </c>
      <c r="E23" s="925"/>
      <c r="F23" s="895" t="s">
        <v>2624</v>
      </c>
      <c r="G23" s="218"/>
      <c r="H23" s="887"/>
    </row>
    <row r="24" spans="2:9" s="894" customFormat="1" ht="138.6" customHeight="1">
      <c r="B24" s="1004"/>
      <c r="C24" s="1004"/>
      <c r="D24" s="1004"/>
      <c r="E24" s="1004"/>
      <c r="F24" s="875" t="s">
        <v>2060</v>
      </c>
      <c r="G24" s="891"/>
    </row>
    <row r="25" spans="2:9" s="894" customFormat="1" ht="138.6" customHeight="1">
      <c r="B25" s="1004"/>
      <c r="C25" s="1004"/>
      <c r="D25" s="1004"/>
      <c r="E25" s="1004"/>
      <c r="F25" s="875" t="s">
        <v>2097</v>
      </c>
      <c r="G25" s="891"/>
    </row>
    <row r="26" spans="2:9" s="894" customFormat="1" ht="138.6" customHeight="1" thickBot="1">
      <c r="B26" s="1006"/>
      <c r="C26" s="1006"/>
      <c r="D26" s="1006"/>
      <c r="E26" s="1006"/>
      <c r="F26" s="896" t="s">
        <v>2066</v>
      </c>
      <c r="G26" s="891"/>
    </row>
    <row r="27" spans="2:9">
      <c r="B27" s="888"/>
      <c r="C27" s="888"/>
      <c r="D27" s="888"/>
      <c r="E27" s="888"/>
      <c r="F27" s="888"/>
    </row>
    <row r="28" spans="2:9">
      <c r="B28" s="889" t="s">
        <v>2398</v>
      </c>
      <c r="C28" s="888"/>
      <c r="D28" s="888"/>
      <c r="E28" s="888"/>
      <c r="F28" s="888"/>
    </row>
    <row r="29" spans="2:9">
      <c r="B29" s="881"/>
      <c r="C29" s="882" t="s">
        <v>2358</v>
      </c>
      <c r="D29" s="1009" t="s">
        <v>2399</v>
      </c>
      <c r="E29" s="1009"/>
      <c r="F29" s="882" t="s">
        <v>2372</v>
      </c>
      <c r="G29" s="883"/>
    </row>
    <row r="30" spans="2:9" ht="155.85" customHeight="1">
      <c r="B30" s="867" t="s">
        <v>2377</v>
      </c>
      <c r="C30" s="868" t="s">
        <v>2400</v>
      </c>
      <c r="D30" s="1008" t="s">
        <v>2401</v>
      </c>
      <c r="E30" s="1008"/>
      <c r="F30" s="868" t="s">
        <v>2625</v>
      </c>
      <c r="G30" s="218"/>
    </row>
    <row r="31" spans="2:9" ht="195" customHeight="1">
      <c r="B31" s="868"/>
      <c r="C31" s="868" t="s">
        <v>2382</v>
      </c>
      <c r="D31" s="1010" t="s">
        <v>2402</v>
      </c>
      <c r="E31" s="1010"/>
      <c r="F31" s="868" t="s">
        <v>2626</v>
      </c>
      <c r="G31" s="218"/>
    </row>
    <row r="32" spans="2:9" ht="111.6" customHeight="1">
      <c r="B32" s="1003" t="s">
        <v>2391</v>
      </c>
      <c r="C32" s="1003" t="s">
        <v>2392</v>
      </c>
      <c r="D32" s="1011" t="s">
        <v>2403</v>
      </c>
      <c r="E32" s="1011"/>
      <c r="F32" s="895" t="s">
        <v>2627</v>
      </c>
      <c r="G32" s="218"/>
    </row>
    <row r="33" spans="2:7" s="894" customFormat="1" ht="128.1" customHeight="1">
      <c r="B33" s="1004"/>
      <c r="C33" s="1004"/>
      <c r="D33" s="1012"/>
      <c r="E33" s="1012"/>
      <c r="F33" s="875" t="s">
        <v>2060</v>
      </c>
      <c r="G33" s="891"/>
    </row>
    <row r="34" spans="2:7" s="894" customFormat="1" ht="128.1" customHeight="1">
      <c r="B34" s="1004"/>
      <c r="C34" s="1004"/>
      <c r="D34" s="1012"/>
      <c r="E34" s="1012"/>
      <c r="F34" s="875" t="s">
        <v>2097</v>
      </c>
      <c r="G34" s="891"/>
    </row>
    <row r="35" spans="2:7" s="894" customFormat="1" ht="128.1" customHeight="1" thickBot="1">
      <c r="B35" s="1006"/>
      <c r="C35" s="1006"/>
      <c r="D35" s="1013"/>
      <c r="E35" s="1013"/>
      <c r="F35" s="896" t="s">
        <v>2066</v>
      </c>
      <c r="G35" s="891"/>
    </row>
    <row r="36" spans="2:7">
      <c r="B36" s="888"/>
      <c r="C36" s="888"/>
      <c r="D36" s="888"/>
      <c r="E36" s="888"/>
      <c r="F36" s="897"/>
    </row>
    <row r="37" spans="2:7">
      <c r="B37" s="889" t="s">
        <v>2404</v>
      </c>
      <c r="C37" s="888"/>
      <c r="D37" s="888"/>
      <c r="E37" s="888"/>
      <c r="F37" s="897"/>
    </row>
    <row r="38" spans="2:7">
      <c r="B38" s="890" t="s">
        <v>2405</v>
      </c>
      <c r="C38" s="888"/>
      <c r="D38" s="888"/>
      <c r="E38" s="888"/>
      <c r="F38" s="888"/>
    </row>
    <row r="39" spans="2:7">
      <c r="B39" s="888"/>
      <c r="C39" s="888"/>
      <c r="D39" s="888"/>
      <c r="E39" s="888"/>
      <c r="F39" s="888"/>
    </row>
    <row r="40" spans="2:7">
      <c r="B40" s="882" t="s">
        <v>2406</v>
      </c>
      <c r="C40" s="882" t="s">
        <v>2407</v>
      </c>
      <c r="D40" s="882" t="s">
        <v>2408</v>
      </c>
      <c r="E40" s="882" t="s">
        <v>2409</v>
      </c>
      <c r="F40" s="882" t="s">
        <v>2372</v>
      </c>
      <c r="G40" s="883"/>
    </row>
    <row r="41" spans="2:7" ht="32.85" customHeight="1">
      <c r="B41" s="868" t="s">
        <v>2410</v>
      </c>
      <c r="C41" s="868" t="s">
        <v>2411</v>
      </c>
      <c r="D41" s="869" t="s">
        <v>2412</v>
      </c>
      <c r="E41" s="869" t="s">
        <v>2413</v>
      </c>
      <c r="F41" s="868" t="s">
        <v>2628</v>
      </c>
      <c r="G41" s="218"/>
    </row>
    <row r="42" spans="2:7" ht="17.399999999999999">
      <c r="B42" s="868" t="s">
        <v>2414</v>
      </c>
      <c r="C42" s="868" t="s">
        <v>2411</v>
      </c>
      <c r="D42" s="869" t="s">
        <v>2415</v>
      </c>
      <c r="E42" s="869" t="s">
        <v>2413</v>
      </c>
      <c r="F42" s="868" t="s">
        <v>2629</v>
      </c>
      <c r="G42" s="218"/>
    </row>
    <row r="43" spans="2:7" ht="17.399999999999999">
      <c r="B43" s="868" t="s">
        <v>2414</v>
      </c>
      <c r="C43" s="868" t="s">
        <v>2416</v>
      </c>
      <c r="D43" s="869" t="s">
        <v>2417</v>
      </c>
      <c r="E43" s="869" t="s">
        <v>323</v>
      </c>
      <c r="F43" s="868" t="s">
        <v>2630</v>
      </c>
      <c r="G43" s="218"/>
    </row>
    <row r="44" spans="2:7">
      <c r="B44" s="868"/>
      <c r="C44" s="868"/>
      <c r="D44" s="869"/>
      <c r="E44" s="869"/>
      <c r="F44" s="875" t="s">
        <v>2060</v>
      </c>
      <c r="G44" s="218"/>
    </row>
    <row r="45" spans="2:7" ht="17.399999999999999">
      <c r="B45" s="868" t="s">
        <v>2414</v>
      </c>
      <c r="C45" s="868" t="s">
        <v>2416</v>
      </c>
      <c r="D45" s="869" t="s">
        <v>2418</v>
      </c>
      <c r="E45" s="869" t="s">
        <v>323</v>
      </c>
      <c r="F45" s="868" t="s">
        <v>2630</v>
      </c>
      <c r="G45" s="218"/>
    </row>
    <row r="46" spans="2:7">
      <c r="B46" s="868"/>
      <c r="C46" s="868"/>
      <c r="D46" s="869"/>
      <c r="E46" s="869"/>
      <c r="F46" s="875" t="s">
        <v>2060</v>
      </c>
      <c r="G46" s="218"/>
    </row>
    <row r="47" spans="2:7" ht="26.1">
      <c r="B47" s="868" t="s">
        <v>2414</v>
      </c>
      <c r="C47" s="868" t="s">
        <v>2416</v>
      </c>
      <c r="D47" s="869" t="s">
        <v>2419</v>
      </c>
      <c r="E47" s="869" t="s">
        <v>323</v>
      </c>
      <c r="F47" s="875" t="s">
        <v>2060</v>
      </c>
      <c r="G47" s="218"/>
    </row>
    <row r="48" spans="2:7" ht="17.399999999999999">
      <c r="B48" s="868" t="s">
        <v>2414</v>
      </c>
      <c r="C48" s="868" t="s">
        <v>2420</v>
      </c>
      <c r="D48" s="869" t="s">
        <v>2421</v>
      </c>
      <c r="E48" s="869" t="s">
        <v>2422</v>
      </c>
      <c r="F48" s="868" t="s">
        <v>2631</v>
      </c>
      <c r="G48" s="218"/>
    </row>
    <row r="49" spans="2:7">
      <c r="B49" s="867"/>
      <c r="C49" s="867"/>
      <c r="D49" s="866"/>
      <c r="E49" s="869"/>
      <c r="F49" s="875" t="s">
        <v>2632</v>
      </c>
      <c r="G49" s="218"/>
    </row>
    <row r="50" spans="2:7" ht="17.399999999999999">
      <c r="B50" s="925" t="s">
        <v>2423</v>
      </c>
      <c r="C50" s="925" t="s">
        <v>2424</v>
      </c>
      <c r="D50" s="925" t="s">
        <v>2425</v>
      </c>
      <c r="E50" s="869" t="s">
        <v>2426</v>
      </c>
      <c r="F50" s="270" t="s">
        <v>2633</v>
      </c>
      <c r="G50" s="218"/>
    </row>
    <row r="51" spans="2:7" ht="17.399999999999999">
      <c r="B51" s="1008"/>
      <c r="C51" s="1008"/>
      <c r="D51" s="1008"/>
      <c r="E51" s="869" t="s">
        <v>2427</v>
      </c>
      <c r="F51" s="270" t="s">
        <v>2633</v>
      </c>
      <c r="G51" s="218"/>
    </row>
    <row r="52" spans="2:7" ht="26.4" thickBot="1">
      <c r="B52" s="870" t="s">
        <v>2428</v>
      </c>
      <c r="C52" s="870" t="s">
        <v>2429</v>
      </c>
      <c r="D52" s="870" t="s">
        <v>2430</v>
      </c>
      <c r="E52" s="870" t="s">
        <v>2431</v>
      </c>
      <c r="F52" s="898" t="s">
        <v>2629</v>
      </c>
      <c r="G52" s="218"/>
    </row>
    <row r="53" spans="2:7">
      <c r="B53" s="888"/>
      <c r="C53" s="888"/>
      <c r="D53" s="888"/>
      <c r="E53" s="888"/>
    </row>
  </sheetData>
  <sheetProtection algorithmName="SHA-512" hashValue="FO0uAck3hd0tgK3Vw0cf1ND5bv72ODBYZ0yyJ362Do7E6Oo2g8xrv7cvS7f7EMT56e8rTb5uhvqWXi6Bs6zFOg==" saltValue="Fn54FJDV1Ygcbm1tzgExvQ==" spinCount="100000" sheet="1" objects="1" scenarios="1"/>
  <mergeCells count="27">
    <mergeCell ref="B50:B51"/>
    <mergeCell ref="C50:C51"/>
    <mergeCell ref="D50:D51"/>
    <mergeCell ref="D30:E30"/>
    <mergeCell ref="D31:E31"/>
    <mergeCell ref="D32:E35"/>
    <mergeCell ref="C32:C35"/>
    <mergeCell ref="B32:B35"/>
    <mergeCell ref="D29:E29"/>
    <mergeCell ref="D7:E7"/>
    <mergeCell ref="D8:E8"/>
    <mergeCell ref="D9:E9"/>
    <mergeCell ref="D10:E10"/>
    <mergeCell ref="D11:E11"/>
    <mergeCell ref="D12:E12"/>
    <mergeCell ref="D13:E13"/>
    <mergeCell ref="D14:E14"/>
    <mergeCell ref="D15:E18"/>
    <mergeCell ref="D19:E22"/>
    <mergeCell ref="C19:C22"/>
    <mergeCell ref="D23:E26"/>
    <mergeCell ref="C23:C26"/>
    <mergeCell ref="B12:B14"/>
    <mergeCell ref="B7:B8"/>
    <mergeCell ref="B9:B11"/>
    <mergeCell ref="B15:B26"/>
    <mergeCell ref="C15:C18"/>
  </mergeCells>
  <hyperlinks>
    <hyperlink ref="F16" location="'Energy '!A1" display="Sustainability Fact Book 2020 - Energy" xr:uid="{00000000-0004-0000-3600-000000000000}"/>
    <hyperlink ref="F17" location="Emissions!A1" display="Sustainability Fact Book 2020 - Emissions" xr:uid="{00000000-0004-0000-3600-000001000000}"/>
    <hyperlink ref="F18" location="'Water performance'!A1" display="Sustainability Fact Book 2020 - Water" xr:uid="{00000000-0004-0000-3600-000002000000}"/>
    <hyperlink ref="F20" location="'Energy '!A1" display="Sustainability Fact Book 2020 - Energy" xr:uid="{00000000-0004-0000-3600-000003000000}"/>
    <hyperlink ref="F21" location="Emissions!A1" display="Sustainability Fact Book 2020 - Emissions" xr:uid="{00000000-0004-0000-3600-000004000000}"/>
    <hyperlink ref="F22" location="'Water performance'!A1" display="Sustainability Fact Book 2020 - Water" xr:uid="{00000000-0004-0000-3600-000005000000}"/>
    <hyperlink ref="F24" location="'Energy '!A1" display="Sustainability Fact Book 2020 - Energy" xr:uid="{00000000-0004-0000-3600-000006000000}"/>
    <hyperlink ref="F25" location="Emissions!A1" display="Sustainability Fact Book 2020 - Emissions" xr:uid="{00000000-0004-0000-3600-000007000000}"/>
    <hyperlink ref="F26" location="'Water performance'!A1" display="Sustainability Fact Book 2020 - Water" xr:uid="{00000000-0004-0000-3600-000008000000}"/>
    <hyperlink ref="F33" location="'Energy '!A1" display="Sustainability Fact Book 2020 - Energy" xr:uid="{00000000-0004-0000-3600-000009000000}"/>
    <hyperlink ref="F34" location="Emissions!A1" display="Sustainability Fact Book 2020 - Emissions" xr:uid="{00000000-0004-0000-3600-00000A000000}"/>
    <hyperlink ref="F35" location="'Water performance'!A1" display="Sustainability Fact Book 2020 - Water" xr:uid="{00000000-0004-0000-3600-00000B000000}"/>
    <hyperlink ref="F44" location="'Energy '!A1" display="Sustainability Fact Book 2020 - Energy" xr:uid="{00000000-0004-0000-3600-00000C000000}"/>
    <hyperlink ref="F46" location="'Energy '!A1" display="Sustainability Fact Book 2020 - Energy" xr:uid="{00000000-0004-0000-3600-00000D000000}"/>
    <hyperlink ref="F47" location="'Energy '!A1" display="Sustainability Fact Book 2020 - Energy" xr:uid="{00000000-0004-0000-3600-00000E000000}"/>
    <hyperlink ref="F49" r:id="rId1" xr:uid="{00000000-0004-0000-3600-00000F000000}"/>
  </hyperlinks>
  <pageMargins left="0.70866141732283472" right="0.70866141732283472" top="0.74803149606299213" bottom="0.74803149606299213" header="0.31496062992125984" footer="0.31496062992125984"/>
  <pageSetup paperSize="9" scale="72" orientation="portrait" r:id="rId2"/>
  <headerFooter alignWithMargins="0">
    <oddFooter>&amp;C&amp;1#&amp;"Calibri"&amp;10&amp;KFFFFFFRioTintoNonBusiness</oddFooter>
  </headerFooter>
  <rowBreaks count="2" manualBreakCount="2">
    <brk id="14" max="6" man="1"/>
    <brk id="27" max="6" man="1"/>
  </rowBreaks>
  <drawing r:id="rId3"/>
  <legacyDrawingHF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1">
    <tabColor theme="1"/>
  </sheetPr>
  <dimension ref="B2:G38"/>
  <sheetViews>
    <sheetView topLeftCell="A24" zoomScaleNormal="100" zoomScaleSheetLayoutView="40" workbookViewId="0">
      <selection activeCell="D25" sqref="D25"/>
    </sheetView>
  </sheetViews>
  <sheetFormatPr defaultColWidth="9.1328125" defaultRowHeight="12.3"/>
  <cols>
    <col min="1" max="1" width="4.33203125" style="1" customWidth="1"/>
    <col min="2" max="2" width="6.6640625" style="6" customWidth="1"/>
    <col min="3" max="3" width="69.33203125" style="6" bestFit="1" customWidth="1"/>
    <col min="4" max="4" width="77" style="9" customWidth="1"/>
    <col min="5" max="5" width="4.33203125" style="1" customWidth="1"/>
    <col min="6" max="16384" width="9.1328125" style="1"/>
  </cols>
  <sheetData>
    <row r="2" spans="2:7">
      <c r="D2" s="148" t="s">
        <v>1</v>
      </c>
      <c r="E2" s="383"/>
      <c r="F2" s="383"/>
      <c r="G2" s="383"/>
    </row>
    <row r="4" spans="2:7">
      <c r="C4" s="137"/>
      <c r="D4" s="137"/>
      <c r="E4" s="383"/>
      <c r="F4" s="383"/>
      <c r="G4" s="383"/>
    </row>
    <row r="5" spans="2:7">
      <c r="B5" s="139" t="s">
        <v>2432</v>
      </c>
      <c r="C5" s="26"/>
      <c r="D5" s="29"/>
      <c r="E5" s="383"/>
      <c r="F5" s="383"/>
      <c r="G5" s="383"/>
    </row>
    <row r="6" spans="2:7" s="39" customFormat="1">
      <c r="B6" s="1018" t="s">
        <v>2433</v>
      </c>
      <c r="C6" s="1018"/>
      <c r="D6" s="268" t="s">
        <v>2434</v>
      </c>
    </row>
    <row r="7" spans="2:7" ht="15.6" customHeight="1">
      <c r="B7" s="1015">
        <v>1</v>
      </c>
      <c r="C7" s="317" t="s">
        <v>2435</v>
      </c>
      <c r="D7" s="267"/>
      <c r="E7" s="377"/>
      <c r="F7" s="377"/>
      <c r="G7" s="377"/>
    </row>
    <row r="8" spans="2:7" ht="32.85" customHeight="1">
      <c r="B8" s="1015"/>
      <c r="C8" s="853" t="s">
        <v>2436</v>
      </c>
      <c r="D8" s="218" t="s">
        <v>2437</v>
      </c>
      <c r="E8" s="383"/>
      <c r="F8" s="383"/>
      <c r="G8" s="383"/>
    </row>
    <row r="9" spans="2:7">
      <c r="B9" s="1014">
        <v>2</v>
      </c>
      <c r="C9" s="854" t="s">
        <v>2438</v>
      </c>
      <c r="D9" s="855"/>
      <c r="E9" s="383"/>
      <c r="F9" s="383"/>
      <c r="G9" s="383"/>
    </row>
    <row r="10" spans="2:7" ht="130.35" customHeight="1">
      <c r="B10" s="1015"/>
      <c r="C10" s="267" t="s">
        <v>2439</v>
      </c>
      <c r="D10" s="319" t="s">
        <v>2440</v>
      </c>
      <c r="E10" s="383"/>
      <c r="F10" s="383"/>
      <c r="G10" s="383"/>
    </row>
    <row r="11" spans="2:7" ht="17.399999999999999">
      <c r="B11" s="1015"/>
      <c r="C11" s="267" t="s">
        <v>2441</v>
      </c>
      <c r="D11" s="267" t="s">
        <v>2442</v>
      </c>
      <c r="E11" s="383"/>
      <c r="F11" s="383"/>
      <c r="G11" s="383"/>
    </row>
    <row r="12" spans="2:7" ht="17.399999999999999">
      <c r="B12" s="1017"/>
      <c r="C12" s="856" t="s">
        <v>2443</v>
      </c>
      <c r="D12" s="856" t="s">
        <v>2444</v>
      </c>
      <c r="E12" s="383"/>
      <c r="F12" s="383"/>
      <c r="G12" s="383"/>
    </row>
    <row r="13" spans="2:7" ht="21.6" customHeight="1">
      <c r="B13" s="1015">
        <v>3</v>
      </c>
      <c r="C13" s="317" t="s">
        <v>2445</v>
      </c>
      <c r="D13" s="267"/>
      <c r="E13" s="383"/>
      <c r="F13" s="383"/>
      <c r="G13" s="383"/>
    </row>
    <row r="14" spans="2:7" ht="62.1" customHeight="1">
      <c r="B14" s="1015"/>
      <c r="C14" s="267" t="s">
        <v>2446</v>
      </c>
      <c r="D14" s="318" t="s">
        <v>2447</v>
      </c>
      <c r="E14" s="383"/>
      <c r="F14" s="383"/>
      <c r="G14" s="383"/>
    </row>
    <row r="15" spans="2:7" ht="66" customHeight="1">
      <c r="B15" s="1015"/>
      <c r="C15" s="267" t="s">
        <v>2448</v>
      </c>
      <c r="D15" s="318" t="s">
        <v>2449</v>
      </c>
      <c r="E15" s="383"/>
      <c r="F15" s="383"/>
      <c r="G15" s="383"/>
    </row>
    <row r="16" spans="2:7" ht="26.1">
      <c r="B16" s="1015"/>
      <c r="C16" s="853" t="s">
        <v>2450</v>
      </c>
      <c r="D16" s="218" t="s">
        <v>2451</v>
      </c>
      <c r="E16" s="383"/>
      <c r="F16" s="383"/>
      <c r="G16" s="383"/>
    </row>
    <row r="17" spans="2:5">
      <c r="B17" s="1014">
        <v>4</v>
      </c>
      <c r="C17" s="854" t="s">
        <v>2452</v>
      </c>
      <c r="D17" s="855"/>
      <c r="E17" s="383"/>
    </row>
    <row r="18" spans="2:5" ht="65.849999999999994" customHeight="1">
      <c r="B18" s="1015"/>
      <c r="C18" s="267" t="s">
        <v>2453</v>
      </c>
      <c r="D18" s="318" t="s">
        <v>2454</v>
      </c>
      <c r="E18" s="383"/>
    </row>
    <row r="19" spans="2:5" ht="32.85" customHeight="1">
      <c r="B19" s="1015"/>
      <c r="C19" s="267" t="s">
        <v>2455</v>
      </c>
      <c r="D19" s="318" t="s">
        <v>2456</v>
      </c>
      <c r="E19" s="383"/>
    </row>
    <row r="20" spans="2:5" ht="44.1" customHeight="1">
      <c r="B20" s="1017"/>
      <c r="C20" s="856" t="s">
        <v>2457</v>
      </c>
      <c r="D20" s="857" t="s">
        <v>2458</v>
      </c>
      <c r="E20" s="384"/>
    </row>
    <row r="21" spans="2:5" ht="35.1" customHeight="1">
      <c r="B21" s="1015">
        <v>5</v>
      </c>
      <c r="C21" s="317" t="s">
        <v>2459</v>
      </c>
      <c r="D21" s="267"/>
      <c r="E21" s="384"/>
    </row>
    <row r="22" spans="2:5" ht="195" customHeight="1">
      <c r="B22" s="1015"/>
      <c r="C22" s="267" t="s">
        <v>2460</v>
      </c>
      <c r="D22" s="318" t="s">
        <v>2461</v>
      </c>
      <c r="E22" s="384"/>
    </row>
    <row r="23" spans="2:5" ht="246" customHeight="1">
      <c r="B23" s="1015"/>
      <c r="C23" s="853" t="s">
        <v>2462</v>
      </c>
      <c r="D23" s="858" t="s">
        <v>2463</v>
      </c>
      <c r="E23" s="28"/>
    </row>
    <row r="24" spans="2:5" ht="34.35" customHeight="1">
      <c r="B24" s="1014">
        <v>6</v>
      </c>
      <c r="C24" s="854" t="s">
        <v>2464</v>
      </c>
      <c r="D24" s="855"/>
      <c r="E24" s="28"/>
    </row>
    <row r="25" spans="2:5" ht="116.1" customHeight="1">
      <c r="B25" s="1015"/>
      <c r="C25" s="267" t="s">
        <v>2465</v>
      </c>
      <c r="D25" s="320" t="s">
        <v>2466</v>
      </c>
      <c r="E25" s="28"/>
    </row>
    <row r="26" spans="2:5" ht="141" customHeight="1">
      <c r="B26" s="1017"/>
      <c r="C26" s="856" t="s">
        <v>2467</v>
      </c>
      <c r="D26" s="859" t="s">
        <v>2468</v>
      </c>
      <c r="E26" s="28"/>
    </row>
    <row r="27" spans="2:5" ht="35.1" customHeight="1">
      <c r="B27" s="1015">
        <v>7</v>
      </c>
      <c r="C27" s="317" t="s">
        <v>2469</v>
      </c>
      <c r="D27" s="267"/>
      <c r="E27" s="383"/>
    </row>
    <row r="28" spans="2:5" ht="78.3">
      <c r="B28" s="1015"/>
      <c r="C28" s="267" t="s">
        <v>2470</v>
      </c>
      <c r="D28" s="318" t="s">
        <v>2471</v>
      </c>
      <c r="E28" s="383"/>
    </row>
    <row r="29" spans="2:5" ht="130.5">
      <c r="B29" s="1015"/>
      <c r="C29" s="853" t="s">
        <v>2472</v>
      </c>
      <c r="D29" s="218" t="s">
        <v>2473</v>
      </c>
      <c r="E29" s="383"/>
    </row>
    <row r="30" spans="2:5" ht="22.35" customHeight="1">
      <c r="B30" s="1014">
        <v>8</v>
      </c>
      <c r="C30" s="854" t="s">
        <v>2474</v>
      </c>
      <c r="D30" s="855"/>
      <c r="E30" s="383"/>
    </row>
    <row r="31" spans="2:5" ht="82.35" customHeight="1">
      <c r="B31" s="1015"/>
      <c r="C31" s="267" t="s">
        <v>2475</v>
      </c>
      <c r="D31" s="318" t="s">
        <v>2476</v>
      </c>
      <c r="E31" s="383"/>
    </row>
    <row r="32" spans="2:5" ht="121.8">
      <c r="B32" s="1015"/>
      <c r="C32" s="267" t="s">
        <v>2477</v>
      </c>
      <c r="D32" s="318" t="s">
        <v>2478</v>
      </c>
      <c r="E32" s="383"/>
    </row>
    <row r="33" spans="2:4" ht="57.6" customHeight="1">
      <c r="B33" s="1017"/>
      <c r="C33" s="856" t="s">
        <v>2479</v>
      </c>
      <c r="D33" s="857" t="s">
        <v>2480</v>
      </c>
    </row>
    <row r="34" spans="2:4" ht="32.1" customHeight="1">
      <c r="B34" s="1015">
        <v>9</v>
      </c>
      <c r="C34" s="317" t="s">
        <v>2481</v>
      </c>
      <c r="D34" s="267"/>
    </row>
    <row r="35" spans="2:4" ht="128.85" customHeight="1">
      <c r="B35" s="1015"/>
      <c r="C35" s="853" t="s">
        <v>2482</v>
      </c>
      <c r="D35" s="218" t="s">
        <v>2483</v>
      </c>
    </row>
    <row r="36" spans="2:4" ht="34.35" customHeight="1">
      <c r="B36" s="1014">
        <v>10</v>
      </c>
      <c r="C36" s="854" t="s">
        <v>2484</v>
      </c>
      <c r="D36" s="855"/>
    </row>
    <row r="37" spans="2:4" ht="51.6" customHeight="1">
      <c r="B37" s="1015"/>
      <c r="C37" s="267" t="s">
        <v>2485</v>
      </c>
      <c r="D37" s="318" t="s">
        <v>2486</v>
      </c>
    </row>
    <row r="38" spans="2:4" ht="101.1" customHeight="1" thickBot="1">
      <c r="B38" s="1016"/>
      <c r="C38" s="679" t="s">
        <v>2487</v>
      </c>
      <c r="D38" s="748" t="s">
        <v>2488</v>
      </c>
    </row>
  </sheetData>
  <sheetProtection algorithmName="SHA-512" hashValue="KgeZPcpKHMBXv3je/JPveFlw1B2FFNEneKb4T2xlEDR5LPel39z+XVLl0bSn+6PFrWw5hoGvuY48quPEIPyMWQ==" saltValue="oYjxOnzn3v7SArRTf2OvDg==" spinCount="100000" sheet="1" objects="1" scenarios="1" sort="0" autoFilter="0" pivotTables="0"/>
  <mergeCells count="11">
    <mergeCell ref="B6:C6"/>
    <mergeCell ref="B24:B26"/>
    <mergeCell ref="B27:B29"/>
    <mergeCell ref="B30:B33"/>
    <mergeCell ref="B34:B35"/>
    <mergeCell ref="B36:B38"/>
    <mergeCell ref="B21:B23"/>
    <mergeCell ref="B7:B8"/>
    <mergeCell ref="B9:B12"/>
    <mergeCell ref="B13:B16"/>
    <mergeCell ref="B17:B20"/>
  </mergeCells>
  <pageMargins left="0.70866141732283472" right="0.70866141732283472" top="0.74803149606299213" bottom="0.74803149606299213" header="0.31496062992125984" footer="0.31496062992125984"/>
  <pageSetup paperSize="9" scale="50" orientation="portrait" r:id="rId1"/>
  <headerFooter alignWithMargins="0">
    <oddFooter>&amp;C&amp;1#&amp;"Calibri"&amp;10&amp;KFFFFFFRioTintoNonBusiness</oddFooter>
  </headerFooter>
  <rowBreaks count="1" manualBreakCount="1">
    <brk id="23" max="4" man="1"/>
  </rowBreaks>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3">
    <tabColor theme="1"/>
  </sheetPr>
  <dimension ref="B2:E139"/>
  <sheetViews>
    <sheetView zoomScaleNormal="100" zoomScaleSheetLayoutView="98" workbookViewId="0">
      <selection activeCell="B8" sqref="B8:C21"/>
    </sheetView>
  </sheetViews>
  <sheetFormatPr defaultColWidth="9.1328125" defaultRowHeight="8.6999999999999993"/>
  <cols>
    <col min="1" max="1" width="4.33203125" style="124" customWidth="1"/>
    <col min="2" max="2" width="8.1328125" style="215" customWidth="1"/>
    <col min="3" max="3" width="68.33203125" style="215" customWidth="1"/>
    <col min="4" max="4" width="67.46484375" style="124" customWidth="1"/>
    <col min="5" max="5" width="4.33203125" style="124" customWidth="1"/>
    <col min="6" max="16384" width="9.1328125" style="124"/>
  </cols>
  <sheetData>
    <row r="2" spans="2:5">
      <c r="D2" s="790" t="s">
        <v>1</v>
      </c>
    </row>
    <row r="4" spans="2:5">
      <c r="B4" s="217" t="s">
        <v>2489</v>
      </c>
    </row>
    <row r="5" spans="2:5" s="795" customFormat="1">
      <c r="B5" s="1020" t="s">
        <v>2490</v>
      </c>
      <c r="C5" s="1020"/>
      <c r="D5" s="1021" t="s">
        <v>2491</v>
      </c>
      <c r="E5" s="794"/>
    </row>
    <row r="6" spans="2:5">
      <c r="B6" s="1020"/>
      <c r="C6" s="1020"/>
      <c r="D6" s="1021"/>
      <c r="E6" s="794"/>
    </row>
    <row r="7" spans="2:5">
      <c r="B7" s="1019" t="s">
        <v>2492</v>
      </c>
      <c r="C7" s="1019"/>
      <c r="D7" s="1019"/>
      <c r="E7" s="794"/>
    </row>
    <row r="8" spans="2:5" ht="9">
      <c r="B8" s="1023" t="s">
        <v>2493</v>
      </c>
      <c r="C8" s="1023"/>
      <c r="D8" s="796" t="s">
        <v>240</v>
      </c>
      <c r="E8" s="794"/>
    </row>
    <row r="9" spans="2:5">
      <c r="B9" s="1023"/>
      <c r="C9" s="1023"/>
      <c r="D9" s="792" t="s">
        <v>2494</v>
      </c>
      <c r="E9" s="794"/>
    </row>
    <row r="10" spans="2:5">
      <c r="B10" s="1023"/>
      <c r="C10" s="1023"/>
      <c r="D10" s="792" t="s">
        <v>2495</v>
      </c>
      <c r="E10" s="794"/>
    </row>
    <row r="11" spans="2:5">
      <c r="B11" s="1023"/>
      <c r="C11" s="1023"/>
      <c r="D11" s="792" t="s">
        <v>201</v>
      </c>
      <c r="E11" s="794"/>
    </row>
    <row r="12" spans="2:5">
      <c r="B12" s="1023"/>
      <c r="C12" s="1023"/>
      <c r="D12" s="792" t="s">
        <v>2496</v>
      </c>
      <c r="E12" s="794"/>
    </row>
    <row r="13" spans="2:5">
      <c r="B13" s="1023"/>
      <c r="C13" s="1023"/>
      <c r="D13" s="792" t="s">
        <v>174</v>
      </c>
      <c r="E13" s="794"/>
    </row>
    <row r="14" spans="2:5">
      <c r="B14" s="1023"/>
      <c r="C14" s="1023"/>
      <c r="D14" s="792" t="s">
        <v>166</v>
      </c>
      <c r="E14" s="794"/>
    </row>
    <row r="15" spans="2:5">
      <c r="B15" s="1023"/>
      <c r="C15" s="1023"/>
      <c r="D15" s="792" t="s">
        <v>2497</v>
      </c>
      <c r="E15" s="794"/>
    </row>
    <row r="16" spans="2:5">
      <c r="B16" s="1023"/>
      <c r="C16" s="1023"/>
      <c r="D16" s="792" t="s">
        <v>179</v>
      </c>
      <c r="E16" s="794"/>
    </row>
    <row r="17" spans="2:5">
      <c r="B17" s="1023"/>
      <c r="C17" s="1023"/>
      <c r="D17" s="793" t="s">
        <v>242</v>
      </c>
      <c r="E17" s="794"/>
    </row>
    <row r="18" spans="2:5">
      <c r="B18" s="1023"/>
      <c r="C18" s="1023"/>
      <c r="D18" s="792" t="s">
        <v>2498</v>
      </c>
      <c r="E18" s="794"/>
    </row>
    <row r="19" spans="2:5">
      <c r="B19" s="1023"/>
      <c r="C19" s="1023"/>
      <c r="D19" s="792" t="s">
        <v>172</v>
      </c>
      <c r="E19" s="794"/>
    </row>
    <row r="20" spans="2:5">
      <c r="B20" s="1023"/>
      <c r="C20" s="1023"/>
      <c r="D20" s="792" t="s">
        <v>259</v>
      </c>
      <c r="E20" s="794"/>
    </row>
    <row r="21" spans="2:5">
      <c r="B21" s="1023"/>
      <c r="C21" s="1023"/>
      <c r="D21" s="792" t="s">
        <v>257</v>
      </c>
      <c r="E21" s="794"/>
    </row>
    <row r="22" spans="2:5">
      <c r="B22" s="849"/>
      <c r="C22" s="849"/>
      <c r="D22" s="792" t="s">
        <v>2499</v>
      </c>
      <c r="E22" s="794"/>
    </row>
    <row r="23" spans="2:5">
      <c r="B23" s="849"/>
      <c r="C23" s="849"/>
      <c r="D23" s="792" t="s">
        <v>261</v>
      </c>
      <c r="E23" s="794"/>
    </row>
    <row r="24" spans="2:5">
      <c r="B24" s="849"/>
      <c r="C24" s="849"/>
      <c r="D24" s="792" t="s">
        <v>234</v>
      </c>
      <c r="E24" s="794"/>
    </row>
    <row r="25" spans="2:5">
      <c r="B25" s="849"/>
      <c r="C25" s="849"/>
      <c r="D25" s="792" t="s">
        <v>185</v>
      </c>
      <c r="E25" s="794"/>
    </row>
    <row r="26" spans="2:5">
      <c r="B26" s="849"/>
      <c r="C26" s="849"/>
      <c r="D26" s="792" t="s">
        <v>183</v>
      </c>
      <c r="E26" s="794"/>
    </row>
    <row r="27" spans="2:5">
      <c r="B27" s="849"/>
      <c r="C27" s="849"/>
      <c r="D27" s="793" t="s">
        <v>2500</v>
      </c>
      <c r="E27" s="794"/>
    </row>
    <row r="28" spans="2:5">
      <c r="B28" s="849"/>
      <c r="C28" s="849"/>
      <c r="D28" s="849"/>
      <c r="E28" s="794"/>
    </row>
    <row r="29" spans="2:5" s="795" customFormat="1">
      <c r="B29" s="1022" t="s">
        <v>2501</v>
      </c>
      <c r="C29" s="1022"/>
      <c r="D29" s="1022"/>
      <c r="E29" s="794"/>
    </row>
    <row r="30" spans="2:5" ht="9">
      <c r="B30" s="1023" t="s">
        <v>2502</v>
      </c>
      <c r="C30" s="1023"/>
      <c r="D30" s="796" t="s">
        <v>240</v>
      </c>
      <c r="E30" s="794"/>
    </row>
    <row r="31" spans="2:5">
      <c r="B31" s="1023"/>
      <c r="C31" s="1023"/>
      <c r="D31" s="797" t="s">
        <v>2496</v>
      </c>
      <c r="E31" s="794"/>
    </row>
    <row r="32" spans="2:5">
      <c r="B32" s="1023"/>
      <c r="C32" s="1023"/>
      <c r="D32" s="797" t="s">
        <v>2503</v>
      </c>
      <c r="E32" s="794"/>
    </row>
    <row r="33" spans="2:5">
      <c r="B33" s="1023"/>
      <c r="C33" s="1023"/>
      <c r="D33" s="792" t="s">
        <v>2504</v>
      </c>
      <c r="E33" s="794"/>
    </row>
    <row r="34" spans="2:5">
      <c r="B34" s="1023"/>
      <c r="C34" s="1023"/>
      <c r="D34" s="798" t="s">
        <v>2494</v>
      </c>
      <c r="E34" s="794"/>
    </row>
    <row r="35" spans="2:5">
      <c r="B35" s="1023"/>
      <c r="C35" s="1023"/>
      <c r="D35" s="797" t="s">
        <v>2505</v>
      </c>
      <c r="E35" s="794"/>
    </row>
    <row r="36" spans="2:5">
      <c r="B36" s="1023"/>
      <c r="C36" s="1023"/>
      <c r="D36" s="799" t="s">
        <v>234</v>
      </c>
      <c r="E36" s="794"/>
    </row>
    <row r="37" spans="2:5">
      <c r="B37" s="1023"/>
      <c r="C37" s="1023"/>
      <c r="D37" s="797" t="s">
        <v>2499</v>
      </c>
      <c r="E37" s="794"/>
    </row>
    <row r="38" spans="2:5">
      <c r="B38" s="1023"/>
      <c r="C38" s="1023"/>
      <c r="D38" s="797" t="s">
        <v>2506</v>
      </c>
      <c r="E38" s="794"/>
    </row>
    <row r="39" spans="2:5">
      <c r="B39" s="1023"/>
      <c r="C39" s="1023"/>
      <c r="D39" s="797" t="s">
        <v>257</v>
      </c>
      <c r="E39" s="794"/>
    </row>
    <row r="40" spans="2:5">
      <c r="B40" s="1023"/>
      <c r="C40" s="1023"/>
      <c r="D40" s="797" t="s">
        <v>2507</v>
      </c>
      <c r="E40" s="794"/>
    </row>
    <row r="41" spans="2:5">
      <c r="B41" s="1023"/>
      <c r="C41" s="1023"/>
      <c r="D41" s="797" t="s">
        <v>2500</v>
      </c>
      <c r="E41" s="794"/>
    </row>
    <row r="42" spans="2:5">
      <c r="B42" s="1023"/>
      <c r="C42" s="1023"/>
      <c r="D42" s="797" t="s">
        <v>2508</v>
      </c>
      <c r="E42" s="794"/>
    </row>
    <row r="43" spans="2:5">
      <c r="B43" s="1023"/>
      <c r="C43" s="1023"/>
      <c r="D43" s="799" t="s">
        <v>2509</v>
      </c>
      <c r="E43" s="794"/>
    </row>
    <row r="44" spans="2:5">
      <c r="B44" s="849"/>
      <c r="C44" s="849"/>
      <c r="D44" s="849"/>
      <c r="E44" s="794"/>
    </row>
    <row r="45" spans="2:5" s="795" customFormat="1">
      <c r="B45" s="1019" t="s">
        <v>2510</v>
      </c>
      <c r="C45" s="1019"/>
      <c r="D45" s="1019"/>
      <c r="E45" s="800"/>
    </row>
    <row r="46" spans="2:5" ht="9">
      <c r="B46" s="1023" t="s">
        <v>2511</v>
      </c>
      <c r="C46" s="1023"/>
      <c r="D46" s="796" t="s">
        <v>240</v>
      </c>
      <c r="E46" s="800"/>
    </row>
    <row r="47" spans="2:5">
      <c r="B47" s="1023"/>
      <c r="C47" s="1023"/>
      <c r="D47" s="797" t="s">
        <v>2496</v>
      </c>
      <c r="E47" s="800"/>
    </row>
    <row r="48" spans="2:5">
      <c r="B48" s="1023"/>
      <c r="C48" s="1023"/>
      <c r="D48" s="797" t="s">
        <v>2503</v>
      </c>
      <c r="E48" s="800"/>
    </row>
    <row r="49" spans="2:5">
      <c r="B49" s="1023"/>
      <c r="C49" s="1023"/>
      <c r="D49" s="798" t="s">
        <v>2504</v>
      </c>
      <c r="E49" s="800"/>
    </row>
    <row r="50" spans="2:5">
      <c r="B50" s="1023"/>
      <c r="C50" s="1023"/>
      <c r="D50" s="798" t="s">
        <v>2494</v>
      </c>
      <c r="E50" s="800"/>
    </row>
    <row r="51" spans="2:5">
      <c r="B51" s="1023"/>
      <c r="C51" s="1023"/>
      <c r="D51" s="797" t="s">
        <v>2505</v>
      </c>
      <c r="E51" s="800"/>
    </row>
    <row r="52" spans="2:5">
      <c r="B52" s="1023"/>
      <c r="C52" s="1023"/>
      <c r="D52" s="799" t="s">
        <v>234</v>
      </c>
      <c r="E52" s="800"/>
    </row>
    <row r="53" spans="2:5">
      <c r="B53" s="1023"/>
      <c r="C53" s="1023"/>
      <c r="D53" s="797" t="s">
        <v>2499</v>
      </c>
      <c r="E53" s="800"/>
    </row>
    <row r="54" spans="2:5">
      <c r="B54" s="1023"/>
      <c r="C54" s="1023"/>
      <c r="D54" s="797" t="s">
        <v>2506</v>
      </c>
      <c r="E54" s="800"/>
    </row>
    <row r="55" spans="2:5">
      <c r="B55" s="1023"/>
      <c r="C55" s="1023"/>
      <c r="D55" s="797" t="s">
        <v>257</v>
      </c>
      <c r="E55" s="800"/>
    </row>
    <row r="56" spans="2:5">
      <c r="B56" s="1023"/>
      <c r="C56" s="1023"/>
      <c r="D56" s="797" t="s">
        <v>2507</v>
      </c>
      <c r="E56" s="800"/>
    </row>
    <row r="57" spans="2:5">
      <c r="B57" s="1023"/>
      <c r="C57" s="1023"/>
      <c r="D57" s="797" t="s">
        <v>2500</v>
      </c>
      <c r="E57" s="800"/>
    </row>
    <row r="58" spans="2:5">
      <c r="B58" s="1023"/>
      <c r="C58" s="1023"/>
      <c r="D58" s="797" t="s">
        <v>2508</v>
      </c>
      <c r="E58" s="800"/>
    </row>
    <row r="59" spans="2:5">
      <c r="B59" s="1023"/>
      <c r="C59" s="1023"/>
      <c r="D59" s="799" t="s">
        <v>2509</v>
      </c>
      <c r="E59" s="800"/>
    </row>
    <row r="60" spans="2:5">
      <c r="B60" s="1023"/>
      <c r="C60" s="1023"/>
      <c r="D60" s="849"/>
      <c r="E60" s="794"/>
    </row>
    <row r="61" spans="2:5">
      <c r="B61" s="1019" t="s">
        <v>2512</v>
      </c>
      <c r="C61" s="1019"/>
      <c r="D61" s="1019"/>
      <c r="E61" s="800"/>
    </row>
    <row r="62" spans="2:5">
      <c r="B62" s="1026" t="s">
        <v>2513</v>
      </c>
      <c r="C62" s="1026"/>
      <c r="D62" s="797" t="s">
        <v>2496</v>
      </c>
      <c r="E62" s="800"/>
    </row>
    <row r="63" spans="2:5">
      <c r="B63" s="1026"/>
      <c r="C63" s="1026"/>
      <c r="D63" s="797" t="s">
        <v>2514</v>
      </c>
      <c r="E63" s="800"/>
    </row>
    <row r="64" spans="2:5">
      <c r="B64" s="1026"/>
      <c r="C64" s="1026"/>
      <c r="D64" s="793" t="s">
        <v>215</v>
      </c>
      <c r="E64" s="800"/>
    </row>
    <row r="65" spans="2:5">
      <c r="B65" s="1026"/>
      <c r="C65" s="1026"/>
      <c r="D65" s="797" t="s">
        <v>2508</v>
      </c>
      <c r="E65" s="800"/>
    </row>
    <row r="66" spans="2:5">
      <c r="B66" s="1026"/>
      <c r="C66" s="1026"/>
      <c r="D66" s="799" t="s">
        <v>2509</v>
      </c>
      <c r="E66" s="800"/>
    </row>
    <row r="67" spans="2:5">
      <c r="B67" s="1019" t="s">
        <v>2515</v>
      </c>
      <c r="C67" s="1019"/>
      <c r="D67" s="1019"/>
      <c r="E67" s="800"/>
    </row>
    <row r="68" spans="2:5" ht="9">
      <c r="B68" s="1026" t="s">
        <v>2516</v>
      </c>
      <c r="C68" s="1026"/>
      <c r="D68" s="796" t="s">
        <v>240</v>
      </c>
      <c r="E68" s="800"/>
    </row>
    <row r="69" spans="2:5">
      <c r="B69" s="1026"/>
      <c r="C69" s="1026"/>
      <c r="D69" s="797" t="s">
        <v>201</v>
      </c>
      <c r="E69" s="800"/>
    </row>
    <row r="70" spans="2:5">
      <c r="B70" s="1026"/>
      <c r="C70" s="1026"/>
      <c r="D70" s="797" t="s">
        <v>2514</v>
      </c>
      <c r="E70" s="800"/>
    </row>
    <row r="71" spans="2:5">
      <c r="B71" s="1026"/>
      <c r="C71" s="1026"/>
      <c r="D71" s="792" t="s">
        <v>199</v>
      </c>
      <c r="E71" s="800"/>
    </row>
    <row r="72" spans="2:5">
      <c r="B72" s="1026"/>
      <c r="C72" s="1026"/>
      <c r="D72" s="792" t="s">
        <v>227</v>
      </c>
      <c r="E72" s="800"/>
    </row>
    <row r="73" spans="2:5">
      <c r="B73" s="1026"/>
      <c r="C73" s="1026"/>
      <c r="D73" s="792" t="s">
        <v>161</v>
      </c>
      <c r="E73" s="800"/>
    </row>
    <row r="74" spans="2:5">
      <c r="B74" s="1026"/>
      <c r="C74" s="1026"/>
      <c r="D74" s="792" t="s">
        <v>248</v>
      </c>
      <c r="E74" s="800"/>
    </row>
    <row r="75" spans="2:5">
      <c r="B75" s="1026"/>
      <c r="C75" s="1026"/>
      <c r="D75" s="792" t="s">
        <v>176</v>
      </c>
      <c r="E75" s="800"/>
    </row>
    <row r="76" spans="2:5">
      <c r="B76" s="1026"/>
      <c r="C76" s="1026"/>
      <c r="D76" s="792" t="s">
        <v>187</v>
      </c>
      <c r="E76" s="800"/>
    </row>
    <row r="77" spans="2:5">
      <c r="B77" s="1026"/>
      <c r="C77" s="1026"/>
      <c r="D77" s="792" t="s">
        <v>213</v>
      </c>
      <c r="E77" s="800"/>
    </row>
    <row r="78" spans="2:5">
      <c r="B78" s="1026"/>
      <c r="C78" s="1026"/>
      <c r="D78" s="792" t="s">
        <v>246</v>
      </c>
      <c r="E78" s="800"/>
    </row>
    <row r="79" spans="2:5">
      <c r="B79" s="1026"/>
      <c r="C79" s="1026"/>
      <c r="D79" s="793" t="s">
        <v>181</v>
      </c>
      <c r="E79" s="800"/>
    </row>
    <row r="80" spans="2:5">
      <c r="B80" s="1026"/>
      <c r="C80" s="1026"/>
      <c r="D80" s="797" t="s">
        <v>2508</v>
      </c>
      <c r="E80" s="800"/>
    </row>
    <row r="81" spans="2:5">
      <c r="B81" s="1026"/>
      <c r="C81" s="1026"/>
      <c r="D81" s="801" t="s">
        <v>2509</v>
      </c>
      <c r="E81" s="800"/>
    </row>
    <row r="82" spans="2:5">
      <c r="B82" s="1026"/>
      <c r="C82" s="1026"/>
      <c r="D82" s="792" t="s">
        <v>191</v>
      </c>
      <c r="E82" s="800"/>
    </row>
    <row r="83" spans="2:5">
      <c r="B83" s="1026"/>
      <c r="C83" s="1026"/>
      <c r="D83" s="792" t="s">
        <v>193</v>
      </c>
      <c r="E83" s="800"/>
    </row>
    <row r="84" spans="2:5">
      <c r="B84" s="1026"/>
      <c r="C84" s="1026"/>
      <c r="D84" s="792" t="s">
        <v>221</v>
      </c>
      <c r="E84" s="800"/>
    </row>
    <row r="85" spans="2:5">
      <c r="B85" s="1026"/>
      <c r="C85" s="1026"/>
      <c r="D85" s="792" t="s">
        <v>219</v>
      </c>
      <c r="E85" s="800"/>
    </row>
    <row r="86" spans="2:5">
      <c r="B86" s="1026"/>
      <c r="C86" s="1026"/>
      <c r="D86" s="792" t="s">
        <v>250</v>
      </c>
      <c r="E86" s="800"/>
    </row>
    <row r="87" spans="2:5">
      <c r="B87" s="1026"/>
      <c r="C87" s="1026"/>
      <c r="D87" s="792" t="s">
        <v>208</v>
      </c>
      <c r="E87" s="800"/>
    </row>
    <row r="88" spans="2:5">
      <c r="B88" s="1026"/>
      <c r="C88" s="1026"/>
      <c r="D88" s="792" t="s">
        <v>223</v>
      </c>
      <c r="E88" s="800"/>
    </row>
    <row r="89" spans="2:5">
      <c r="B89" s="1026"/>
      <c r="C89" s="1026"/>
      <c r="D89" s="792" t="s">
        <v>195</v>
      </c>
      <c r="E89" s="800"/>
    </row>
    <row r="90" spans="2:5">
      <c r="B90" s="1026"/>
      <c r="C90" s="1026"/>
      <c r="D90" s="792" t="s">
        <v>263</v>
      </c>
      <c r="E90" s="800"/>
    </row>
    <row r="91" spans="2:5">
      <c r="B91" s="1019" t="s">
        <v>2517</v>
      </c>
      <c r="C91" s="1019"/>
      <c r="D91" s="1019"/>
      <c r="E91" s="800"/>
    </row>
    <row r="92" spans="2:5" ht="9">
      <c r="B92" s="1026" t="s">
        <v>2518</v>
      </c>
      <c r="C92" s="1026"/>
      <c r="D92" s="796" t="s">
        <v>240</v>
      </c>
      <c r="E92" s="800"/>
    </row>
    <row r="93" spans="2:5">
      <c r="B93" s="1026"/>
      <c r="C93" s="1026"/>
      <c r="D93" s="797" t="s">
        <v>201</v>
      </c>
      <c r="E93" s="800"/>
    </row>
    <row r="94" spans="2:5">
      <c r="B94" s="1026"/>
      <c r="C94" s="1026"/>
      <c r="D94" s="797" t="s">
        <v>2497</v>
      </c>
      <c r="E94" s="800"/>
    </row>
    <row r="95" spans="2:5">
      <c r="B95" s="1026"/>
      <c r="C95" s="1026"/>
      <c r="D95" s="797" t="s">
        <v>2519</v>
      </c>
      <c r="E95" s="800"/>
    </row>
    <row r="96" spans="2:5">
      <c r="B96" s="1026"/>
      <c r="C96" s="1026"/>
      <c r="D96" s="792" t="s">
        <v>159</v>
      </c>
      <c r="E96" s="800"/>
    </row>
    <row r="97" spans="2:5">
      <c r="B97" s="1026"/>
      <c r="C97" s="1026"/>
      <c r="D97" s="793" t="s">
        <v>253</v>
      </c>
      <c r="E97" s="800"/>
    </row>
    <row r="98" spans="2:5">
      <c r="B98" s="1026"/>
      <c r="C98" s="1026"/>
      <c r="D98" s="797" t="s">
        <v>2508</v>
      </c>
      <c r="E98" s="800"/>
    </row>
    <row r="99" spans="2:5">
      <c r="B99" s="1026"/>
      <c r="C99" s="1026"/>
      <c r="D99" s="797" t="s">
        <v>2509</v>
      </c>
      <c r="E99" s="800"/>
    </row>
    <row r="100" spans="2:5">
      <c r="B100" s="1026"/>
      <c r="C100" s="1026"/>
      <c r="D100" s="797" t="s">
        <v>2520</v>
      </c>
      <c r="E100" s="800"/>
    </row>
    <row r="101" spans="2:5">
      <c r="B101" s="1026"/>
      <c r="C101" s="1026"/>
      <c r="D101" s="792" t="s">
        <v>168</v>
      </c>
      <c r="E101" s="800"/>
    </row>
    <row r="102" spans="2:5">
      <c r="B102" s="1026"/>
      <c r="C102" s="1026"/>
      <c r="D102" s="793" t="s">
        <v>170</v>
      </c>
      <c r="E102" s="800"/>
    </row>
    <row r="103" spans="2:5">
      <c r="B103" s="1019" t="s">
        <v>2521</v>
      </c>
      <c r="C103" s="1019"/>
      <c r="D103" s="1019"/>
      <c r="E103" s="800"/>
    </row>
    <row r="104" spans="2:5" ht="9">
      <c r="B104" s="1023" t="s">
        <v>2522</v>
      </c>
      <c r="C104" s="1023"/>
      <c r="D104" s="796" t="s">
        <v>240</v>
      </c>
      <c r="E104" s="800"/>
    </row>
    <row r="105" spans="2:5">
      <c r="B105" s="1023"/>
      <c r="C105" s="1023"/>
      <c r="D105" s="797" t="s">
        <v>201</v>
      </c>
      <c r="E105" s="800"/>
    </row>
    <row r="106" spans="2:5">
      <c r="B106" s="1023"/>
      <c r="C106" s="1023"/>
      <c r="D106" s="797" t="s">
        <v>2514</v>
      </c>
      <c r="E106" s="800"/>
    </row>
    <row r="107" spans="2:5">
      <c r="B107" s="1023"/>
      <c r="C107" s="1023"/>
      <c r="D107" s="793" t="s">
        <v>2523</v>
      </c>
      <c r="E107" s="800"/>
    </row>
    <row r="108" spans="2:5">
      <c r="B108" s="1023"/>
      <c r="C108" s="1023"/>
      <c r="D108" s="797" t="s">
        <v>2508</v>
      </c>
      <c r="E108" s="800"/>
    </row>
    <row r="109" spans="2:5">
      <c r="B109" s="1023"/>
      <c r="C109" s="1023"/>
      <c r="D109" s="797" t="s">
        <v>2509</v>
      </c>
      <c r="E109" s="800"/>
    </row>
    <row r="110" spans="2:5">
      <c r="B110" s="1023"/>
      <c r="C110" s="1023"/>
      <c r="D110" s="792" t="s">
        <v>211</v>
      </c>
      <c r="E110" s="800"/>
    </row>
    <row r="111" spans="2:5">
      <c r="B111" s="1023"/>
      <c r="C111" s="1023"/>
      <c r="D111" s="793" t="s">
        <v>164</v>
      </c>
      <c r="E111" s="800"/>
    </row>
    <row r="112" spans="2:5">
      <c r="B112" s="1019" t="s">
        <v>2524</v>
      </c>
      <c r="C112" s="1019"/>
      <c r="D112" s="1019"/>
      <c r="E112" s="794"/>
    </row>
    <row r="113" spans="2:5" ht="9">
      <c r="B113" s="1023" t="s">
        <v>2525</v>
      </c>
      <c r="C113" s="1023"/>
      <c r="D113" s="796" t="s">
        <v>240</v>
      </c>
      <c r="E113" s="794"/>
    </row>
    <row r="114" spans="2:5">
      <c r="B114" s="1023"/>
      <c r="C114" s="1023"/>
      <c r="D114" s="797" t="s">
        <v>201</v>
      </c>
      <c r="E114" s="794"/>
    </row>
    <row r="115" spans="2:5">
      <c r="B115" s="1023"/>
      <c r="C115" s="1023"/>
      <c r="D115" s="799" t="s">
        <v>2497</v>
      </c>
      <c r="E115" s="794"/>
    </row>
    <row r="116" spans="2:5">
      <c r="B116" s="1023"/>
      <c r="C116" s="1023"/>
      <c r="D116" s="802" t="s">
        <v>2526</v>
      </c>
      <c r="E116" s="794"/>
    </row>
    <row r="117" spans="2:5">
      <c r="B117" s="1023"/>
      <c r="C117" s="1023"/>
      <c r="D117" s="792" t="s">
        <v>2527</v>
      </c>
      <c r="E117" s="794"/>
    </row>
    <row r="118" spans="2:5">
      <c r="B118" s="1023"/>
      <c r="C118" s="1023"/>
      <c r="D118" s="797" t="s">
        <v>168</v>
      </c>
      <c r="E118" s="794"/>
    </row>
    <row r="119" spans="2:5">
      <c r="B119" s="1023"/>
      <c r="C119" s="1023"/>
      <c r="D119" s="799" t="s">
        <v>170</v>
      </c>
      <c r="E119" s="794"/>
    </row>
    <row r="120" spans="2:5">
      <c r="B120" s="1019" t="s">
        <v>2528</v>
      </c>
      <c r="C120" s="1019"/>
      <c r="D120" s="1019"/>
      <c r="E120" s="794"/>
    </row>
    <row r="121" spans="2:5" ht="9">
      <c r="B121" s="1023" t="s">
        <v>2529</v>
      </c>
      <c r="C121" s="1023"/>
      <c r="D121" s="796" t="s">
        <v>240</v>
      </c>
      <c r="E121" s="794"/>
    </row>
    <row r="122" spans="2:5">
      <c r="B122" s="1023"/>
      <c r="C122" s="1023"/>
      <c r="D122" s="797" t="s">
        <v>201</v>
      </c>
      <c r="E122" s="794"/>
    </row>
    <row r="123" spans="2:5">
      <c r="B123" s="1023"/>
      <c r="C123" s="1023"/>
      <c r="D123" s="801" t="s">
        <v>2497</v>
      </c>
      <c r="E123" s="794"/>
    </row>
    <row r="124" spans="2:5">
      <c r="B124" s="1023"/>
      <c r="C124" s="1023"/>
      <c r="D124" s="792" t="s">
        <v>2530</v>
      </c>
      <c r="E124" s="794"/>
    </row>
    <row r="125" spans="2:5">
      <c r="B125" s="1023"/>
      <c r="C125" s="1023"/>
      <c r="D125" s="793" t="s">
        <v>2531</v>
      </c>
      <c r="E125" s="794"/>
    </row>
    <row r="126" spans="2:5">
      <c r="B126" s="1023"/>
      <c r="C126" s="1023"/>
      <c r="D126" s="802" t="s">
        <v>2508</v>
      </c>
      <c r="E126" s="794"/>
    </row>
    <row r="127" spans="2:5">
      <c r="B127" s="1023"/>
      <c r="C127" s="1023"/>
      <c r="D127" s="802" t="s">
        <v>2509</v>
      </c>
      <c r="E127" s="794"/>
    </row>
    <row r="128" spans="2:5">
      <c r="B128" s="1023"/>
      <c r="C128" s="1023"/>
      <c r="D128" s="802" t="s">
        <v>255</v>
      </c>
      <c r="E128" s="794"/>
    </row>
    <row r="129" spans="2:5">
      <c r="B129" s="1023"/>
      <c r="C129" s="1023"/>
      <c r="D129" s="793" t="s">
        <v>2532</v>
      </c>
      <c r="E129" s="794"/>
    </row>
    <row r="130" spans="2:5">
      <c r="B130" s="1019" t="s">
        <v>2533</v>
      </c>
      <c r="C130" s="1019"/>
      <c r="D130" s="1019"/>
      <c r="E130" s="794"/>
    </row>
    <row r="131" spans="2:5" ht="13.35" customHeight="1">
      <c r="B131" s="1024" t="s">
        <v>2534</v>
      </c>
      <c r="C131" s="1024"/>
      <c r="D131" s="860" t="s">
        <v>240</v>
      </c>
      <c r="E131" s="794"/>
    </row>
    <row r="132" spans="2:5">
      <c r="B132" s="1024"/>
      <c r="C132" s="1024"/>
      <c r="D132" s="861" t="s">
        <v>2514</v>
      </c>
      <c r="E132" s="800"/>
    </row>
    <row r="133" spans="2:5">
      <c r="B133" s="1024"/>
      <c r="C133" s="1024"/>
      <c r="D133" s="862" t="s">
        <v>2535</v>
      </c>
      <c r="E133" s="800"/>
    </row>
    <row r="134" spans="2:5">
      <c r="B134" s="1024"/>
      <c r="C134" s="1024"/>
      <c r="D134" s="863" t="s">
        <v>128</v>
      </c>
      <c r="E134" s="800"/>
    </row>
    <row r="135" spans="2:5">
      <c r="B135" s="1024"/>
      <c r="C135" s="1024"/>
      <c r="D135" s="861" t="s">
        <v>2508</v>
      </c>
      <c r="E135" s="800"/>
    </row>
    <row r="136" spans="2:5">
      <c r="B136" s="1024"/>
      <c r="C136" s="1024"/>
      <c r="D136" s="861" t="s">
        <v>2509</v>
      </c>
      <c r="E136" s="800"/>
    </row>
    <row r="137" spans="2:5" ht="9" thickBot="1">
      <c r="B137" s="1025"/>
      <c r="C137" s="1025"/>
      <c r="D137" s="864" t="s">
        <v>2532</v>
      </c>
      <c r="E137" s="800"/>
    </row>
    <row r="138" spans="2:5">
      <c r="B138" s="803"/>
      <c r="C138" s="803"/>
      <c r="D138" s="803"/>
      <c r="E138" s="795"/>
    </row>
    <row r="139" spans="2:5">
      <c r="B139" s="804"/>
      <c r="C139" s="804"/>
      <c r="D139" s="805"/>
      <c r="E139" s="795"/>
    </row>
  </sheetData>
  <sheetProtection algorithmName="SHA-512" hashValue="Gwgr6Eh5HZTJLc5ECcPMVq6aZtQeo8WjQKUvgSHBb3Tndzf1OBksr+NsZ/OcFraxS/LeuI4M2XhPkGD9+GLZFg==" saltValue="uRIfCvnO0Pm1JM5BkeTNDQ==" spinCount="100000" sheet="1" objects="1" scenarios="1" sort="0" autoFilter="0" pivotTables="0"/>
  <mergeCells count="22">
    <mergeCell ref="B121:C129"/>
    <mergeCell ref="B46:C60"/>
    <mergeCell ref="B131:C137"/>
    <mergeCell ref="B8:C21"/>
    <mergeCell ref="B30:C43"/>
    <mergeCell ref="B68:C90"/>
    <mergeCell ref="B62:C66"/>
    <mergeCell ref="B92:C102"/>
    <mergeCell ref="B130:D130"/>
    <mergeCell ref="B120:D120"/>
    <mergeCell ref="B112:D112"/>
    <mergeCell ref="B104:C111"/>
    <mergeCell ref="B113:C119"/>
    <mergeCell ref="B103:D103"/>
    <mergeCell ref="B91:D91"/>
    <mergeCell ref="B67:D67"/>
    <mergeCell ref="B61:D61"/>
    <mergeCell ref="B5:C6"/>
    <mergeCell ref="D5:D6"/>
    <mergeCell ref="B7:D7"/>
    <mergeCell ref="B45:D45"/>
    <mergeCell ref="B29:D29"/>
  </mergeCells>
  <hyperlinks>
    <hyperlink ref="D8" r:id="rId1" xr:uid="{00000000-0004-0000-3800-000000000000}"/>
    <hyperlink ref="D9" r:id="rId2" display="https://mc-56397411-4872-452d-b48e-428890-cdn-endpoint.azureedge.net/-/media/Content/Documents/Sustainability/Corporate-policies/RT-Inclusion-and-diversity-policy.pdf?rev=b0caefdfc94e425e8e2eba886a246f0a" xr:uid="{00000000-0004-0000-3800-000001000000}"/>
    <hyperlink ref="D10" r:id="rId3" display="https://mc-56397411-4872-452d-b48e-428890-cdn-endpoint.azureedge.net/-/media/Content/Documents/Sustainability/Corporate-policies/RT-Employment-policy.pdf?rev=04930f2829f5477fb0e8990983f34239" xr:uid="{00000000-0004-0000-3800-000002000000}"/>
    <hyperlink ref="D11" r:id="rId4" display="https://mc-56397411-4872-452d-b48e-428890-cdn-endpoint.azureedge.net/-/media/Content/Documents/Sustainability/Corporate-policies/RT-HSEC-policy.pdf?rev=c0f4da0cacc44b4aa4bd105e245d7b13" xr:uid="{00000000-0004-0000-3800-000003000000}"/>
    <hyperlink ref="D12" r:id="rId5" display="https://mc-56397411-4872-452d-b48e-428890-cdn-endpoint.azureedge.net/-/media/Content/Documents/Sustainability/Corporate-policies/RT-Risk-policy.pdf?rev=31fc65efd6074e8b90ec9008dec47b69" xr:uid="{00000000-0004-0000-3800-000004000000}"/>
    <hyperlink ref="D13" r:id="rId6" display="https://mc-56397411-4872-452d-b48e-428890-cdn-endpoint.azureedge.net/-/media/Content/Documents/Sustainability/Corporate-policies/RT-Competition-standard.pdf?rev=6e2759c49b324ad7a44b66e698ddc922" xr:uid="{00000000-0004-0000-3800-000005000000}"/>
    <hyperlink ref="D14" r:id="rId7" display="https://mc-56397411-4872-452d-b48e-428890-cdn-endpoint.azureedge.net/-/media/Content/Documents/Sustainability/Corporate-policies/RT-Business-integrity-standard-EN.pdf?rev=d2771594d7da47cfa1c22dcb55207f95" xr:uid="{00000000-0004-0000-3800-000006000000}"/>
    <hyperlink ref="D15" r:id="rId8" display="https://mc-56397411-4872-452d-b48e-428890-cdn-endpoint.azureedge.net/-/media/Content/Documents/Sustainability/Corporate-policies/RT-Management-system-standard.pdf?rev=6033d81451c147ad817fab594b7f895e" xr:uid="{00000000-0004-0000-3800-000007000000}"/>
    <hyperlink ref="D16" r:id="rId9" display="https://mc-56397411-4872-452d-b48e-428890-cdn-endpoint.azureedge.net/-/media/Content/Documents/Suppliers/Policies/RT-Contractor-privacy-statement.pdf?rev=6259ff3ab4064bab894aaa5b6ab01a71" xr:uid="{00000000-0004-0000-3800-000008000000}"/>
    <hyperlink ref="D17" r:id="rId10" display="https://mc-56397411-4872-452d-b48e-428890-cdn-endpoint.azureedge.net/-/media/Content/Documents/Sustainability/Corporate-policies/RT-Transparency-statement.pdf?rev=66d7f02dfb7e41349db2d250f8bd0c30" xr:uid="{00000000-0004-0000-3800-000009000000}"/>
    <hyperlink ref="D18" r:id="rId11" display="https://mc-56397411-4872-452d-b48e-428890-cdn-endpoint.azureedge.net/-/media/Content/Documents/Sustainability/Corporate-policies/RT-Supplier-code-of-conduct-EN.pdf?rev=69a34622b17d4cf49a87461eb1d1b6b9" xr:uid="{00000000-0004-0000-3800-00000A000000}"/>
    <hyperlink ref="D19" r:id="rId12" display="https://mc-56397411-4872-452d-b48e-428890-cdn-endpoint.azureedge.net/-/media/Content/Documents/Sustainability/Corporate-policies/RT-Communities-social-performance-standard.pdf" xr:uid="{00000000-0004-0000-3800-00000B000000}"/>
    <hyperlink ref="D20" r:id="rId13" display="https://mc-56397411-4872-452d-b48e-428890-cdn-endpoint.azureedge.net/-/media/Content/Documents/Sustainability/Corporate-policies/RT-Why-gender-matters.pdf?rev=f8b40221074349adb648ecbad1233fbd" xr:uid="{00000000-0004-0000-3800-00000C000000}"/>
    <hyperlink ref="D21" r:id="rId14" display="https://mc-56397411-4872-452d-b48e-428890-cdn-endpoint.azureedge.net/-/media/Content/Documents/Sustainability/Corporate-policies/RT-Why-cultural-heritage-matters.pdf?rev=a7801d1e4d764ebd99d962e87a088823" xr:uid="{00000000-0004-0000-3800-00000D000000}"/>
    <hyperlink ref="D22" r:id="rId15" display="https://mc-56397411-4872-452d-b48e-428890-cdn-endpoint.azureedge.net/-/media/Content/Documents/Sustainability/Corporate-policies/RT-Why-agreements-matter.pdf?rev=d8129a69044e4d0aa3990270ba987eaf" xr:uid="{00000000-0004-0000-3800-00000E000000}"/>
    <hyperlink ref="D23" r:id="rId16" display="https://mc-56397411-4872-452d-b48e-428890-cdn-endpoint.azureedge.net/-/media/Content/Documents/Sustainability/Corporate-policies/RT-Why-human-rights-matter-EN.pdf?rev=e5aa94269d4c43269b16c1313d9eee69" xr:uid="{00000000-0004-0000-3800-00000F000000}"/>
    <hyperlink ref="D24" r:id="rId17" display="https://mc-56397411-4872-452d-b48e-428890-cdn-endpoint.azureedge.net/-/media/Content/Documents/Sustainability/Corporate-policies/RT-Speak-up-procedure.pdf?rev=b6cad2f16bfb4752b685718935fc124f" xr:uid="{00000000-0004-0000-3800-000010000000}"/>
    <hyperlink ref="D25" r:id="rId18" display="https://mc-56397411-4872-452d-b48e-428890-cdn-endpoint.azureedge.net/-/media/Content/Documents/Sustainability/Corporate-policies/RT-Data-privacy-standard.pdf?rev=e109035dca9a426180b932683728be7b" xr:uid="{00000000-0004-0000-3800-000011000000}"/>
    <hyperlink ref="D26" r:id="rId19" display="https://mc-56397411-4872-452d-b48e-428890-cdn-endpoint.azureedge.net/-/media/Content/Documents/Sustainability/Corporate-policies/RT-Customer-privacy-statement.pdf?rev=904524e3b7ac4fcabca9d51609aef783" xr:uid="{00000000-0004-0000-3800-000012000000}"/>
    <hyperlink ref="D27" r:id="rId20" display="https://mc-56397411-4872-452d-b48e-428890-cdn-endpoint.azureedge.net/-/media/Content/Documents/Sustainability/Human-Rights/RT-VPSHR-report-2019.pdf" xr:uid="{00000000-0004-0000-3800-000013000000}"/>
    <hyperlink ref="D33" r:id="rId21" display="https://mc-56397411-4872-452d-b48e-428890-cdn-endpoint.azureedge.net/-/media/Content/Documents/Sustainability/Corporate-policies/RT-Human-rights-policy.pdf?rev=ee1f2f9a0bac4ff8b2bd07190c8da322" xr:uid="{00000000-0004-0000-3800-000014000000}"/>
    <hyperlink ref="D64" r:id="rId22" display="https://mc-56397411-4872-452d-b48e-428890-cdn-endpoint.azureedge.net/-/media/Content/Documents/Sustainability/Corporate-policies/RT-Management-tailings-water-storage-standard.pdf?rev=8666e8e0d3694244bc7520ac1b8a93d2" xr:uid="{00000000-0004-0000-3800-000015000000}"/>
    <hyperlink ref="D71" r:id="rId23" display="https://mc-56397411-4872-452d-b48e-428890-cdn-endpoint.azureedge.net/-/media/Content/Documents/Sustainability/Corporate-policies/RT-Health-management-approach.pdf?rev=ef69436d974a4919b9c5cce51be374e8" xr:uid="{00000000-0004-0000-3800-000016000000}"/>
    <hyperlink ref="D72" r:id="rId24" display="https://mc-56397411-4872-452d-b48e-428890-cdn-endpoint.azureedge.net/-/media/Content/Documents/Sustainability/Corporate-policies/RT-Radiation-exposure-control-standard.pdf?rev=cdbef5f1b7364d93ba3f544d92531d42" xr:uid="{00000000-0004-0000-3800-000017000000}"/>
    <hyperlink ref="D73" r:id="rId25" display="https://www.riotinto.com/-/media/Content/Documents/Sustainability/Corporate-policies/RT-Aviation-safety-standard.pdf" xr:uid="{00000000-0004-0000-3800-000018000000}"/>
    <hyperlink ref="D74" r:id="rId26" display="https://mc-56397411-4872-452d-b48e-428890-cdn-endpoint.azureedge.net/-/media/Content/Documents/Sustainability/Corporate-policies/RT-Disease-control-standard.pdf?rev=20bb39e8e2254413b664e94452d07dde" xr:uid="{00000000-0004-0000-3800-000019000000}"/>
    <hyperlink ref="D75" r:id="rId27" display="https://mc-56397411-4872-452d-b48e-428890-cdn-endpoint.azureedge.net/-/media/Content/Documents/Sustainability/Corporate-policies/RT-Confined-spaces-standard.pdf?rev=f763c0eb693041d6a1e1426661d8035b" xr:uid="{00000000-0004-0000-3800-00001A000000}"/>
    <hyperlink ref="D76" r:id="rId28" display="https://mc-56397411-4872-452d-b48e-428890-cdn-endpoint.azureedge.net/-/media/Content/Documents/Sustainability/Corporate-policies/RT-Electrical-safety-standard.pdf?rev=b860bb85b79444918f0e3bf476288817" xr:uid="{00000000-0004-0000-3800-00001B000000}"/>
    <hyperlink ref="D77" r:id="rId29" display="https://mc-56397411-4872-452d-b48e-428890-cdn-endpoint.azureedge.net/-/media/Content/Documents/Sustainability/Corporate-policies/RT-Slope-geotechnical-hazards-standard.pdf?rev=448091a4bf0244799cdf754fd64dbfdf" xr:uid="{00000000-0004-0000-3800-00001C000000}"/>
    <hyperlink ref="D78" r:id="rId30" display="https://mc-56397411-4872-452d-b48e-428890-cdn-endpoint.azureedge.net/-/media/Content/Documents/Sustainability/Corporate-policies/RT-Underground-standard.pdf?rev=5d3efd2ad683474e9b9ade3ac0f1ce4f" xr:uid="{00000000-0004-0000-3800-00001D000000}"/>
    <hyperlink ref="D79" r:id="rId31" display="https://www.riotinto.com/-/media/Content/Documents/Sustainability/Corporate-policies/RT-Cranes-and-lifting-standard.pdf" xr:uid="{00000000-0004-0000-3800-00001E000000}"/>
    <hyperlink ref="D82" r:id="rId32" display="https://mc-56397411-4872-452d-b48e-428890-cdn-endpoint.azureedge.net/-/media/Content/Documents/Sustainability/Corporate-policies/RT-Explosives-standard.pdf?rev=438399b208c04681bb678b51577cd6d2" xr:uid="{00000000-0004-0000-3800-00001F000000}"/>
    <hyperlink ref="D83" r:id="rId33" display="https://www.riotinto.com/-/media/Content/Documents/Sustainability/Corporate-policies/RT-Safety-critical-fitness-standard.pdf" xr:uid="{00000000-0004-0000-3800-000020000000}"/>
    <hyperlink ref="D84" r:id="rId34" display="https://www.riotinto.com/-/media/Content/Documents/Sustainability/Corporate-policies/RT-Noise-exposure-control-standard.pdf" xr:uid="{00000000-0004-0000-3800-000021000000}"/>
    <hyperlink ref="D85" r:id="rId35" display="https://www.riotinto.com/-/media/Content/Documents/Sustainability/Corporate-policies/RT-Workplace-ergonomics-standard.pdf" xr:uid="{00000000-0004-0000-3800-000022000000}"/>
    <hyperlink ref="D86" r:id="rId36" display="https://www.riotinto.com/-/media/Content/Documents/Sustainability/Corporate-policies/RT-Vehicles-driving-standard.pdf" xr:uid="{00000000-0004-0000-3800-000023000000}"/>
    <hyperlink ref="D87" r:id="rId37" display="https://www.riotinto.com/-/media/Content/Documents/Sustainability/Corporate-policies/RT-Isolation-standard.pdf" xr:uid="{00000000-0004-0000-3800-000024000000}"/>
    <hyperlink ref="D88" r:id="rId38" display="https://www.riotinto.com/-/media/Content/Documents/Sustainability/Corporate-policies/RT-Process-safety-standard.pdf" xr:uid="{00000000-0004-0000-3800-000025000000}"/>
    <hyperlink ref="D89" r:id="rId39" display="https://www.riotinto.com/-/media/Content/Documents/Sustainability/Corporate-policies/RT-Functional-safety-standard.pdf" xr:uid="{00000000-0004-0000-3800-000026000000}"/>
    <hyperlink ref="D90" r:id="rId40" display="https://www.riotinto.com/-/media/Content/Documents/Sustainability/Corporate-policies/RT-Working-at-heights-standard.pdf" xr:uid="{00000000-0004-0000-3800-000027000000}"/>
    <hyperlink ref="D96" r:id="rId41" display="https://www.riotinto.com/-/media/Content/Documents/Sustainability/Corporate-policies/RT-Air-quality-protection-standard.pdf" xr:uid="{00000000-0004-0000-3800-000028000000}"/>
    <hyperlink ref="D97" r:id="rId42" display="https://www.riotinto.com/-/media/Content/Documents/Sustainability/Corporate-policies/RT-Water-quality-protection-standard.pdf" xr:uid="{00000000-0004-0000-3800-000029000000}"/>
    <hyperlink ref="D101" r:id="rId43" display="https://www.riotinto.com/-/media/Content/Documents/Sustainability/Corporate-policies/RT-Mineral-waste-control-standard.pdf" xr:uid="{00000000-0004-0000-3800-00002A000000}"/>
    <hyperlink ref="D102" r:id="rId44" display="https://www.riotinto.com/-/media/Content/Documents/Sustainability/Corporate-policies/RT-Chemicals-exposure-control-standard.pdf" xr:uid="{00000000-0004-0000-3800-00002B000000}"/>
    <hyperlink ref="D107" r:id="rId45" display="https://www.riotinto.com/-/media/Content/Documents/Sustainability/Corporate-policies/RT-Closure-approach.pdf" xr:uid="{00000000-0004-0000-3800-00002C000000}"/>
    <hyperlink ref="D110" r:id="rId46" display="https://www.riotinto.com/-/media/Content/Documents/Sustainability/Corporate-policies/RT-Land-management-standard.pdf" xr:uid="{00000000-0004-0000-3800-00002D000000}"/>
    <hyperlink ref="D111" r:id="rId47" display="https://www.riotinto.com/-/media/Content/Documents/Sustainability/Corporate-policies/RT-Biodiversity-and-NRM-standard.pdf" xr:uid="{00000000-0004-0000-3800-00002E000000}"/>
    <hyperlink ref="D117" r:id="rId48" display="https://www.riotinto.com/-/media/Content/Documents/Sustainability/Corporate-policies/RT-Hazardous-materials-control-standard.pdf" xr:uid="{00000000-0004-0000-3800-00002F000000}"/>
    <hyperlink ref="D124" r:id="rId49" display="https://mc-56397411-4872-452d-b48e-428890-cdn-endpoint.azureedge.net/-/media/Content/Documents/Sustainability/Corporate-policies/RT-Australia-reconciliation-action-plan.pdf?rev=bc7357ae80764acda2374ea91ed6f89f" xr:uid="{00000000-0004-0000-3800-000030000000}"/>
    <hyperlink ref="D125" r:id="rId50" display="https://mc-56397411-4872-452d-b48e-428890-cdn-endpoint.azureedge.net/-/media/Content/Documents/Sustainability/Corporate-policies/RT-Australia-Reconciliation-Action-Plan-progress-report-2018.pdf?rev=e0cd17f5f90b44bfaef19cfb4c0eaf53" xr:uid="{00000000-0004-0000-3800-000031000000}"/>
    <hyperlink ref="D129" r:id="rId51" display="https://www.riotinto.com/-/media/Content/Documents/Invest/Reports/Taxes-paid-reports/RT-Taxes-paid-2019.pdf" xr:uid="{00000000-0004-0000-3800-000032000000}"/>
    <hyperlink ref="D133" r:id="rId52" display="https://www.riotinto.com/-/media/Content/Documents/Sustainability/Corporate-policies/RT-Industry-associations-climate-change.pdf" xr:uid="{00000000-0004-0000-3800-000033000000}"/>
    <hyperlink ref="D134" r:id="rId53" display="https://www.riotinto.com/-/media/Content/Documents/Sustainability/Corporate-policies/RT-Industry-association-disclosure.pdf" xr:uid="{00000000-0004-0000-3800-000034000000}"/>
    <hyperlink ref="D30" r:id="rId54" xr:uid="{00000000-0004-0000-3800-000035000000}"/>
    <hyperlink ref="D46" r:id="rId55" xr:uid="{00000000-0004-0000-3800-000036000000}"/>
    <hyperlink ref="D68" r:id="rId56" xr:uid="{00000000-0004-0000-3800-000037000000}"/>
    <hyperlink ref="D92" r:id="rId57" xr:uid="{00000000-0004-0000-3800-000038000000}"/>
    <hyperlink ref="D104" r:id="rId58" xr:uid="{00000000-0004-0000-3800-000039000000}"/>
    <hyperlink ref="D113" r:id="rId59" xr:uid="{00000000-0004-0000-3800-00003A000000}"/>
    <hyperlink ref="D121" r:id="rId60" xr:uid="{00000000-0004-0000-3800-00003B000000}"/>
    <hyperlink ref="D131" r:id="rId61" xr:uid="{00000000-0004-0000-3800-00003C000000}"/>
  </hyperlinks>
  <pageMargins left="0.70866141732283472" right="0.70866141732283472" top="0.74803149606299213" bottom="0.74803149606299213" header="0.31496062992125984" footer="0.31496062992125984"/>
  <pageSetup paperSize="9" scale="58" orientation="portrait" r:id="rId62"/>
  <headerFooter alignWithMargins="0">
    <oddFooter>&amp;C&amp;1#&amp;"Calibri"&amp;10&amp;KFFFFFFRioTintoNonBusiness</oddFooter>
  </headerFooter>
  <drawing r:id="rId63"/>
  <legacyDrawingHF r:id="rId6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tabColor theme="1"/>
  </sheetPr>
  <dimension ref="A1:L32"/>
  <sheetViews>
    <sheetView zoomScale="85" zoomScaleNormal="85" zoomScaleSheetLayoutView="70" workbookViewId="0">
      <selection activeCell="B8" sqref="B8:B9"/>
    </sheetView>
  </sheetViews>
  <sheetFormatPr defaultColWidth="9.1328125" defaultRowHeight="12.3"/>
  <cols>
    <col min="1" max="1" width="4.33203125" style="209" customWidth="1"/>
    <col min="2" max="2" width="39.6640625" style="6" customWidth="1"/>
    <col min="3" max="3" width="13.6640625" style="132" bestFit="1" customWidth="1"/>
    <col min="4" max="4" width="41.33203125" style="152" customWidth="1"/>
    <col min="5" max="5" width="85.6640625" style="153" customWidth="1"/>
    <col min="6" max="6" width="6.1328125" style="137" customWidth="1"/>
    <col min="7" max="7" width="4.33203125" style="133" customWidth="1"/>
    <col min="8" max="16384" width="9.1328125" style="133"/>
  </cols>
  <sheetData>
    <row r="1" spans="1:12">
      <c r="B1" s="27"/>
      <c r="C1" s="27"/>
      <c r="D1" s="214"/>
      <c r="E1" s="215"/>
      <c r="F1" s="210"/>
      <c r="G1" s="383"/>
      <c r="H1" s="383"/>
      <c r="I1" s="383"/>
      <c r="J1" s="383"/>
      <c r="K1" s="383"/>
      <c r="L1" s="383"/>
    </row>
    <row r="2" spans="1:12">
      <c r="B2" s="27"/>
      <c r="C2" s="1027" t="s">
        <v>1</v>
      </c>
      <c r="D2" s="1027"/>
      <c r="E2" s="1027"/>
      <c r="F2" s="210"/>
      <c r="G2" s="383"/>
      <c r="H2" s="383"/>
      <c r="I2" s="383"/>
      <c r="J2" s="383"/>
      <c r="K2" s="383"/>
      <c r="L2" s="383"/>
    </row>
    <row r="3" spans="1:12">
      <c r="B3" s="27"/>
      <c r="C3" s="27"/>
      <c r="D3" s="214"/>
      <c r="E3" s="215"/>
      <c r="F3" s="210"/>
      <c r="G3" s="209"/>
      <c r="H3" s="209"/>
      <c r="I3" s="209"/>
      <c r="J3" s="209"/>
      <c r="K3" s="209"/>
      <c r="L3" s="209"/>
    </row>
    <row r="4" spans="1:12">
      <c r="B4" s="27"/>
      <c r="C4" s="27"/>
      <c r="D4" s="214"/>
      <c r="E4" s="215"/>
      <c r="F4" s="210"/>
      <c r="G4" s="383"/>
      <c r="H4" s="383"/>
      <c r="I4" s="383"/>
      <c r="J4" s="383"/>
      <c r="K4" s="383"/>
      <c r="L4" s="383"/>
    </row>
    <row r="5" spans="1:12">
      <c r="B5" s="211" t="s">
        <v>2536</v>
      </c>
      <c r="C5" s="211"/>
      <c r="D5" s="216"/>
      <c r="E5" s="217"/>
      <c r="F5" s="210"/>
      <c r="G5" s="383"/>
      <c r="H5" s="383"/>
      <c r="I5" s="383"/>
      <c r="J5" s="383"/>
      <c r="K5" s="383"/>
      <c r="L5" s="383"/>
    </row>
    <row r="6" spans="1:12" s="383" customFormat="1" ht="19.5" customHeight="1">
      <c r="A6" s="209"/>
      <c r="B6" s="1007" t="s">
        <v>2537</v>
      </c>
      <c r="C6" s="1007"/>
      <c r="D6" s="1007"/>
      <c r="E6" s="1007"/>
      <c r="F6" s="210"/>
    </row>
    <row r="7" spans="1:12" s="39" customFormat="1">
      <c r="A7" s="212"/>
      <c r="B7" s="817" t="s">
        <v>2538</v>
      </c>
      <c r="C7" s="213" t="s">
        <v>2539</v>
      </c>
      <c r="D7" s="198" t="s">
        <v>2540</v>
      </c>
      <c r="E7" s="817" t="s">
        <v>2541</v>
      </c>
      <c r="F7" s="29"/>
    </row>
    <row r="8" spans="1:12" ht="88.35" customHeight="1">
      <c r="B8" s="1028" t="s">
        <v>2542</v>
      </c>
      <c r="C8" s="269" t="s">
        <v>2543</v>
      </c>
      <c r="D8" s="846" t="s">
        <v>2544</v>
      </c>
      <c r="E8" s="270" t="s">
        <v>2634</v>
      </c>
      <c r="F8" s="29"/>
      <c r="G8" s="383"/>
      <c r="H8" s="377"/>
      <c r="I8" s="383"/>
      <c r="J8" s="383"/>
      <c r="K8" s="383"/>
      <c r="L8" s="383"/>
    </row>
    <row r="9" spans="1:12" ht="59.85" customHeight="1">
      <c r="B9" s="1029"/>
      <c r="C9" s="269" t="s">
        <v>2545</v>
      </c>
      <c r="D9" s="868" t="s">
        <v>2546</v>
      </c>
      <c r="E9" s="270" t="s">
        <v>2635</v>
      </c>
      <c r="F9" s="29"/>
      <c r="G9" s="383"/>
      <c r="H9" s="383"/>
      <c r="I9" s="383"/>
      <c r="J9" s="383"/>
      <c r="K9" s="383"/>
      <c r="L9" s="383"/>
    </row>
    <row r="10" spans="1:12" ht="94.35" customHeight="1">
      <c r="B10" s="903" t="s">
        <v>2547</v>
      </c>
      <c r="C10" s="904" t="s">
        <v>2548</v>
      </c>
      <c r="D10" s="895" t="s">
        <v>2549</v>
      </c>
      <c r="E10" s="270" t="s">
        <v>2636</v>
      </c>
      <c r="F10" s="29"/>
      <c r="G10" s="383"/>
      <c r="H10" s="383"/>
      <c r="I10" s="383"/>
      <c r="J10" s="383"/>
      <c r="K10" s="383"/>
      <c r="L10" s="383"/>
    </row>
    <row r="11" spans="1:12" ht="37.35" customHeight="1">
      <c r="B11" s="903" t="s">
        <v>2550</v>
      </c>
      <c r="C11" s="904" t="s">
        <v>2551</v>
      </c>
      <c r="D11" s="869" t="s">
        <v>2552</v>
      </c>
      <c r="E11" s="270" t="s">
        <v>2637</v>
      </c>
      <c r="F11" s="29"/>
      <c r="G11" s="383"/>
      <c r="H11" s="383"/>
      <c r="I11" s="383"/>
      <c r="J11" s="383"/>
      <c r="K11" s="383"/>
      <c r="L11" s="383"/>
    </row>
    <row r="12" spans="1:12" ht="63" customHeight="1">
      <c r="B12" s="1030" t="s">
        <v>2553</v>
      </c>
      <c r="C12" s="269" t="s">
        <v>2554</v>
      </c>
      <c r="D12" s="846" t="s">
        <v>2555</v>
      </c>
      <c r="E12" s="270" t="s">
        <v>2638</v>
      </c>
      <c r="F12" s="29"/>
      <c r="G12" s="383"/>
      <c r="H12" s="383"/>
      <c r="I12" s="383"/>
      <c r="J12" s="383"/>
      <c r="K12" s="383"/>
      <c r="L12" s="383"/>
    </row>
    <row r="13" spans="1:12" ht="17.399999999999999">
      <c r="B13" s="1029"/>
      <c r="C13" s="904" t="s">
        <v>2556</v>
      </c>
      <c r="D13" s="869" t="s">
        <v>2557</v>
      </c>
      <c r="E13" s="270" t="s">
        <v>2558</v>
      </c>
      <c r="F13" s="29"/>
      <c r="G13" s="383"/>
      <c r="H13" s="383"/>
      <c r="I13" s="383"/>
      <c r="J13" s="383"/>
      <c r="K13" s="383"/>
      <c r="L13" s="383"/>
    </row>
    <row r="14" spans="1:12" ht="21" customHeight="1">
      <c r="B14" s="1028" t="s">
        <v>2559</v>
      </c>
      <c r="C14" s="269" t="s">
        <v>2560</v>
      </c>
      <c r="D14" s="868" t="s">
        <v>2561</v>
      </c>
      <c r="E14" s="270" t="s">
        <v>2639</v>
      </c>
      <c r="F14" s="29"/>
      <c r="G14" s="383"/>
      <c r="H14" s="383"/>
      <c r="I14" s="383"/>
      <c r="J14" s="383"/>
      <c r="K14" s="383"/>
      <c r="L14" s="383"/>
    </row>
    <row r="15" spans="1:12" ht="17.399999999999999">
      <c r="B15" s="1028"/>
      <c r="C15" s="269" t="s">
        <v>2562</v>
      </c>
      <c r="D15" s="846" t="s">
        <v>2563</v>
      </c>
      <c r="E15" s="270" t="s">
        <v>2639</v>
      </c>
      <c r="F15" s="29"/>
      <c r="G15" s="383"/>
      <c r="H15" s="383"/>
      <c r="I15" s="383"/>
      <c r="J15" s="383"/>
      <c r="K15" s="383"/>
      <c r="L15" s="383"/>
    </row>
    <row r="16" spans="1:12" ht="31.5" customHeight="1">
      <c r="B16" s="1028"/>
      <c r="C16" s="865" t="s">
        <v>2564</v>
      </c>
      <c r="D16" s="867" t="s">
        <v>2565</v>
      </c>
      <c r="E16" s="270" t="s">
        <v>2640</v>
      </c>
      <c r="F16" s="29"/>
      <c r="G16" s="383"/>
      <c r="H16" s="383"/>
      <c r="I16" s="383"/>
      <c r="J16" s="383"/>
      <c r="K16" s="383"/>
      <c r="L16" s="383"/>
    </row>
    <row r="17" spans="2:12" ht="33" customHeight="1">
      <c r="B17" s="1030" t="s">
        <v>2566</v>
      </c>
      <c r="C17" s="904" t="s">
        <v>2567</v>
      </c>
      <c r="D17" s="869" t="s">
        <v>2568</v>
      </c>
      <c r="E17" s="270" t="s">
        <v>2569</v>
      </c>
      <c r="F17" s="29"/>
      <c r="G17" s="383"/>
      <c r="H17" s="383"/>
      <c r="I17" s="383"/>
      <c r="J17" s="383"/>
      <c r="K17" s="383"/>
      <c r="L17" s="383"/>
    </row>
    <row r="18" spans="2:12" ht="26.1">
      <c r="B18" s="1028"/>
      <c r="C18" s="269" t="s">
        <v>2570</v>
      </c>
      <c r="D18" s="846" t="s">
        <v>2571</v>
      </c>
      <c r="E18" s="270" t="s">
        <v>2572</v>
      </c>
      <c r="F18" s="29"/>
      <c r="G18" s="383"/>
      <c r="H18" s="383"/>
      <c r="I18" s="383"/>
      <c r="J18" s="383"/>
      <c r="K18" s="383"/>
      <c r="L18" s="383"/>
    </row>
    <row r="19" spans="2:12" ht="52.35" customHeight="1">
      <c r="B19" s="1031"/>
      <c r="C19" s="865" t="s">
        <v>2573</v>
      </c>
      <c r="D19" s="848" t="s">
        <v>2574</v>
      </c>
      <c r="E19" s="270" t="s">
        <v>2575</v>
      </c>
      <c r="F19" s="29"/>
      <c r="G19" s="383"/>
      <c r="H19" s="383"/>
      <c r="I19" s="383"/>
      <c r="J19" s="383"/>
      <c r="K19" s="383"/>
      <c r="L19" s="383"/>
    </row>
    <row r="20" spans="2:12" ht="23.85" customHeight="1">
      <c r="B20" s="1028" t="s">
        <v>2576</v>
      </c>
      <c r="C20" s="904" t="s">
        <v>2577</v>
      </c>
      <c r="D20" s="869" t="s">
        <v>2578</v>
      </c>
      <c r="E20" s="270" t="s">
        <v>2579</v>
      </c>
      <c r="F20" s="29"/>
      <c r="G20" s="383"/>
      <c r="H20" s="383"/>
      <c r="I20" s="383"/>
      <c r="J20" s="383"/>
      <c r="K20" s="383"/>
      <c r="L20" s="383"/>
    </row>
    <row r="21" spans="2:12" ht="26.85" customHeight="1">
      <c r="B21" s="1028"/>
      <c r="C21" s="269" t="s">
        <v>2580</v>
      </c>
      <c r="D21" s="846" t="s">
        <v>2581</v>
      </c>
      <c r="E21" s="270" t="s">
        <v>2582</v>
      </c>
      <c r="F21" s="29"/>
      <c r="G21" s="383"/>
      <c r="H21" s="383"/>
      <c r="I21" s="383"/>
      <c r="J21" s="383"/>
      <c r="K21" s="383"/>
      <c r="L21" s="383"/>
    </row>
    <row r="22" spans="2:12" ht="52.2">
      <c r="B22" s="1028"/>
      <c r="C22" s="904" t="s">
        <v>2583</v>
      </c>
      <c r="D22" s="869" t="s">
        <v>2584</v>
      </c>
      <c r="E22" s="270" t="s">
        <v>2585</v>
      </c>
      <c r="F22" s="29"/>
      <c r="G22" s="383"/>
      <c r="H22" s="383"/>
      <c r="I22" s="383"/>
      <c r="J22" s="383"/>
      <c r="K22" s="383"/>
      <c r="L22" s="383"/>
    </row>
    <row r="23" spans="2:12" ht="32.1" customHeight="1">
      <c r="B23" s="1030" t="s">
        <v>2586</v>
      </c>
      <c r="C23" s="269" t="s">
        <v>2587</v>
      </c>
      <c r="D23" s="846" t="s">
        <v>2588</v>
      </c>
      <c r="E23" s="270" t="s">
        <v>2641</v>
      </c>
      <c r="F23" s="29"/>
      <c r="G23" s="383"/>
      <c r="H23" s="383"/>
      <c r="I23" s="383"/>
      <c r="J23" s="383"/>
      <c r="K23" s="383"/>
      <c r="L23" s="383"/>
    </row>
    <row r="24" spans="2:12" ht="28.35" customHeight="1">
      <c r="B24" s="1031"/>
      <c r="C24" s="865" t="s">
        <v>2589</v>
      </c>
      <c r="D24" s="848" t="s">
        <v>2590</v>
      </c>
      <c r="E24" s="270" t="s">
        <v>2591</v>
      </c>
      <c r="F24" s="29"/>
      <c r="G24" s="383"/>
      <c r="H24" s="383"/>
      <c r="I24" s="383"/>
      <c r="J24" s="383"/>
      <c r="K24" s="383"/>
      <c r="L24" s="383"/>
    </row>
    <row r="25" spans="2:12" ht="26.1">
      <c r="B25" s="1030" t="s">
        <v>2592</v>
      </c>
      <c r="C25" s="904" t="s">
        <v>2593</v>
      </c>
      <c r="D25" s="869" t="s">
        <v>2594</v>
      </c>
      <c r="E25" s="270" t="s">
        <v>2205</v>
      </c>
      <c r="F25" s="29"/>
      <c r="G25" s="383"/>
      <c r="H25" s="383"/>
      <c r="I25" s="383"/>
      <c r="J25" s="383"/>
      <c r="K25" s="383"/>
      <c r="L25" s="383"/>
    </row>
    <row r="26" spans="2:12">
      <c r="B26" s="1031"/>
      <c r="C26" s="865" t="s">
        <v>2595</v>
      </c>
      <c r="D26" s="869" t="s">
        <v>2596</v>
      </c>
      <c r="E26" s="270" t="s">
        <v>2597</v>
      </c>
      <c r="F26" s="29"/>
      <c r="G26" s="383"/>
      <c r="H26" s="383"/>
      <c r="I26" s="383"/>
      <c r="J26" s="383"/>
      <c r="K26" s="383"/>
      <c r="L26" s="383"/>
    </row>
    <row r="27" spans="2:12" ht="34.799999999999997">
      <c r="B27" s="871" t="s">
        <v>2598</v>
      </c>
      <c r="C27" s="905" t="s">
        <v>2599</v>
      </c>
      <c r="D27" s="867" t="s">
        <v>2600</v>
      </c>
      <c r="E27" s="270" t="s">
        <v>2601</v>
      </c>
      <c r="F27" s="29"/>
      <c r="G27" s="383"/>
      <c r="H27" s="383"/>
      <c r="I27" s="383"/>
      <c r="J27" s="383"/>
      <c r="K27" s="383"/>
      <c r="L27" s="383"/>
    </row>
    <row r="28" spans="2:12" ht="56.85" customHeight="1">
      <c r="B28" s="1030" t="s">
        <v>2602</v>
      </c>
      <c r="C28" s="904" t="s">
        <v>2603</v>
      </c>
      <c r="D28" s="869" t="s">
        <v>2604</v>
      </c>
      <c r="E28" s="270" t="s">
        <v>2642</v>
      </c>
      <c r="F28" s="29"/>
      <c r="G28" s="383"/>
      <c r="H28" s="383"/>
      <c r="I28" s="383"/>
      <c r="J28" s="383"/>
      <c r="K28" s="383"/>
      <c r="L28" s="383"/>
    </row>
    <row r="29" spans="2:12" ht="17.399999999999999">
      <c r="B29" s="1028"/>
      <c r="C29" s="904" t="s">
        <v>2605</v>
      </c>
      <c r="D29" s="867" t="s">
        <v>2606</v>
      </c>
      <c r="E29" s="270" t="s">
        <v>2607</v>
      </c>
      <c r="F29" s="29"/>
      <c r="G29" s="383"/>
      <c r="H29" s="383"/>
      <c r="I29" s="383"/>
      <c r="J29" s="383"/>
      <c r="K29" s="383"/>
      <c r="L29" s="383"/>
    </row>
    <row r="30" spans="2:12">
      <c r="B30" s="906" t="s">
        <v>2608</v>
      </c>
      <c r="C30" s="269" t="s">
        <v>2609</v>
      </c>
      <c r="D30" s="869" t="s">
        <v>2610</v>
      </c>
      <c r="E30" s="270" t="s">
        <v>2611</v>
      </c>
      <c r="F30" s="29"/>
      <c r="G30" s="383"/>
      <c r="H30" s="383"/>
      <c r="I30" s="383"/>
      <c r="J30" s="383"/>
      <c r="K30" s="383"/>
      <c r="L30" s="383"/>
    </row>
    <row r="31" spans="2:12" ht="12.6" thickBot="1">
      <c r="B31" s="899"/>
      <c r="C31" s="900" t="s">
        <v>2612</v>
      </c>
      <c r="D31" s="901" t="s">
        <v>2613</v>
      </c>
      <c r="E31" s="902" t="s">
        <v>2643</v>
      </c>
      <c r="F31" s="29"/>
      <c r="G31" s="383"/>
      <c r="H31" s="383"/>
      <c r="I31" s="383"/>
      <c r="J31" s="383"/>
      <c r="K31" s="383"/>
      <c r="L31" s="383"/>
    </row>
    <row r="32" spans="2:12">
      <c r="C32" s="6"/>
      <c r="G32" s="383"/>
      <c r="H32" s="383"/>
      <c r="I32" s="383"/>
      <c r="J32" s="383"/>
      <c r="K32" s="383"/>
      <c r="L32" s="383"/>
    </row>
  </sheetData>
  <sheetProtection algorithmName="SHA-512" hashValue="POn7ocxo32XJguOutbAExpCK8WXS0DVA37F64STi5j4Kup6H/SmxOV5ejDK47cbe29SlJLIW4ByGjgtb45mCqA==" saltValue="WCPz3JV5nWTY9njH+tMXrg==" spinCount="100000" sheet="1" objects="1" scenarios="1"/>
  <mergeCells count="10">
    <mergeCell ref="C2:E2"/>
    <mergeCell ref="B8:B9"/>
    <mergeCell ref="B12:B13"/>
    <mergeCell ref="B28:B29"/>
    <mergeCell ref="B25:B26"/>
    <mergeCell ref="B23:B24"/>
    <mergeCell ref="B14:B16"/>
    <mergeCell ref="B20:B22"/>
    <mergeCell ref="B17:B19"/>
    <mergeCell ref="B6:E6"/>
  </mergeCells>
  <pageMargins left="0.7" right="0.7" top="0.75" bottom="0.75" header="0.3" footer="0.3"/>
  <pageSetup paperSize="9" scale="57" orientation="portrait" r:id="rId1"/>
  <headerFooter alignWithMargins="0">
    <oddFooter>&amp;C&amp;1#&amp;"Calibri"&amp;10&amp;KFFFFFFRioTintoNonBusiness</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3"/>
  <dimension ref="B2:K37"/>
  <sheetViews>
    <sheetView topLeftCell="A13" zoomScale="103" zoomScaleNormal="103" zoomScaleSheetLayoutView="130" workbookViewId="0">
      <selection activeCell="C25" sqref="C25:D25"/>
    </sheetView>
  </sheetViews>
  <sheetFormatPr defaultColWidth="9.1328125" defaultRowHeight="13.35" customHeight="1"/>
  <cols>
    <col min="1" max="1" width="4.33203125" style="86" customWidth="1"/>
    <col min="2" max="2" width="66.6640625" style="3" customWidth="1"/>
    <col min="3" max="3" width="45.33203125" style="34" customWidth="1"/>
    <col min="4" max="4" width="28.6640625" style="34" bestFit="1" customWidth="1"/>
    <col min="5" max="5" width="4.33203125" style="34" customWidth="1"/>
    <col min="6" max="16384" width="9.1328125" style="86"/>
  </cols>
  <sheetData>
    <row r="2" spans="2:11" ht="13.35" customHeight="1">
      <c r="B2" s="375"/>
      <c r="C2" s="142"/>
      <c r="D2" s="148" t="s">
        <v>1</v>
      </c>
      <c r="E2" s="142"/>
      <c r="F2" s="383"/>
      <c r="G2" s="383"/>
      <c r="H2" s="383"/>
      <c r="I2" s="383"/>
      <c r="J2" s="383"/>
      <c r="K2" s="383"/>
    </row>
    <row r="5" spans="2:11" ht="24" customHeight="1">
      <c r="B5" s="139" t="s">
        <v>265</v>
      </c>
      <c r="C5" s="30"/>
      <c r="D5" s="35"/>
      <c r="E5" s="35"/>
      <c r="F5" s="383"/>
      <c r="G5" s="384"/>
      <c r="H5" s="384"/>
      <c r="I5" s="383"/>
      <c r="J5" s="383"/>
      <c r="K5" s="383"/>
    </row>
    <row r="6" spans="2:11" s="39" customFormat="1" ht="13.35" customHeight="1">
      <c r="B6" s="817" t="s">
        <v>266</v>
      </c>
      <c r="C6" s="926" t="s">
        <v>267</v>
      </c>
      <c r="D6" s="926"/>
      <c r="E6" s="11"/>
    </row>
    <row r="7" spans="2:11" ht="12.3">
      <c r="B7" s="848" t="s">
        <v>268</v>
      </c>
      <c r="C7" s="921" t="s">
        <v>269</v>
      </c>
      <c r="D7" s="921"/>
      <c r="E7" s="15"/>
      <c r="F7" s="383"/>
      <c r="G7" s="377"/>
      <c r="H7" s="377"/>
      <c r="I7" s="377"/>
      <c r="J7" s="383"/>
      <c r="K7" s="383"/>
    </row>
    <row r="8" spans="2:11" ht="18" customHeight="1">
      <c r="B8" s="848"/>
      <c r="C8" s="921" t="s">
        <v>270</v>
      </c>
      <c r="D8" s="921"/>
      <c r="E8" s="15"/>
      <c r="F8" s="383"/>
      <c r="G8" s="377"/>
      <c r="H8" s="377"/>
      <c r="I8" s="377"/>
      <c r="J8" s="383"/>
      <c r="K8" s="383"/>
    </row>
    <row r="9" spans="2:11" ht="12.3">
      <c r="B9" s="846"/>
      <c r="C9" s="927" t="s">
        <v>271</v>
      </c>
      <c r="D9" s="927"/>
      <c r="E9" s="15"/>
      <c r="F9" s="383"/>
      <c r="G9" s="377"/>
      <c r="H9" s="377"/>
      <c r="I9" s="383"/>
      <c r="J9" s="377"/>
      <c r="K9" s="383"/>
    </row>
    <row r="10" spans="2:11" ht="12.3">
      <c r="B10" s="925" t="s">
        <v>2645</v>
      </c>
      <c r="C10" s="929" t="s">
        <v>272</v>
      </c>
      <c r="D10" s="929"/>
      <c r="E10" s="19"/>
      <c r="F10" s="383"/>
      <c r="G10" s="383"/>
      <c r="H10" s="383"/>
      <c r="I10" s="383"/>
      <c r="J10" s="383"/>
      <c r="K10" s="383"/>
    </row>
    <row r="11" spans="2:11" ht="26.25" customHeight="1">
      <c r="B11" s="925"/>
      <c r="C11" s="930"/>
      <c r="D11" s="930"/>
      <c r="E11" s="19"/>
      <c r="F11" s="383"/>
      <c r="G11" s="383"/>
      <c r="H11" s="383"/>
      <c r="I11" s="383"/>
      <c r="J11" s="383"/>
      <c r="K11" s="383"/>
    </row>
    <row r="12" spans="2:11" ht="12.3">
      <c r="B12" s="850" t="s">
        <v>273</v>
      </c>
      <c r="C12" s="928" t="s">
        <v>274</v>
      </c>
      <c r="D12" s="928"/>
      <c r="E12" s="142"/>
      <c r="F12" s="383"/>
      <c r="G12" s="383"/>
      <c r="H12" s="383"/>
      <c r="I12" s="383"/>
      <c r="J12" s="770"/>
      <c r="K12" s="383"/>
    </row>
    <row r="13" spans="2:11" ht="35.1" customHeight="1">
      <c r="B13" s="270" t="s">
        <v>2647</v>
      </c>
      <c r="C13" s="928" t="s">
        <v>2649</v>
      </c>
      <c r="D13" s="928"/>
      <c r="E13" s="142"/>
      <c r="F13" s="383"/>
      <c r="G13" s="383"/>
      <c r="H13" s="383"/>
      <c r="I13" s="383"/>
      <c r="J13" s="770"/>
      <c r="K13" s="383"/>
    </row>
    <row r="14" spans="2:11" ht="34.799999999999997">
      <c r="B14" s="270" t="s">
        <v>2646</v>
      </c>
      <c r="C14" s="928" t="s">
        <v>275</v>
      </c>
      <c r="D14" s="928"/>
      <c r="E14" s="142"/>
      <c r="F14" s="15"/>
      <c r="G14" s="383"/>
      <c r="H14" s="383"/>
      <c r="I14" s="383"/>
      <c r="J14" s="383"/>
      <c r="K14" s="383"/>
    </row>
    <row r="15" spans="2:11" ht="22.35" customHeight="1">
      <c r="B15" s="925" t="s">
        <v>276</v>
      </c>
      <c r="C15" s="931" t="s">
        <v>277</v>
      </c>
      <c r="D15" s="931"/>
      <c r="E15" s="142"/>
      <c r="F15" s="383"/>
      <c r="G15" s="383"/>
      <c r="H15" s="383"/>
      <c r="I15" s="383"/>
      <c r="J15" s="383"/>
      <c r="K15" s="383"/>
    </row>
    <row r="16" spans="2:11" ht="21.6" customHeight="1">
      <c r="B16" s="925"/>
      <c r="C16" s="921" t="s">
        <v>278</v>
      </c>
      <c r="D16" s="921"/>
      <c r="E16" s="142"/>
      <c r="F16" s="383"/>
      <c r="G16" s="383"/>
      <c r="H16" s="383"/>
      <c r="I16" s="383"/>
      <c r="J16" s="383"/>
      <c r="K16" s="383"/>
    </row>
    <row r="17" spans="2:6" ht="21" customHeight="1">
      <c r="B17" s="925"/>
      <c r="C17" s="921" t="s">
        <v>279</v>
      </c>
      <c r="D17" s="921"/>
      <c r="E17" s="142"/>
      <c r="F17" s="383"/>
    </row>
    <row r="18" spans="2:6" ht="21" customHeight="1">
      <c r="B18" s="925"/>
      <c r="C18" s="927" t="s">
        <v>2658</v>
      </c>
      <c r="D18" s="927"/>
      <c r="E18" s="142"/>
      <c r="F18" s="15"/>
    </row>
    <row r="19" spans="2:6" ht="14.25" customHeight="1">
      <c r="B19" s="925" t="s">
        <v>280</v>
      </c>
      <c r="C19" s="923" t="s">
        <v>281</v>
      </c>
      <c r="D19" s="923"/>
      <c r="E19" s="142"/>
      <c r="F19" s="383"/>
    </row>
    <row r="20" spans="2:6" ht="14.25" customHeight="1">
      <c r="B20" s="925"/>
      <c r="C20" s="923" t="s">
        <v>2650</v>
      </c>
      <c r="D20" s="923"/>
      <c r="E20" s="142"/>
      <c r="F20" s="383"/>
    </row>
    <row r="21" spans="2:6" ht="14.25" customHeight="1">
      <c r="B21" s="925"/>
      <c r="C21" s="923" t="s">
        <v>282</v>
      </c>
      <c r="D21" s="923"/>
      <c r="E21" s="142"/>
      <c r="F21" s="383"/>
    </row>
    <row r="22" spans="2:6" ht="14.25" customHeight="1">
      <c r="B22" s="925"/>
      <c r="C22" s="923" t="s">
        <v>283</v>
      </c>
      <c r="D22" s="923"/>
      <c r="E22" s="142"/>
      <c r="F22" s="383"/>
    </row>
    <row r="23" spans="2:6" ht="14.25" customHeight="1">
      <c r="B23" s="925"/>
      <c r="C23" s="923" t="s">
        <v>284</v>
      </c>
      <c r="D23" s="923"/>
      <c r="E23" s="142"/>
      <c r="F23" s="383"/>
    </row>
    <row r="24" spans="2:6" ht="22.35" customHeight="1">
      <c r="B24" s="925"/>
      <c r="C24" s="923" t="s">
        <v>2653</v>
      </c>
      <c r="D24" s="923"/>
      <c r="E24" s="142"/>
      <c r="F24" s="383"/>
    </row>
    <row r="25" spans="2:6" ht="12.3">
      <c r="B25" s="848" t="s">
        <v>285</v>
      </c>
      <c r="C25" s="922" t="s">
        <v>2654</v>
      </c>
      <c r="D25" s="922"/>
      <c r="E25" s="142"/>
      <c r="F25" s="383"/>
    </row>
    <row r="26" spans="2:6" ht="12.3">
      <c r="B26" s="848"/>
      <c r="C26" s="921" t="s">
        <v>2655</v>
      </c>
      <c r="D26" s="921"/>
      <c r="E26" s="142"/>
      <c r="F26" s="383"/>
    </row>
    <row r="27" spans="2:6" s="383" customFormat="1" ht="12.6" thickBot="1">
      <c r="B27" s="572"/>
      <c r="C27" s="919" t="s">
        <v>2614</v>
      </c>
      <c r="D27" s="920"/>
      <c r="E27" s="195"/>
    </row>
    <row r="29" spans="2:6" s="383" customFormat="1" ht="19.5" customHeight="1">
      <c r="B29" s="924" t="s">
        <v>2648</v>
      </c>
      <c r="C29" s="924"/>
      <c r="D29" s="924"/>
      <c r="E29" s="142"/>
    </row>
    <row r="30" spans="2:6" s="383" customFormat="1" ht="9.75" customHeight="1">
      <c r="B30" s="918" t="s">
        <v>2651</v>
      </c>
      <c r="C30" s="918"/>
      <c r="D30" s="918"/>
      <c r="E30" s="142"/>
    </row>
    <row r="31" spans="2:6" s="389" customFormat="1" ht="9.75" customHeight="1">
      <c r="B31" s="918" t="s">
        <v>2652</v>
      </c>
      <c r="C31" s="918"/>
      <c r="D31" s="918"/>
      <c r="E31" s="167"/>
    </row>
    <row r="32" spans="2:6" s="168" customFormat="1" ht="9.75" customHeight="1">
      <c r="B32" s="918" t="s">
        <v>2656</v>
      </c>
      <c r="C32" s="918"/>
      <c r="D32" s="918"/>
      <c r="E32" s="167"/>
    </row>
    <row r="33" spans="2:6" s="168" customFormat="1" ht="9.75" customHeight="1">
      <c r="B33" s="918" t="s">
        <v>2657</v>
      </c>
      <c r="C33" s="918"/>
      <c r="D33" s="918"/>
      <c r="E33" s="167"/>
    </row>
    <row r="34" spans="2:6" s="389" customFormat="1" ht="9.75" customHeight="1">
      <c r="B34" s="874" t="s">
        <v>2659</v>
      </c>
      <c r="C34" s="874"/>
      <c r="D34" s="874"/>
      <c r="E34" s="167"/>
    </row>
    <row r="35" spans="2:6" s="389" customFormat="1" ht="17.25" customHeight="1">
      <c r="B35" s="924" t="s">
        <v>2662</v>
      </c>
      <c r="C35" s="924"/>
      <c r="D35" s="924"/>
      <c r="E35" s="167"/>
    </row>
    <row r="36" spans="2:6" s="168" customFormat="1" ht="28.5" customHeight="1">
      <c r="B36" s="918" t="s">
        <v>2660</v>
      </c>
      <c r="C36" s="918"/>
      <c r="D36" s="918"/>
      <c r="E36" s="167"/>
      <c r="F36" s="389"/>
    </row>
    <row r="37" spans="2:6" s="389" customFormat="1" ht="9" customHeight="1">
      <c r="B37" s="818" t="s">
        <v>2661</v>
      </c>
      <c r="C37" s="818"/>
      <c r="D37" s="818"/>
      <c r="E37" s="167"/>
    </row>
  </sheetData>
  <sheetProtection algorithmName="SHA-512" hashValue="5GpZ7u1bOJDT0EVQgJjfYMXHMqkAT3qRGd6qWLylcQI+zUmbO1AzIfTEnu0ZeMBGhDfOt7nwzV1IrxXE/EhVXg==" saltValue="IOhCWWOboYkcz0aqXJ8xMA==" spinCount="100000" sheet="1" objects="1" scenarios="1"/>
  <mergeCells count="31">
    <mergeCell ref="B10:B11"/>
    <mergeCell ref="C16:D16"/>
    <mergeCell ref="C15:D15"/>
    <mergeCell ref="C14:D14"/>
    <mergeCell ref="C13:D13"/>
    <mergeCell ref="B15:B18"/>
    <mergeCell ref="C6:D6"/>
    <mergeCell ref="C7:D7"/>
    <mergeCell ref="C8:D8"/>
    <mergeCell ref="C9:D9"/>
    <mergeCell ref="C23:D23"/>
    <mergeCell ref="C12:D12"/>
    <mergeCell ref="C22:D22"/>
    <mergeCell ref="C21:D21"/>
    <mergeCell ref="C18:D18"/>
    <mergeCell ref="C17:D17"/>
    <mergeCell ref="C10:D11"/>
    <mergeCell ref="B36:D36"/>
    <mergeCell ref="C27:D27"/>
    <mergeCell ref="C26:D26"/>
    <mergeCell ref="C25:D25"/>
    <mergeCell ref="C24:D24"/>
    <mergeCell ref="B29:D29"/>
    <mergeCell ref="B30:D30"/>
    <mergeCell ref="B31:D31"/>
    <mergeCell ref="B35:D35"/>
    <mergeCell ref="B33:D33"/>
    <mergeCell ref="B32:D32"/>
    <mergeCell ref="B19:B24"/>
    <mergeCell ref="C20:D20"/>
    <mergeCell ref="C19:D19"/>
  </mergeCells>
  <pageMargins left="0.7" right="0.7" top="0.75" bottom="0.75" header="0.3" footer="0.3"/>
  <pageSetup paperSize="9" scale="72" orientation="portrait" r:id="rId1"/>
  <headerFooter alignWithMargins="0">
    <oddFooter>&amp;C&amp;1#&amp;"Calibri"&amp;10&amp;KFFFFFFRioTintoNonBusiness</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386D"/>
  </sheetPr>
  <dimension ref="B1:D23"/>
  <sheetViews>
    <sheetView zoomScaleNormal="100" zoomScaleSheetLayoutView="145" workbookViewId="0">
      <selection activeCell="K25" sqref="K25"/>
    </sheetView>
  </sheetViews>
  <sheetFormatPr defaultColWidth="9" defaultRowHeight="12.6" customHeight="1"/>
  <cols>
    <col min="1" max="1" width="4.33203125" style="2" customWidth="1"/>
    <col min="2" max="2" width="48.1328125" style="2" customWidth="1"/>
    <col min="3" max="3" width="18.6640625" style="2" customWidth="1"/>
    <col min="4" max="4" width="4.33203125" style="2" customWidth="1"/>
    <col min="5" max="63" width="9" style="2"/>
    <col min="64" max="64" width="9" style="2" customWidth="1"/>
    <col min="65" max="16384" width="9" style="2"/>
  </cols>
  <sheetData>
    <row r="1" spans="2:4" ht="12.6" customHeight="1">
      <c r="B1" s="384"/>
      <c r="C1" s="384"/>
      <c r="D1" s="384"/>
    </row>
    <row r="2" spans="2:4" ht="12.6" customHeight="1">
      <c r="B2" s="384"/>
      <c r="C2" s="148" t="s">
        <v>1</v>
      </c>
      <c r="D2" s="384"/>
    </row>
    <row r="5" spans="2:4" ht="24" customHeight="1">
      <c r="B5" s="560" t="s">
        <v>286</v>
      </c>
      <c r="C5" s="5"/>
      <c r="D5" s="375"/>
    </row>
    <row r="6" spans="2:4" ht="12.6" customHeight="1">
      <c r="B6" s="558" t="s">
        <v>3</v>
      </c>
      <c r="C6" s="561" t="s">
        <v>4</v>
      </c>
      <c r="D6" s="375"/>
    </row>
    <row r="7" spans="2:4" ht="12.6" customHeight="1">
      <c r="B7" s="378" t="s">
        <v>5</v>
      </c>
      <c r="C7" s="21" t="s">
        <v>6</v>
      </c>
      <c r="D7" s="375"/>
    </row>
    <row r="8" spans="2:4" ht="12.6" customHeight="1">
      <c r="B8" s="378" t="s">
        <v>7</v>
      </c>
      <c r="C8" s="21" t="s">
        <v>8</v>
      </c>
      <c r="D8" s="375"/>
    </row>
    <row r="9" spans="2:4" ht="12.6" customHeight="1">
      <c r="B9" s="378" t="s">
        <v>9</v>
      </c>
      <c r="C9" s="21" t="s">
        <v>8</v>
      </c>
      <c r="D9" s="375"/>
    </row>
    <row r="10" spans="2:4" ht="12.6" customHeight="1">
      <c r="B10" s="378" t="s">
        <v>10</v>
      </c>
      <c r="C10" s="21" t="s">
        <v>11</v>
      </c>
      <c r="D10" s="375"/>
    </row>
    <row r="11" spans="2:4" ht="12.6" customHeight="1">
      <c r="B11" s="378" t="s">
        <v>12</v>
      </c>
      <c r="C11" s="21" t="s">
        <v>11</v>
      </c>
      <c r="D11" s="375"/>
    </row>
    <row r="12" spans="2:4" ht="12.6" customHeight="1">
      <c r="B12" s="378" t="s">
        <v>13</v>
      </c>
      <c r="C12" s="21" t="s">
        <v>11</v>
      </c>
      <c r="D12" s="375"/>
    </row>
    <row r="13" spans="2:4" ht="12.6" customHeight="1">
      <c r="B13" s="378" t="s">
        <v>14</v>
      </c>
      <c r="C13" s="21" t="s">
        <v>11</v>
      </c>
      <c r="D13" s="375"/>
    </row>
    <row r="14" spans="2:4" ht="12.6" customHeight="1">
      <c r="B14" s="378" t="s">
        <v>15</v>
      </c>
      <c r="C14" s="21" t="s">
        <v>11</v>
      </c>
      <c r="D14" s="375"/>
    </row>
    <row r="15" spans="2:4" ht="12.6" customHeight="1">
      <c r="B15" s="378" t="s">
        <v>16</v>
      </c>
      <c r="C15" s="21" t="s">
        <v>11</v>
      </c>
      <c r="D15" s="375"/>
    </row>
    <row r="16" spans="2:4" ht="12.6" customHeight="1">
      <c r="B16" s="378" t="s">
        <v>17</v>
      </c>
      <c r="C16" s="21" t="s">
        <v>11</v>
      </c>
      <c r="D16" s="375"/>
    </row>
    <row r="17" spans="2:4" ht="12.6" customHeight="1">
      <c r="B17" s="378" t="s">
        <v>18</v>
      </c>
      <c r="C17" s="21" t="s">
        <v>11</v>
      </c>
      <c r="D17" s="375"/>
    </row>
    <row r="18" spans="2:4" ht="12.6" customHeight="1">
      <c r="B18" s="426" t="s">
        <v>19</v>
      </c>
      <c r="C18" s="21" t="s">
        <v>11</v>
      </c>
      <c r="D18" s="375"/>
    </row>
    <row r="19" spans="2:4" ht="12.6" customHeight="1">
      <c r="B19" s="426" t="s">
        <v>20</v>
      </c>
      <c r="C19" s="21" t="s">
        <v>11</v>
      </c>
      <c r="D19" s="375"/>
    </row>
    <row r="20" spans="2:4" ht="12.6" customHeight="1" thickBot="1">
      <c r="B20" s="220" t="s">
        <v>21</v>
      </c>
      <c r="C20" s="21" t="s">
        <v>8</v>
      </c>
      <c r="D20" s="375"/>
    </row>
    <row r="21" spans="2:4" ht="12.6" customHeight="1">
      <c r="B21" s="46"/>
      <c r="C21" s="47"/>
      <c r="D21" s="375"/>
    </row>
    <row r="22" spans="2:4" ht="12.6" customHeight="1">
      <c r="B22" s="384"/>
      <c r="C22" s="384"/>
      <c r="D22" s="375"/>
    </row>
    <row r="23" spans="2:4" ht="12.6" customHeight="1">
      <c r="B23" s="384"/>
      <c r="C23" s="384"/>
      <c r="D23" s="384"/>
    </row>
  </sheetData>
  <sheetProtection algorithmName="SHA-512" hashValue="vwMw23U3rdoH76+la16o4jnmTbMpNuLKAj3ktMOQu1E/vE87Fdihg/MCqF9xxiDyM02bnMdZCyJWm2cTBytzvA==" saltValue="mUKeOr8FPdp47SYxPPyc5g==" spinCount="100000" sheet="1" objects="1" scenarios="1"/>
  <hyperlinks>
    <hyperlink ref="C8" location="Health!A1" display="Health" xr:uid="{00000000-0004-0000-0500-000000000000}"/>
    <hyperlink ref="C9" location="Health!A1" display="Health" xr:uid="{00000000-0004-0000-0500-000001000000}"/>
    <hyperlink ref="C7" location="'Workforce data &amp; diversity'!A1" display="People" xr:uid="{00000000-0004-0000-0500-000002000000}"/>
    <hyperlink ref="C10" location="Safety!A1" display="Safety" xr:uid="{00000000-0004-0000-0500-000003000000}"/>
    <hyperlink ref="C11" location="Safety!A1" display="Safety" xr:uid="{00000000-0004-0000-0500-000004000000}"/>
    <hyperlink ref="C12" location="Safety!A1" display="Safety" xr:uid="{00000000-0004-0000-0500-000005000000}"/>
    <hyperlink ref="C13" location="Safety!A1" display="Safety" xr:uid="{00000000-0004-0000-0500-000006000000}"/>
    <hyperlink ref="C14" location="Safety!A1" display="Safety" xr:uid="{00000000-0004-0000-0500-000007000000}"/>
    <hyperlink ref="C15" location="Safety!A1" display="Safety" xr:uid="{00000000-0004-0000-0500-000008000000}"/>
    <hyperlink ref="C16" location="Safety!A1" display="Safety" xr:uid="{00000000-0004-0000-0500-000009000000}"/>
    <hyperlink ref="C17" location="Safety!A1" display="Safety" xr:uid="{00000000-0004-0000-0500-00000A000000}"/>
    <hyperlink ref="C18" location="Safety!A1" display="Safety" xr:uid="{00000000-0004-0000-0500-00000B000000}"/>
    <hyperlink ref="C19" location="Safety!A1" display="Safety" xr:uid="{00000000-0004-0000-0500-00000C000000}"/>
    <hyperlink ref="C20" location="Health!A1" display="Health" xr:uid="{00000000-0004-0000-0500-00000D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B1:N62"/>
  <sheetViews>
    <sheetView zoomScaleNormal="100" zoomScaleSheetLayoutView="70" workbookViewId="0">
      <selection activeCell="H59" sqref="A1:H59"/>
    </sheetView>
  </sheetViews>
  <sheetFormatPr defaultColWidth="9.1328125" defaultRowHeight="13.35" customHeight="1"/>
  <cols>
    <col min="1" max="1" width="4.33203125" style="1" customWidth="1"/>
    <col min="2" max="2" width="54.6640625" style="3" customWidth="1"/>
    <col min="3" max="7" width="9.6640625" style="34" customWidth="1"/>
    <col min="8" max="8" width="4.33203125" style="3" customWidth="1"/>
    <col min="9" max="16384" width="9.1328125" style="1"/>
  </cols>
  <sheetData>
    <row r="1" spans="2:14" ht="13.35" customHeight="1">
      <c r="B1" s="375"/>
      <c r="C1" s="142"/>
      <c r="D1" s="142"/>
      <c r="E1" s="142"/>
      <c r="F1" s="142"/>
      <c r="G1" s="142"/>
      <c r="H1" s="375"/>
      <c r="I1" s="383"/>
      <c r="J1" s="383"/>
      <c r="K1" s="383"/>
      <c r="L1" s="383"/>
      <c r="M1" s="383"/>
      <c r="N1" s="383"/>
    </row>
    <row r="2" spans="2:14" ht="13.35" customHeight="1">
      <c r="B2" s="375"/>
      <c r="C2" s="142"/>
      <c r="D2" s="142"/>
      <c r="E2" s="142"/>
      <c r="F2" s="142"/>
      <c r="G2" s="148" t="s">
        <v>1</v>
      </c>
      <c r="H2" s="375"/>
      <c r="I2" s="383"/>
      <c r="J2" s="383"/>
      <c r="K2" s="383"/>
      <c r="L2" s="383"/>
      <c r="M2" s="383"/>
      <c r="N2" s="383"/>
    </row>
    <row r="5" spans="2:14" ht="24" customHeight="1">
      <c r="B5" s="139" t="s">
        <v>287</v>
      </c>
      <c r="C5" s="30"/>
      <c r="D5" s="458"/>
      <c r="E5" s="35"/>
      <c r="F5" s="35"/>
      <c r="G5" s="35"/>
      <c r="H5" s="375"/>
      <c r="I5" s="383"/>
      <c r="J5" s="384"/>
      <c r="K5" s="384"/>
      <c r="L5" s="383"/>
      <c r="M5" s="383"/>
      <c r="N5" s="383"/>
    </row>
    <row r="6" spans="2:14" s="39" customFormat="1" ht="13.35" customHeight="1">
      <c r="B6" s="817" t="s">
        <v>288</v>
      </c>
      <c r="C6" s="147">
        <v>2020</v>
      </c>
      <c r="D6" s="192">
        <v>2019</v>
      </c>
      <c r="E6" s="192">
        <v>2018</v>
      </c>
      <c r="F6" s="192">
        <v>2017</v>
      </c>
      <c r="G6" s="192">
        <v>2016</v>
      </c>
      <c r="H6" s="11"/>
    </row>
    <row r="7" spans="2:14" ht="13.35" customHeight="1">
      <c r="B7" s="378" t="s">
        <v>289</v>
      </c>
      <c r="C7" s="420">
        <v>15.7</v>
      </c>
      <c r="D7" s="485">
        <v>21.5</v>
      </c>
      <c r="E7" s="294">
        <v>29.6</v>
      </c>
      <c r="F7" s="294">
        <v>24.6</v>
      </c>
      <c r="G7" s="294">
        <v>47.3</v>
      </c>
      <c r="H7" s="15"/>
      <c r="I7" s="383"/>
      <c r="J7" s="377"/>
      <c r="K7" s="377"/>
      <c r="L7" s="377"/>
      <c r="M7" s="383"/>
      <c r="N7" s="383"/>
    </row>
    <row r="8" spans="2:14" ht="13.35" customHeight="1">
      <c r="B8" s="378" t="s">
        <v>290</v>
      </c>
      <c r="C8" s="421">
        <v>63</v>
      </c>
      <c r="D8" s="486">
        <v>84</v>
      </c>
      <c r="E8" s="294">
        <v>118</v>
      </c>
      <c r="F8" s="294">
        <v>101</v>
      </c>
      <c r="G8" s="294">
        <v>210</v>
      </c>
      <c r="H8" s="15"/>
      <c r="I8" s="383"/>
      <c r="J8" s="377"/>
      <c r="K8" s="377"/>
      <c r="L8" s="377"/>
      <c r="M8" s="383"/>
      <c r="N8" s="383"/>
    </row>
    <row r="9" spans="2:14" ht="13.35" customHeight="1" thickBot="1">
      <c r="B9" s="423" t="s">
        <v>291</v>
      </c>
      <c r="C9" s="424">
        <v>65</v>
      </c>
      <c r="D9" s="425">
        <v>57</v>
      </c>
      <c r="E9" s="425">
        <v>34</v>
      </c>
      <c r="F9" s="425">
        <v>31</v>
      </c>
      <c r="G9" s="425">
        <v>27</v>
      </c>
      <c r="H9" s="15"/>
      <c r="I9" s="383"/>
      <c r="J9" s="377"/>
      <c r="K9" s="377"/>
      <c r="L9" s="377"/>
      <c r="M9" s="377"/>
      <c r="N9" s="383"/>
    </row>
    <row r="10" spans="2:14" s="383" customFormat="1" ht="6.6" customHeight="1">
      <c r="H10" s="15"/>
      <c r="J10" s="377"/>
      <c r="K10" s="377"/>
      <c r="L10" s="377"/>
      <c r="M10" s="377"/>
      <c r="N10" s="377"/>
    </row>
    <row r="11" spans="2:14" s="383" customFormat="1" ht="16.350000000000001" customHeight="1">
      <c r="B11" s="932" t="s">
        <v>292</v>
      </c>
      <c r="C11" s="932"/>
      <c r="D11" s="932"/>
      <c r="E11" s="932"/>
      <c r="F11" s="932"/>
      <c r="G11" s="932"/>
      <c r="H11" s="15"/>
      <c r="J11" s="377"/>
      <c r="K11" s="377"/>
      <c r="L11" s="377"/>
      <c r="M11" s="377"/>
      <c r="N11" s="377"/>
    </row>
    <row r="12" spans="2:14" ht="19.350000000000001" customHeight="1">
      <c r="B12" s="934" t="s">
        <v>293</v>
      </c>
      <c r="C12" s="934"/>
      <c r="D12" s="934"/>
      <c r="E12" s="934"/>
      <c r="F12" s="934"/>
      <c r="G12" s="934"/>
      <c r="H12" s="15"/>
      <c r="I12" s="383"/>
      <c r="J12" s="377"/>
      <c r="K12" s="377"/>
      <c r="L12" s="377"/>
      <c r="M12" s="377"/>
      <c r="N12" s="377"/>
    </row>
    <row r="13" spans="2:14" ht="12.6" customHeight="1">
      <c r="B13" s="25"/>
      <c r="C13" s="31"/>
      <c r="D13" s="31"/>
      <c r="E13" s="31"/>
      <c r="F13" s="31"/>
      <c r="G13" s="31"/>
      <c r="H13" s="15"/>
      <c r="I13" s="383"/>
      <c r="J13" s="383"/>
      <c r="K13" s="383"/>
      <c r="L13" s="383"/>
      <c r="M13" s="383"/>
      <c r="N13" s="383"/>
    </row>
    <row r="14" spans="2:14" s="39" customFormat="1" ht="12.3">
      <c r="B14" s="817" t="s">
        <v>294</v>
      </c>
      <c r="C14" s="147">
        <v>2020</v>
      </c>
      <c r="D14" s="192">
        <v>2019</v>
      </c>
      <c r="E14" s="192">
        <v>2018</v>
      </c>
      <c r="F14" s="192">
        <v>2017</v>
      </c>
      <c r="G14" s="192">
        <v>2016</v>
      </c>
      <c r="H14" s="43"/>
    </row>
    <row r="15" spans="2:14" ht="12.3">
      <c r="B15" s="378" t="s">
        <v>295</v>
      </c>
      <c r="C15" s="414">
        <v>21</v>
      </c>
      <c r="D15" s="408">
        <v>35</v>
      </c>
      <c r="E15" s="408">
        <v>40</v>
      </c>
      <c r="F15" s="408">
        <v>32</v>
      </c>
      <c r="G15" s="408">
        <v>123</v>
      </c>
      <c r="H15" s="15"/>
      <c r="I15" s="383"/>
      <c r="J15" s="383"/>
      <c r="K15" s="383"/>
      <c r="L15" s="383"/>
      <c r="M15" s="383"/>
      <c r="N15" s="383"/>
    </row>
    <row r="16" spans="2:14" ht="12.3">
      <c r="B16" s="426" t="s">
        <v>296</v>
      </c>
      <c r="C16" s="414">
        <v>30</v>
      </c>
      <c r="D16" s="487">
        <v>33</v>
      </c>
      <c r="E16" s="408">
        <v>40</v>
      </c>
      <c r="F16" s="408">
        <v>34</v>
      </c>
      <c r="G16" s="408">
        <v>29</v>
      </c>
      <c r="H16" s="15"/>
      <c r="I16" s="383"/>
      <c r="J16" s="383"/>
      <c r="K16" s="383"/>
      <c r="L16" s="383"/>
      <c r="M16" s="383"/>
      <c r="N16" s="383"/>
    </row>
    <row r="17" spans="2:14" ht="12.3">
      <c r="B17" s="426" t="s">
        <v>297</v>
      </c>
      <c r="C17" s="414">
        <v>1</v>
      </c>
      <c r="D17" s="408">
        <v>2</v>
      </c>
      <c r="E17" s="408">
        <v>26</v>
      </c>
      <c r="F17" s="408">
        <v>17</v>
      </c>
      <c r="G17" s="408">
        <v>46</v>
      </c>
      <c r="H17" s="15"/>
      <c r="I17" s="383"/>
      <c r="J17" s="383"/>
      <c r="K17" s="383"/>
      <c r="L17" s="383"/>
      <c r="M17" s="383"/>
      <c r="N17" s="383"/>
    </row>
    <row r="18" spans="2:14" ht="12.6" thickBot="1">
      <c r="B18" s="426" t="s">
        <v>298</v>
      </c>
      <c r="C18" s="414">
        <v>13</v>
      </c>
      <c r="D18" s="488">
        <v>15</v>
      </c>
      <c r="E18" s="408">
        <v>12</v>
      </c>
      <c r="F18" s="408">
        <v>18</v>
      </c>
      <c r="G18" s="408">
        <v>12</v>
      </c>
      <c r="H18" s="15"/>
      <c r="I18" s="383"/>
      <c r="J18" s="383"/>
      <c r="K18" s="383"/>
      <c r="L18" s="383"/>
      <c r="M18" s="383"/>
      <c r="N18" s="383"/>
    </row>
    <row r="19" spans="2:14" s="168" customFormat="1" ht="9.6" customHeight="1">
      <c r="B19" s="933" t="s">
        <v>299</v>
      </c>
      <c r="C19" s="933"/>
      <c r="D19" s="933"/>
      <c r="E19" s="933"/>
      <c r="F19" s="933"/>
      <c r="G19" s="933"/>
      <c r="H19" s="169"/>
      <c r="I19" s="389"/>
      <c r="J19" s="389"/>
      <c r="K19" s="389"/>
      <c r="L19" s="389"/>
      <c r="M19" s="389"/>
      <c r="N19" s="389"/>
    </row>
    <row r="20" spans="2:14" ht="12.3">
      <c r="B20" s="16"/>
      <c r="C20" s="32"/>
      <c r="D20" s="32"/>
      <c r="E20" s="32"/>
      <c r="F20" s="32"/>
      <c r="G20" s="32"/>
      <c r="H20" s="15"/>
      <c r="I20" s="383"/>
      <c r="J20" s="383"/>
      <c r="K20" s="383"/>
      <c r="L20" s="383"/>
      <c r="M20" s="383"/>
      <c r="N20" s="383"/>
    </row>
    <row r="21" spans="2:14" ht="12.6" customHeight="1">
      <c r="B21" s="18"/>
      <c r="C21" s="33"/>
      <c r="D21" s="17"/>
      <c r="E21" s="19"/>
      <c r="F21" s="19"/>
      <c r="G21" s="19"/>
      <c r="H21" s="15"/>
      <c r="I21" s="383"/>
      <c r="J21" s="383"/>
      <c r="K21" s="383"/>
      <c r="L21" s="383"/>
      <c r="M21" s="383"/>
      <c r="N21" s="383"/>
    </row>
    <row r="22" spans="2:14" ht="12.6" customHeight="1">
      <c r="B22" s="18"/>
      <c r="C22" s="33"/>
      <c r="D22" s="17"/>
      <c r="E22" s="19"/>
      <c r="F22" s="19"/>
      <c r="G22" s="19"/>
      <c r="H22" s="15"/>
      <c r="I22" s="383"/>
      <c r="J22" s="383"/>
      <c r="K22" s="383"/>
      <c r="L22" s="383"/>
      <c r="M22" s="383"/>
      <c r="N22" s="383"/>
    </row>
    <row r="23" spans="2:14" ht="12.6" customHeight="1">
      <c r="B23" s="18"/>
      <c r="C23" s="33"/>
      <c r="D23" s="17"/>
      <c r="E23" s="19"/>
      <c r="F23" s="19"/>
      <c r="G23" s="19"/>
      <c r="H23" s="15"/>
      <c r="I23" s="383"/>
      <c r="J23" s="383"/>
      <c r="K23" s="383"/>
      <c r="L23" s="383"/>
      <c r="M23" s="383"/>
      <c r="N23" s="383"/>
    </row>
    <row r="24" spans="2:14" ht="12.6" customHeight="1">
      <c r="B24" s="18"/>
      <c r="C24" s="33"/>
      <c r="D24" s="17"/>
      <c r="E24" s="19"/>
      <c r="F24" s="19"/>
      <c r="G24" s="19"/>
      <c r="H24" s="15"/>
      <c r="I24" s="383"/>
      <c r="J24" s="383"/>
      <c r="K24" s="383"/>
      <c r="L24" s="383"/>
      <c r="M24" s="383"/>
      <c r="N24" s="383"/>
    </row>
    <row r="25" spans="2:14" ht="12.6" customHeight="1">
      <c r="B25" s="18"/>
      <c r="C25" s="33"/>
      <c r="D25" s="17"/>
      <c r="E25" s="19"/>
      <c r="F25" s="19"/>
      <c r="G25" s="19"/>
      <c r="H25" s="15"/>
      <c r="I25" s="383"/>
      <c r="J25" s="383"/>
      <c r="K25" s="383"/>
      <c r="L25" s="383"/>
      <c r="M25" s="383"/>
      <c r="N25" s="383"/>
    </row>
    <row r="26" spans="2:14" ht="12.6" customHeight="1">
      <c r="B26" s="18"/>
      <c r="C26" s="33"/>
      <c r="D26" s="17"/>
      <c r="E26" s="19"/>
      <c r="F26" s="19"/>
      <c r="G26" s="19"/>
      <c r="H26" s="15"/>
      <c r="I26" s="383"/>
      <c r="J26" s="383"/>
      <c r="K26" s="383"/>
      <c r="L26" s="383"/>
      <c r="M26" s="383"/>
      <c r="N26" s="383"/>
    </row>
    <row r="27" spans="2:14" ht="12.6" customHeight="1">
      <c r="B27" s="18"/>
      <c r="C27" s="33"/>
      <c r="D27" s="17"/>
      <c r="E27" s="19"/>
      <c r="F27" s="19"/>
      <c r="G27" s="19"/>
      <c r="H27" s="15"/>
      <c r="I27" s="383"/>
      <c r="J27" s="383"/>
      <c r="K27" s="383"/>
      <c r="L27" s="383"/>
      <c r="M27" s="383"/>
      <c r="N27" s="383"/>
    </row>
    <row r="28" spans="2:14" ht="12.6" customHeight="1">
      <c r="B28" s="18"/>
      <c r="C28" s="33"/>
      <c r="D28" s="17"/>
      <c r="E28" s="19"/>
      <c r="F28" s="19"/>
      <c r="G28" s="19"/>
      <c r="H28" s="15"/>
      <c r="I28" s="383"/>
      <c r="J28" s="383"/>
      <c r="K28" s="383"/>
      <c r="L28" s="383"/>
      <c r="M28" s="383"/>
      <c r="N28" s="383"/>
    </row>
    <row r="29" spans="2:14" ht="12.6" customHeight="1">
      <c r="B29" s="18"/>
      <c r="C29" s="33"/>
      <c r="D29" s="17"/>
      <c r="E29" s="19"/>
      <c r="F29" s="19"/>
      <c r="G29" s="19"/>
      <c r="H29" s="15"/>
      <c r="I29" s="383"/>
      <c r="J29" s="383"/>
      <c r="K29" s="383"/>
      <c r="L29" s="383"/>
      <c r="M29" s="383"/>
      <c r="N29" s="383"/>
    </row>
    <row r="30" spans="2:14" ht="12.6" customHeight="1">
      <c r="B30" s="18"/>
      <c r="C30" s="33"/>
      <c r="D30" s="17"/>
      <c r="E30" s="19"/>
      <c r="F30" s="19"/>
      <c r="G30" s="19"/>
      <c r="H30" s="15"/>
      <c r="I30" s="383"/>
      <c r="J30" s="383"/>
      <c r="K30" s="383"/>
      <c r="L30" s="383"/>
      <c r="M30" s="383"/>
      <c r="N30" s="383"/>
    </row>
    <row r="31" spans="2:14" ht="12.6" customHeight="1">
      <c r="B31" s="18"/>
      <c r="C31" s="33"/>
      <c r="D31" s="17"/>
      <c r="E31" s="19"/>
      <c r="F31" s="19"/>
      <c r="G31" s="19"/>
      <c r="H31" s="15"/>
      <c r="I31" s="383"/>
      <c r="J31" s="383"/>
      <c r="K31" s="383"/>
      <c r="L31" s="383"/>
      <c r="M31" s="383"/>
      <c r="N31" s="383"/>
    </row>
    <row r="32" spans="2:14" ht="12.6" customHeight="1">
      <c r="B32" s="18"/>
      <c r="C32" s="33"/>
      <c r="D32" s="17"/>
      <c r="E32" s="19"/>
      <c r="F32" s="19"/>
      <c r="G32" s="19"/>
      <c r="H32" s="15"/>
      <c r="I32" s="383"/>
      <c r="J32" s="383"/>
      <c r="K32" s="383"/>
      <c r="L32" s="383"/>
      <c r="M32" s="383"/>
      <c r="N32" s="383"/>
    </row>
    <row r="34" spans="2:9" ht="12.6" customHeight="1">
      <c r="B34" s="16"/>
      <c r="C34" s="32"/>
      <c r="D34" s="32"/>
      <c r="E34" s="32"/>
      <c r="F34" s="32"/>
      <c r="G34" s="32"/>
      <c r="H34" s="15"/>
      <c r="I34" s="383"/>
    </row>
    <row r="35" spans="2:9" s="39" customFormat="1" ht="12.3">
      <c r="B35" s="817" t="s">
        <v>300</v>
      </c>
      <c r="C35" s="147">
        <v>2020</v>
      </c>
      <c r="D35" s="418">
        <v>2019</v>
      </c>
      <c r="E35" s="418">
        <v>2018</v>
      </c>
      <c r="F35" s="418">
        <v>2017</v>
      </c>
      <c r="G35" s="418">
        <v>2016</v>
      </c>
      <c r="H35" s="43"/>
    </row>
    <row r="36" spans="2:9" ht="12.6" customHeight="1">
      <c r="B36" s="378" t="s">
        <v>301</v>
      </c>
      <c r="C36" s="420">
        <v>4.5999999999999996</v>
      </c>
      <c r="D36" s="484">
        <v>34.299999999999997</v>
      </c>
      <c r="E36" s="470">
        <v>12.5</v>
      </c>
      <c r="F36" s="470">
        <v>33.700000000000003</v>
      </c>
      <c r="G36" s="470">
        <v>5</v>
      </c>
      <c r="H36" s="15"/>
      <c r="I36" s="383"/>
    </row>
    <row r="37" spans="2:9" ht="12.6" customHeight="1">
      <c r="B37" s="426" t="s">
        <v>302</v>
      </c>
      <c r="C37" s="420">
        <v>0</v>
      </c>
      <c r="D37" s="470">
        <v>0</v>
      </c>
      <c r="E37" s="470">
        <v>0</v>
      </c>
      <c r="F37" s="470">
        <v>0</v>
      </c>
      <c r="G37" s="470">
        <v>8.6</v>
      </c>
      <c r="H37" s="15"/>
      <c r="I37" s="383"/>
    </row>
    <row r="38" spans="2:9" ht="12.6" customHeight="1">
      <c r="B38" s="426" t="s">
        <v>303</v>
      </c>
      <c r="C38" s="420">
        <v>9.6999999999999993</v>
      </c>
      <c r="D38" s="481">
        <v>18.2</v>
      </c>
      <c r="E38" s="473">
        <v>37.299999999999997</v>
      </c>
      <c r="F38" s="473">
        <v>36.5</v>
      </c>
      <c r="G38" s="473">
        <v>119.1</v>
      </c>
      <c r="H38" s="15"/>
      <c r="I38" s="375"/>
    </row>
    <row r="39" spans="2:9" ht="12.6" customHeight="1">
      <c r="B39" s="426" t="s">
        <v>304</v>
      </c>
      <c r="C39" s="420">
        <v>24</v>
      </c>
      <c r="D39" s="481">
        <v>27.5</v>
      </c>
      <c r="E39" s="473">
        <v>31.6</v>
      </c>
      <c r="F39" s="473">
        <v>18.899999999999999</v>
      </c>
      <c r="G39" s="473">
        <v>17.2</v>
      </c>
      <c r="H39" s="15"/>
      <c r="I39" s="375"/>
    </row>
    <row r="40" spans="2:9" ht="12.6" customHeight="1">
      <c r="B40" s="162" t="s">
        <v>305</v>
      </c>
      <c r="C40" s="471">
        <v>0</v>
      </c>
      <c r="D40" s="482">
        <v>0</v>
      </c>
      <c r="E40" s="474">
        <v>0</v>
      </c>
      <c r="F40" s="474">
        <v>0</v>
      </c>
      <c r="G40" s="474">
        <v>0</v>
      </c>
      <c r="H40" s="15"/>
      <c r="I40" s="375"/>
    </row>
    <row r="41" spans="2:9" ht="12.6" customHeight="1" thickBot="1">
      <c r="B41" s="44" t="s">
        <v>306</v>
      </c>
      <c r="C41" s="419">
        <v>15.7</v>
      </c>
      <c r="D41" s="483">
        <v>21.5</v>
      </c>
      <c r="E41" s="475">
        <v>29.6</v>
      </c>
      <c r="F41" s="475">
        <v>24.6</v>
      </c>
      <c r="G41" s="475">
        <v>47.3</v>
      </c>
      <c r="H41" s="15"/>
      <c r="I41" s="375"/>
    </row>
    <row r="42" spans="2:9" ht="12.6" customHeight="1">
      <c r="B42" s="18"/>
      <c r="C42" s="33"/>
      <c r="D42" s="593"/>
      <c r="E42" s="594"/>
      <c r="F42" s="594"/>
      <c r="G42" s="594"/>
      <c r="H42" s="15"/>
      <c r="I42" s="375"/>
    </row>
    <row r="43" spans="2:9" ht="12.6" customHeight="1">
      <c r="B43" s="18"/>
      <c r="C43" s="33"/>
      <c r="D43" s="593"/>
      <c r="E43" s="594"/>
      <c r="F43" s="594"/>
      <c r="G43" s="594"/>
      <c r="H43" s="15"/>
      <c r="I43" s="375"/>
    </row>
    <row r="44" spans="2:9" ht="12.6" customHeight="1">
      <c r="B44" s="18"/>
      <c r="C44" s="33"/>
      <c r="D44" s="17"/>
      <c r="E44" s="19"/>
      <c r="F44" s="19"/>
      <c r="G44" s="19"/>
      <c r="H44" s="15"/>
      <c r="I44" s="383"/>
    </row>
    <row r="45" spans="2:9" ht="12.6" customHeight="1">
      <c r="B45" s="18"/>
      <c r="C45" s="33"/>
      <c r="D45" s="17"/>
      <c r="E45" s="19"/>
      <c r="F45" s="19"/>
      <c r="G45" s="19"/>
      <c r="H45" s="15"/>
      <c r="I45" s="383"/>
    </row>
    <row r="46" spans="2:9" ht="12.6" customHeight="1">
      <c r="B46" s="18"/>
      <c r="C46" s="33"/>
      <c r="D46" s="17"/>
      <c r="E46" s="19"/>
      <c r="F46" s="19"/>
      <c r="G46" s="19"/>
      <c r="H46" s="15"/>
      <c r="I46" s="383"/>
    </row>
    <row r="47" spans="2:9" ht="12.6" customHeight="1">
      <c r="B47" s="18"/>
      <c r="C47" s="33"/>
      <c r="D47" s="17"/>
      <c r="E47" s="19"/>
      <c r="F47" s="19"/>
      <c r="G47" s="19"/>
      <c r="H47" s="15"/>
      <c r="I47" s="15"/>
    </row>
    <row r="48" spans="2:9" ht="12.6" customHeight="1">
      <c r="B48" s="18"/>
      <c r="C48" s="33"/>
      <c r="D48" s="17"/>
      <c r="E48" s="19"/>
      <c r="F48" s="19"/>
      <c r="G48" s="19"/>
      <c r="H48" s="15"/>
      <c r="I48" s="383"/>
    </row>
    <row r="49" spans="2:8" ht="12.6" customHeight="1">
      <c r="B49" s="18"/>
      <c r="C49" s="33"/>
      <c r="D49" s="17"/>
      <c r="E49" s="19"/>
      <c r="F49" s="19"/>
      <c r="G49" s="19"/>
      <c r="H49" s="15"/>
    </row>
    <row r="50" spans="2:8" ht="12.6" customHeight="1">
      <c r="B50" s="18"/>
      <c r="C50" s="33"/>
      <c r="D50" s="17"/>
      <c r="E50" s="19"/>
      <c r="F50" s="19"/>
      <c r="G50" s="19"/>
      <c r="H50" s="15"/>
    </row>
    <row r="51" spans="2:8" ht="12.6" customHeight="1">
      <c r="B51" s="18"/>
      <c r="C51" s="33"/>
      <c r="D51" s="17"/>
      <c r="E51" s="19"/>
      <c r="F51" s="19"/>
      <c r="G51" s="19"/>
      <c r="H51" s="15"/>
    </row>
    <row r="52" spans="2:8" ht="12.6" customHeight="1">
      <c r="B52" s="18"/>
      <c r="C52" s="33"/>
      <c r="D52" s="17"/>
      <c r="E52" s="19"/>
      <c r="F52" s="19"/>
      <c r="G52" s="19"/>
      <c r="H52" s="15"/>
    </row>
    <row r="53" spans="2:8" ht="12.6" customHeight="1">
      <c r="B53" s="18"/>
      <c r="C53" s="33"/>
      <c r="D53" s="17"/>
      <c r="E53" s="19"/>
      <c r="F53" s="19"/>
      <c r="G53" s="19"/>
      <c r="H53" s="15"/>
    </row>
    <row r="54" spans="2:8" ht="12.6" customHeight="1">
      <c r="B54" s="18"/>
      <c r="C54" s="33"/>
      <c r="D54" s="17"/>
      <c r="E54" s="19"/>
      <c r="F54" s="19"/>
      <c r="G54" s="19"/>
      <c r="H54" s="15"/>
    </row>
    <row r="55" spans="2:8" ht="58.35" customHeight="1">
      <c r="B55" s="18"/>
      <c r="C55" s="33"/>
      <c r="D55" s="17"/>
      <c r="E55" s="19"/>
      <c r="F55" s="19"/>
      <c r="G55" s="19"/>
      <c r="H55" s="15"/>
    </row>
    <row r="56" spans="2:8" ht="12.6" customHeight="1">
      <c r="B56" s="817" t="s">
        <v>87</v>
      </c>
      <c r="C56" s="147">
        <v>2020</v>
      </c>
      <c r="D56" s="418">
        <v>2019</v>
      </c>
      <c r="E56" s="418">
        <v>2018</v>
      </c>
      <c r="F56" s="418">
        <v>2017</v>
      </c>
      <c r="G56" s="418">
        <v>2016</v>
      </c>
      <c r="H56" s="15"/>
    </row>
    <row r="57" spans="2:8" ht="12.6" customHeight="1" thickBot="1">
      <c r="B57" s="230" t="s">
        <v>21</v>
      </c>
      <c r="C57" s="402">
        <v>0</v>
      </c>
      <c r="D57" s="231">
        <v>1.4</v>
      </c>
      <c r="E57" s="231">
        <v>0</v>
      </c>
      <c r="F57" s="231">
        <v>7.1</v>
      </c>
      <c r="G57" s="231">
        <v>0</v>
      </c>
      <c r="H57" s="15"/>
    </row>
    <row r="58" spans="2:8" s="383" customFormat="1" ht="12.6" customHeight="1">
      <c r="B58" s="220"/>
      <c r="C58" s="438"/>
      <c r="D58" s="40"/>
      <c r="E58" s="40"/>
      <c r="F58" s="40"/>
      <c r="G58" s="40"/>
      <c r="H58" s="15"/>
    </row>
    <row r="59" spans="2:8" s="383" customFormat="1" ht="14.85" customHeight="1">
      <c r="B59" s="935" t="s">
        <v>307</v>
      </c>
      <c r="C59" s="935"/>
      <c r="D59" s="480"/>
      <c r="E59" s="40"/>
      <c r="F59" s="40"/>
      <c r="G59" s="40"/>
      <c r="H59" s="15"/>
    </row>
    <row r="60" spans="2:8" ht="12.6" customHeight="1">
      <c r="B60" s="18"/>
      <c r="C60" s="33"/>
      <c r="D60" s="17"/>
      <c r="E60" s="19"/>
      <c r="F60" s="19"/>
      <c r="G60" s="19"/>
      <c r="H60" s="15"/>
    </row>
    <row r="61" spans="2:8" ht="12.6" customHeight="1">
      <c r="B61" s="18"/>
      <c r="C61" s="33"/>
      <c r="D61" s="17"/>
      <c r="E61" s="19"/>
      <c r="F61" s="19"/>
      <c r="G61" s="19"/>
      <c r="H61" s="15"/>
    </row>
    <row r="62" spans="2:8" ht="12.6" customHeight="1">
      <c r="B62" s="18"/>
      <c r="C62" s="33"/>
      <c r="D62" s="17"/>
      <c r="E62" s="19"/>
      <c r="F62" s="19"/>
      <c r="G62" s="19"/>
      <c r="H62" s="15"/>
    </row>
  </sheetData>
  <sheetProtection algorithmName="SHA-512" hashValue="8IuV40H/mBkmGJCa42mC/ce55yEEEdyRUtqZjDIpnZ2u29jNLVBKuvrfSRE+s0HrBkY1kDL4ZBe6Y4eSQn04jg==" saltValue="BCvFVAH+B72IlRnx3T2MDw==" spinCount="100000" sheet="1" objects="1" scenarios="1" sort="0" autoFilter="0" pivotTables="0"/>
  <mergeCells count="4">
    <mergeCell ref="B11:G11"/>
    <mergeCell ref="B19:G19"/>
    <mergeCell ref="B12:G12"/>
    <mergeCell ref="B59:C59"/>
  </mergeCells>
  <pageMargins left="0.7" right="0.7" top="0.75" bottom="0.75" header="0.3" footer="0.3"/>
  <pageSetup paperSize="9" scale="82" orientation="portrait" r:id="rId1"/>
  <headerFooter alignWithMargins="0">
    <oddFooter>&amp;C&amp;1#&amp;"Calibri"&amp;10&amp;KFFFFFFRioTintoNonBusiness</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dimension ref="B1:P123"/>
  <sheetViews>
    <sheetView zoomScale="125" zoomScaleNormal="125" zoomScaleSheetLayoutView="70" workbookViewId="0"/>
  </sheetViews>
  <sheetFormatPr defaultColWidth="9.1328125" defaultRowHeight="13.35" customHeight="1"/>
  <cols>
    <col min="1" max="1" width="4.33203125" style="1" customWidth="1"/>
    <col min="2" max="2" width="50.1328125" style="3" customWidth="1"/>
    <col min="3" max="3" width="11.6640625" style="34" customWidth="1"/>
    <col min="4" max="7" width="9.6640625" style="34" customWidth="1"/>
    <col min="8" max="8" width="4.33203125" style="3" customWidth="1"/>
    <col min="9" max="12" width="9.1328125" style="1"/>
    <col min="13" max="13" width="9.1328125" style="1" customWidth="1"/>
    <col min="14" max="16384" width="9.1328125" style="1"/>
  </cols>
  <sheetData>
    <row r="1" spans="2:13" ht="13.35" customHeight="1">
      <c r="B1" s="375"/>
      <c r="C1" s="142"/>
      <c r="D1" s="142"/>
      <c r="E1" s="142"/>
      <c r="F1" s="142"/>
      <c r="G1" s="142"/>
      <c r="H1" s="375"/>
      <c r="I1" s="383"/>
      <c r="J1" s="383"/>
      <c r="K1" s="383"/>
      <c r="L1" s="383"/>
      <c r="M1" s="383"/>
    </row>
    <row r="2" spans="2:13" ht="13.35" customHeight="1">
      <c r="B2" s="375"/>
      <c r="C2" s="142"/>
      <c r="D2" s="142"/>
      <c r="E2" s="142"/>
      <c r="F2" s="142"/>
      <c r="G2" s="148" t="s">
        <v>1</v>
      </c>
      <c r="H2" s="375"/>
      <c r="I2" s="383"/>
      <c r="J2" s="383"/>
      <c r="K2" s="383"/>
      <c r="L2" s="383"/>
      <c r="M2" s="383"/>
    </row>
    <row r="5" spans="2:13" ht="24" customHeight="1">
      <c r="B5" s="139" t="s">
        <v>327</v>
      </c>
      <c r="C5" s="143"/>
      <c r="D5" s="144"/>
      <c r="E5" s="144"/>
      <c r="F5" s="144"/>
      <c r="G5" s="144"/>
      <c r="H5" s="375"/>
      <c r="I5" s="136"/>
      <c r="J5" s="384"/>
      <c r="K5" s="384"/>
      <c r="L5" s="383"/>
      <c r="M5" s="383"/>
    </row>
    <row r="6" spans="2:13" ht="13.35" customHeight="1">
      <c r="B6" s="817" t="s">
        <v>10</v>
      </c>
      <c r="C6" s="147">
        <v>2020</v>
      </c>
      <c r="D6" s="192">
        <v>2019</v>
      </c>
      <c r="E6" s="192">
        <v>2018</v>
      </c>
      <c r="F6" s="192">
        <v>2017</v>
      </c>
      <c r="G6" s="192">
        <v>2016</v>
      </c>
      <c r="H6" s="375"/>
      <c r="I6" s="383"/>
      <c r="J6" s="383"/>
      <c r="K6" s="383"/>
      <c r="L6" s="383"/>
      <c r="M6" s="383"/>
    </row>
    <row r="7" spans="2:13" ht="13.35" customHeight="1">
      <c r="B7" s="140" t="s">
        <v>328</v>
      </c>
      <c r="C7" s="396">
        <v>0</v>
      </c>
      <c r="D7" s="405">
        <v>0</v>
      </c>
      <c r="E7" s="405">
        <v>3</v>
      </c>
      <c r="F7" s="405">
        <v>1</v>
      </c>
      <c r="G7" s="405">
        <v>1</v>
      </c>
      <c r="H7" s="375"/>
      <c r="I7" s="383"/>
      <c r="J7" s="383"/>
      <c r="K7" s="383"/>
      <c r="L7" s="383"/>
      <c r="M7" s="383"/>
    </row>
    <row r="8" spans="2:13" ht="13.35" customHeight="1">
      <c r="B8" s="440" t="s">
        <v>329</v>
      </c>
      <c r="C8" s="595">
        <v>0</v>
      </c>
      <c r="D8" s="403">
        <v>0</v>
      </c>
      <c r="E8" s="403">
        <v>2</v>
      </c>
      <c r="F8" s="403">
        <v>1</v>
      </c>
      <c r="G8" s="403">
        <v>1</v>
      </c>
      <c r="H8" s="13"/>
      <c r="I8" s="12"/>
      <c r="J8" s="377"/>
      <c r="K8" s="377"/>
      <c r="L8" s="377"/>
      <c r="M8" s="377"/>
    </row>
    <row r="9" spans="2:13" ht="13.35" customHeight="1">
      <c r="B9" s="426" t="s">
        <v>330</v>
      </c>
      <c r="C9" s="412">
        <v>0</v>
      </c>
      <c r="D9" s="409">
        <v>0</v>
      </c>
      <c r="E9" s="409">
        <v>0</v>
      </c>
      <c r="F9" s="409">
        <v>0</v>
      </c>
      <c r="G9" s="409">
        <v>0</v>
      </c>
      <c r="H9" s="375"/>
      <c r="I9" s="12"/>
      <c r="J9" s="377"/>
      <c r="K9" s="377"/>
      <c r="L9" s="377"/>
      <c r="M9" s="383"/>
    </row>
    <row r="10" spans="2:13" ht="13.35" customHeight="1" thickBot="1">
      <c r="B10" s="423" t="s">
        <v>331</v>
      </c>
      <c r="C10" s="413">
        <v>0</v>
      </c>
      <c r="D10" s="410">
        <v>0</v>
      </c>
      <c r="E10" s="410">
        <v>1</v>
      </c>
      <c r="F10" s="410">
        <v>0</v>
      </c>
      <c r="G10" s="410">
        <v>0</v>
      </c>
      <c r="H10" s="375"/>
      <c r="I10" s="12"/>
      <c r="J10" s="377"/>
      <c r="K10" s="377"/>
      <c r="L10" s="377"/>
      <c r="M10" s="383"/>
    </row>
    <row r="11" spans="2:13" ht="10.35" customHeight="1">
      <c r="B11" s="141"/>
      <c r="C11" s="386"/>
      <c r="D11" s="386"/>
      <c r="E11" s="386"/>
      <c r="F11" s="386"/>
      <c r="G11" s="386"/>
      <c r="H11" s="375"/>
      <c r="I11" s="383"/>
      <c r="J11" s="377"/>
      <c r="K11" s="377"/>
      <c r="L11" s="377"/>
      <c r="M11" s="377"/>
    </row>
    <row r="12" spans="2:13" ht="13.35" customHeight="1">
      <c r="B12" s="817" t="s">
        <v>332</v>
      </c>
      <c r="C12" s="147">
        <v>2020</v>
      </c>
      <c r="D12" s="192">
        <v>2019</v>
      </c>
      <c r="E12" s="192">
        <v>2018</v>
      </c>
      <c r="F12" s="192">
        <v>2017</v>
      </c>
      <c r="G12" s="192">
        <v>2016</v>
      </c>
      <c r="H12" s="384"/>
      <c r="I12" s="384"/>
      <c r="J12" s="384"/>
      <c r="K12" s="384"/>
      <c r="L12" s="384"/>
      <c r="M12" s="383"/>
    </row>
    <row r="13" spans="2:13" ht="13.35" customHeight="1" thickBot="1">
      <c r="B13" s="230" t="s">
        <v>333</v>
      </c>
      <c r="C13" s="402">
        <v>5.4</v>
      </c>
      <c r="D13" s="231">
        <v>4.5</v>
      </c>
      <c r="E13" s="231" t="s">
        <v>318</v>
      </c>
      <c r="F13" s="231" t="s">
        <v>318</v>
      </c>
      <c r="G13" s="231" t="s">
        <v>318</v>
      </c>
      <c r="H13" s="384"/>
      <c r="I13" s="384"/>
      <c r="J13" s="384"/>
      <c r="K13" s="384"/>
      <c r="L13" s="384"/>
      <c r="M13" s="383"/>
    </row>
    <row r="14" spans="2:13" s="168" customFormat="1" ht="78" customHeight="1">
      <c r="B14" s="938" t="s">
        <v>334</v>
      </c>
      <c r="C14" s="938"/>
      <c r="D14" s="938"/>
      <c r="E14" s="938"/>
      <c r="F14" s="938"/>
      <c r="G14" s="938"/>
      <c r="H14" s="390"/>
      <c r="I14" s="390"/>
      <c r="J14" s="390"/>
      <c r="K14" s="390"/>
      <c r="L14" s="390"/>
      <c r="M14" s="389"/>
    </row>
    <row r="15" spans="2:13" ht="13.35" customHeight="1">
      <c r="B15" s="62"/>
      <c r="C15" s="62"/>
      <c r="D15" s="40"/>
      <c r="E15" s="40"/>
      <c r="F15" s="40"/>
      <c r="G15" s="40"/>
      <c r="H15" s="384"/>
      <c r="I15" s="384"/>
      <c r="J15" s="384"/>
      <c r="K15" s="384"/>
      <c r="L15" s="384"/>
      <c r="M15" s="383"/>
    </row>
    <row r="16" spans="2:13" ht="13.35" customHeight="1">
      <c r="B16" s="817" t="s">
        <v>335</v>
      </c>
      <c r="C16" s="147">
        <v>2020</v>
      </c>
      <c r="D16" s="192">
        <v>2019</v>
      </c>
      <c r="E16" s="192">
        <v>2018</v>
      </c>
      <c r="F16" s="192">
        <v>2017</v>
      </c>
      <c r="G16" s="192">
        <v>2016</v>
      </c>
      <c r="H16" s="375"/>
      <c r="I16" s="383"/>
      <c r="J16" s="383"/>
      <c r="K16" s="383"/>
      <c r="L16" s="383"/>
      <c r="M16" s="383"/>
    </row>
    <row r="17" spans="2:13" ht="13.35" customHeight="1">
      <c r="B17" s="378" t="s" vm="1">
        <v>336</v>
      </c>
      <c r="C17" s="414">
        <v>14</v>
      </c>
      <c r="D17" s="405">
        <v>32</v>
      </c>
      <c r="E17" s="405">
        <v>35</v>
      </c>
      <c r="F17" s="405">
        <v>20</v>
      </c>
      <c r="G17" s="405">
        <v>25</v>
      </c>
      <c r="H17" s="375"/>
      <c r="I17" s="383"/>
      <c r="J17" s="383"/>
      <c r="K17" s="383"/>
      <c r="L17" s="383"/>
      <c r="M17" s="383"/>
    </row>
    <row r="18" spans="2:13" ht="12.3">
      <c r="B18" s="426" t="s" vm="2">
        <v>337</v>
      </c>
      <c r="C18" s="412">
        <v>11</v>
      </c>
      <c r="D18" s="403">
        <v>18</v>
      </c>
      <c r="E18" s="403">
        <v>19</v>
      </c>
      <c r="F18" s="403">
        <v>13</v>
      </c>
      <c r="G18" s="403">
        <v>14</v>
      </c>
      <c r="H18" s="13"/>
      <c r="I18" s="12"/>
      <c r="J18" s="377"/>
      <c r="K18" s="377"/>
      <c r="L18" s="377"/>
      <c r="M18" s="377"/>
    </row>
    <row r="19" spans="2:13" ht="13.35" customHeight="1">
      <c r="B19" s="426" t="s" vm="3">
        <v>338</v>
      </c>
      <c r="C19" s="412">
        <v>25</v>
      </c>
      <c r="D19" s="403">
        <v>15</v>
      </c>
      <c r="E19" s="403">
        <v>30</v>
      </c>
      <c r="F19" s="403">
        <v>29</v>
      </c>
      <c r="G19" s="403">
        <v>33</v>
      </c>
      <c r="H19" s="375"/>
      <c r="I19" s="12"/>
      <c r="J19" s="377"/>
      <c r="K19" s="377"/>
      <c r="L19" s="377"/>
      <c r="M19" s="383"/>
    </row>
    <row r="20" spans="2:13" ht="13.35" customHeight="1">
      <c r="B20" s="426" t="s" vm="4">
        <v>339</v>
      </c>
      <c r="C20" s="412">
        <v>12</v>
      </c>
      <c r="D20" s="403">
        <v>17</v>
      </c>
      <c r="E20" s="403">
        <v>29</v>
      </c>
      <c r="F20" s="403">
        <v>26</v>
      </c>
      <c r="G20" s="403">
        <v>31</v>
      </c>
      <c r="H20" s="375"/>
      <c r="I20" s="383"/>
      <c r="J20" s="377"/>
      <c r="K20" s="377"/>
      <c r="L20" s="377"/>
      <c r="M20" s="377"/>
    </row>
    <row r="21" spans="2:13" ht="13.35" customHeight="1">
      <c r="B21" s="426" t="s" vm="5">
        <v>340</v>
      </c>
      <c r="C21" s="412">
        <v>9</v>
      </c>
      <c r="D21" s="403">
        <v>6</v>
      </c>
      <c r="E21" s="403">
        <v>12</v>
      </c>
      <c r="F21" s="403">
        <v>8</v>
      </c>
      <c r="G21" s="403">
        <v>7</v>
      </c>
      <c r="H21" s="375"/>
      <c r="I21" s="383"/>
      <c r="J21" s="377"/>
      <c r="K21" s="377"/>
      <c r="L21" s="377"/>
      <c r="M21" s="377"/>
    </row>
    <row r="22" spans="2:13" ht="13.35" customHeight="1">
      <c r="B22" s="426" t="s" vm="6">
        <v>341</v>
      </c>
      <c r="C22" s="412">
        <v>0</v>
      </c>
      <c r="D22" s="403">
        <v>0</v>
      </c>
      <c r="E22" s="403">
        <v>1</v>
      </c>
      <c r="F22" s="403">
        <v>4</v>
      </c>
      <c r="G22" s="403">
        <v>2</v>
      </c>
      <c r="H22" s="375"/>
      <c r="I22" s="383"/>
      <c r="J22" s="377"/>
      <c r="K22" s="377"/>
      <c r="L22" s="377"/>
      <c r="M22" s="377"/>
    </row>
    <row r="23" spans="2:13" ht="13.35" customHeight="1">
      <c r="B23" s="162" t="s" vm="7">
        <v>342</v>
      </c>
      <c r="C23" s="407">
        <v>0</v>
      </c>
      <c r="D23" s="406">
        <v>0</v>
      </c>
      <c r="E23" s="406">
        <v>0</v>
      </c>
      <c r="F23" s="406">
        <v>1</v>
      </c>
      <c r="G23" s="406">
        <v>0</v>
      </c>
      <c r="H23" s="375"/>
      <c r="I23" s="383"/>
      <c r="J23" s="377"/>
      <c r="K23" s="377"/>
      <c r="L23" s="377"/>
      <c r="M23" s="377"/>
    </row>
    <row r="24" spans="2:13" ht="13.35" customHeight="1" thickBot="1">
      <c r="B24" s="44" t="s" vm="8">
        <v>343</v>
      </c>
      <c r="C24" s="489">
        <v>71</v>
      </c>
      <c r="D24" s="404">
        <v>88</v>
      </c>
      <c r="E24" s="404">
        <v>126</v>
      </c>
      <c r="F24" s="404">
        <v>101</v>
      </c>
      <c r="G24" s="404">
        <v>112</v>
      </c>
      <c r="H24" s="384"/>
      <c r="I24" s="384"/>
      <c r="J24" s="384"/>
      <c r="K24" s="384"/>
      <c r="L24" s="384"/>
      <c r="M24" s="383"/>
    </row>
    <row r="25" spans="2:13" ht="13.35" customHeight="1">
      <c r="B25" s="936"/>
      <c r="C25" s="936"/>
      <c r="D25" s="936"/>
      <c r="E25" s="936"/>
      <c r="F25" s="936"/>
      <c r="G25" s="936"/>
      <c r="H25" s="384"/>
      <c r="I25" s="384"/>
      <c r="J25" s="384"/>
      <c r="K25" s="384"/>
      <c r="L25" s="384"/>
      <c r="M25" s="383"/>
    </row>
    <row r="26" spans="2:13" ht="12.3">
      <c r="B26" s="817" t="s">
        <v>14</v>
      </c>
      <c r="C26" s="147">
        <v>2020</v>
      </c>
      <c r="D26" s="192">
        <v>2019</v>
      </c>
      <c r="E26" s="192">
        <v>2018</v>
      </c>
      <c r="F26" s="192">
        <v>2017</v>
      </c>
      <c r="G26" s="192">
        <v>2016</v>
      </c>
      <c r="H26" s="384"/>
      <c r="I26" s="384"/>
      <c r="J26" s="384"/>
      <c r="K26" s="384"/>
      <c r="L26" s="384"/>
      <c r="M26" s="383"/>
    </row>
    <row r="27" spans="2:13" ht="13.35" customHeight="1">
      <c r="B27" s="378" t="s">
        <v>344</v>
      </c>
      <c r="C27" s="414">
        <v>0.37</v>
      </c>
      <c r="D27" s="408">
        <v>0.42</v>
      </c>
      <c r="E27" s="408">
        <v>0.44</v>
      </c>
      <c r="F27" s="408">
        <v>0.42</v>
      </c>
      <c r="G27" s="408">
        <v>0.44</v>
      </c>
      <c r="H27" s="384"/>
      <c r="I27" s="384"/>
      <c r="J27" s="384"/>
      <c r="K27" s="384"/>
      <c r="L27" s="384"/>
      <c r="M27" s="383"/>
    </row>
    <row r="28" spans="2:13" ht="13.35" customHeight="1" thickBot="1">
      <c r="B28" s="423" t="s">
        <v>324</v>
      </c>
      <c r="C28" s="413">
        <v>0.37</v>
      </c>
      <c r="D28" s="410">
        <v>0.38</v>
      </c>
      <c r="E28" s="410">
        <v>0.38</v>
      </c>
      <c r="F28" s="411">
        <v>0.4</v>
      </c>
      <c r="G28" s="410">
        <v>0.41</v>
      </c>
      <c r="H28" s="384"/>
      <c r="I28" s="384"/>
      <c r="J28" s="384"/>
      <c r="K28" s="384"/>
      <c r="L28" s="384"/>
      <c r="M28" s="383"/>
    </row>
    <row r="29" spans="2:13" ht="13.35" customHeight="1">
      <c r="B29" s="220"/>
      <c r="C29" s="40"/>
      <c r="D29" s="45"/>
      <c r="E29" s="41"/>
      <c r="F29" s="41"/>
      <c r="G29" s="41"/>
      <c r="H29" s="384"/>
      <c r="I29" s="384"/>
      <c r="J29" s="384"/>
      <c r="K29" s="384"/>
      <c r="L29" s="384"/>
      <c r="M29" s="383"/>
    </row>
    <row r="30" spans="2:13" ht="12.3">
      <c r="B30" s="817" t="s">
        <v>345</v>
      </c>
      <c r="C30" s="147">
        <v>2020</v>
      </c>
      <c r="D30" s="192">
        <v>2019</v>
      </c>
      <c r="E30" s="192">
        <v>2018</v>
      </c>
      <c r="F30" s="192">
        <v>2017</v>
      </c>
      <c r="G30" s="192">
        <v>2016</v>
      </c>
      <c r="H30" s="384"/>
      <c r="I30" s="384"/>
      <c r="J30" s="384"/>
      <c r="K30" s="384"/>
      <c r="L30" s="384"/>
      <c r="M30" s="383"/>
    </row>
    <row r="31" spans="2:13" ht="13.35" customHeight="1">
      <c r="B31" s="378" t="s">
        <v>301</v>
      </c>
      <c r="C31" s="414">
        <v>0.13</v>
      </c>
      <c r="D31" s="125">
        <v>0.3</v>
      </c>
      <c r="E31" s="408">
        <v>0.35</v>
      </c>
      <c r="F31" s="125">
        <v>0.18</v>
      </c>
      <c r="G31" s="125">
        <v>0.28999999999999998</v>
      </c>
      <c r="H31" s="384"/>
      <c r="I31" s="384"/>
      <c r="J31" s="384"/>
      <c r="K31" s="384"/>
      <c r="L31" s="384"/>
      <c r="M31" s="383"/>
    </row>
    <row r="32" spans="2:13" ht="13.35" customHeight="1">
      <c r="B32" s="426" t="s">
        <v>302</v>
      </c>
      <c r="C32" s="412">
        <v>0.14000000000000001</v>
      </c>
      <c r="D32" s="409">
        <v>0.14000000000000001</v>
      </c>
      <c r="E32" s="409">
        <v>0.14000000000000001</v>
      </c>
      <c r="F32" s="477">
        <v>0.26</v>
      </c>
      <c r="G32" s="477">
        <v>0.23</v>
      </c>
      <c r="H32" s="384"/>
      <c r="I32" s="384"/>
      <c r="J32" s="384"/>
      <c r="K32" s="384"/>
      <c r="L32" s="384"/>
      <c r="M32" s="383"/>
    </row>
    <row r="33" spans="2:12" ht="13.35" customHeight="1">
      <c r="B33" s="426" t="s">
        <v>303</v>
      </c>
      <c r="C33" s="412">
        <v>0.47</v>
      </c>
      <c r="D33" s="491">
        <v>0.47</v>
      </c>
      <c r="E33" s="409">
        <v>0.51</v>
      </c>
      <c r="F33" s="477">
        <v>0.43</v>
      </c>
      <c r="G33" s="477">
        <v>0.42</v>
      </c>
      <c r="H33" s="384"/>
      <c r="I33" s="384"/>
      <c r="J33" s="384"/>
      <c r="K33" s="384"/>
      <c r="L33" s="384"/>
    </row>
    <row r="34" spans="2:12" ht="13.35" customHeight="1">
      <c r="B34" s="426" t="s">
        <v>304</v>
      </c>
      <c r="C34" s="412">
        <v>0.43</v>
      </c>
      <c r="D34" s="409">
        <v>0.57999999999999996</v>
      </c>
      <c r="E34" s="409">
        <v>0.54</v>
      </c>
      <c r="F34" s="477">
        <v>0.5</v>
      </c>
      <c r="G34" s="477">
        <v>0.51</v>
      </c>
      <c r="H34" s="384"/>
      <c r="I34" s="384"/>
      <c r="J34" s="384"/>
      <c r="K34" s="384"/>
      <c r="L34" s="384"/>
    </row>
    <row r="35" spans="2:12" ht="13.35" customHeight="1" thickBot="1">
      <c r="B35" s="423" t="s">
        <v>305</v>
      </c>
      <c r="C35" s="413">
        <v>0.1</v>
      </c>
      <c r="D35" s="490">
        <v>0.27</v>
      </c>
      <c r="E35" s="410">
        <v>0.32</v>
      </c>
      <c r="F35" s="411">
        <v>0.43</v>
      </c>
      <c r="G35" s="411">
        <v>0</v>
      </c>
      <c r="H35" s="384"/>
      <c r="I35" s="384"/>
      <c r="J35" s="384"/>
      <c r="K35" s="384"/>
      <c r="L35" s="384"/>
    </row>
    <row r="36" spans="2:12" ht="13.35" customHeight="1">
      <c r="B36" s="220"/>
      <c r="C36" s="40"/>
      <c r="D36" s="45"/>
      <c r="E36" s="41"/>
      <c r="F36" s="41"/>
      <c r="G36" s="41"/>
      <c r="H36" s="384"/>
      <c r="I36" s="384"/>
      <c r="J36" s="384"/>
      <c r="K36" s="384"/>
      <c r="L36" s="384"/>
    </row>
    <row r="37" spans="2:12" ht="13.35" customHeight="1">
      <c r="B37" s="817" t="s">
        <v>346</v>
      </c>
      <c r="C37" s="147">
        <v>2020</v>
      </c>
      <c r="D37" s="418">
        <v>2019</v>
      </c>
      <c r="E37" s="418">
        <v>2018</v>
      </c>
      <c r="F37" s="418">
        <v>2017</v>
      </c>
      <c r="G37" s="418">
        <v>2016</v>
      </c>
      <c r="H37" s="384"/>
      <c r="I37" s="384"/>
      <c r="J37" s="384"/>
      <c r="K37" s="384"/>
      <c r="L37" s="384"/>
    </row>
    <row r="38" spans="2:12" ht="13.35" customHeight="1">
      <c r="B38" s="378" t="s" vm="1">
        <v>336</v>
      </c>
      <c r="C38" s="415">
        <v>0.36</v>
      </c>
      <c r="D38" s="408">
        <v>0.46</v>
      </c>
      <c r="E38" s="408">
        <v>0.39</v>
      </c>
      <c r="F38" s="408">
        <v>0.45</v>
      </c>
      <c r="G38" s="408">
        <v>0.46</v>
      </c>
      <c r="H38" s="384"/>
      <c r="I38" s="384"/>
      <c r="J38" s="384"/>
      <c r="K38" s="384"/>
      <c r="L38" s="384"/>
    </row>
    <row r="39" spans="2:12" ht="13.35" customHeight="1">
      <c r="B39" s="426" t="s" vm="2">
        <v>337</v>
      </c>
      <c r="C39" s="416">
        <v>0.3</v>
      </c>
      <c r="D39" s="409">
        <v>0.28999999999999998</v>
      </c>
      <c r="E39" s="409">
        <v>0.46</v>
      </c>
      <c r="F39" s="409">
        <v>0.46</v>
      </c>
      <c r="G39" s="409">
        <v>0.38</v>
      </c>
      <c r="H39" s="384"/>
      <c r="I39" s="384"/>
      <c r="J39" s="384"/>
      <c r="K39" s="384"/>
      <c r="L39" s="384"/>
    </row>
    <row r="40" spans="2:12" ht="13.35" customHeight="1">
      <c r="B40" s="426" t="s" vm="3">
        <v>338</v>
      </c>
      <c r="C40" s="416">
        <v>0.41</v>
      </c>
      <c r="D40" s="409">
        <v>0.43</v>
      </c>
      <c r="E40" s="409">
        <v>0.55000000000000004</v>
      </c>
      <c r="F40" s="409">
        <v>0.44</v>
      </c>
      <c r="G40" s="409">
        <v>0.48</v>
      </c>
      <c r="H40" s="384"/>
      <c r="I40" s="384"/>
      <c r="J40" s="384"/>
      <c r="K40" s="384"/>
      <c r="L40" s="384"/>
    </row>
    <row r="41" spans="2:12" ht="13.35" customHeight="1">
      <c r="B41" s="426" t="s" vm="4">
        <v>339</v>
      </c>
      <c r="C41" s="416">
        <v>0.53</v>
      </c>
      <c r="D41" s="409">
        <v>0.66</v>
      </c>
      <c r="E41" s="409">
        <v>0.64</v>
      </c>
      <c r="F41" s="409">
        <v>0.47</v>
      </c>
      <c r="G41" s="409">
        <v>0.48</v>
      </c>
      <c r="H41" s="384"/>
      <c r="I41" s="384"/>
      <c r="J41" s="384"/>
      <c r="K41" s="384"/>
      <c r="L41" s="384"/>
    </row>
    <row r="42" spans="2:12" ht="13.35" customHeight="1">
      <c r="B42" s="426" t="s" vm="5">
        <v>340</v>
      </c>
      <c r="C42" s="416">
        <v>0.26</v>
      </c>
      <c r="D42" s="409">
        <v>0.28000000000000003</v>
      </c>
      <c r="E42" s="409">
        <v>0.18</v>
      </c>
      <c r="F42" s="409">
        <v>0.32</v>
      </c>
      <c r="G42" s="409">
        <v>0.57999999999999996</v>
      </c>
      <c r="H42" s="384"/>
      <c r="I42" s="384"/>
      <c r="J42" s="384"/>
      <c r="K42" s="384"/>
      <c r="L42" s="384"/>
    </row>
    <row r="43" spans="2:12" ht="13.35" customHeight="1">
      <c r="B43" s="426" t="s" vm="6">
        <v>341</v>
      </c>
      <c r="C43" s="416">
        <v>0.11</v>
      </c>
      <c r="D43" s="409">
        <v>0.04</v>
      </c>
      <c r="E43" s="409">
        <v>0.18</v>
      </c>
      <c r="F43" s="409">
        <v>0.19</v>
      </c>
      <c r="G43" s="409">
        <v>0.2</v>
      </c>
      <c r="H43" s="384"/>
      <c r="I43" s="384"/>
      <c r="J43" s="384"/>
      <c r="K43" s="384"/>
      <c r="L43" s="384"/>
    </row>
    <row r="44" spans="2:12" ht="13.35" customHeight="1" thickBot="1">
      <c r="B44" s="423" t="s" vm="7">
        <v>342</v>
      </c>
      <c r="C44" s="417">
        <v>0</v>
      </c>
      <c r="D44" s="476">
        <v>0</v>
      </c>
      <c r="E44" s="476">
        <v>0</v>
      </c>
      <c r="F44" s="410">
        <v>0.14000000000000001</v>
      </c>
      <c r="G44" s="410">
        <v>0.09</v>
      </c>
      <c r="H44" s="384"/>
      <c r="I44" s="384"/>
      <c r="J44" s="384"/>
      <c r="K44" s="384"/>
      <c r="L44" s="384"/>
    </row>
    <row r="45" spans="2:12" ht="13.35" customHeight="1">
      <c r="B45" s="220"/>
      <c r="C45" s="221"/>
      <c r="D45" s="60"/>
      <c r="E45" s="60"/>
      <c r="F45" s="40"/>
      <c r="G45" s="40"/>
      <c r="H45" s="384"/>
      <c r="I45" s="384"/>
      <c r="J45" s="384"/>
      <c r="K45" s="384"/>
      <c r="L45" s="384"/>
    </row>
    <row r="46" spans="2:12" ht="13.35" customHeight="1">
      <c r="B46" s="220"/>
      <c r="C46" s="220"/>
      <c r="D46" s="60"/>
      <c r="E46" s="60"/>
      <c r="F46" s="40"/>
      <c r="G46" s="40"/>
      <c r="H46" s="384"/>
      <c r="I46" s="384"/>
      <c r="J46" s="384"/>
      <c r="K46" s="384"/>
      <c r="L46" s="384"/>
    </row>
    <row r="47" spans="2:12" ht="13.35" customHeight="1">
      <c r="B47" s="220"/>
      <c r="C47" s="220"/>
      <c r="D47" s="60"/>
      <c r="E47" s="60"/>
      <c r="F47" s="40"/>
      <c r="G47" s="40"/>
      <c r="H47" s="384"/>
      <c r="I47" s="384"/>
      <c r="J47" s="384"/>
      <c r="K47" s="384"/>
      <c r="L47" s="384"/>
    </row>
    <row r="48" spans="2:12" ht="13.35" customHeight="1">
      <c r="B48" s="220"/>
      <c r="C48" s="220"/>
      <c r="D48" s="60"/>
      <c r="E48" s="60"/>
      <c r="F48" s="40"/>
      <c r="G48" s="40"/>
      <c r="H48" s="384"/>
      <c r="I48" s="384"/>
      <c r="J48" s="384"/>
      <c r="K48" s="384"/>
      <c r="L48" s="384"/>
    </row>
    <row r="49" spans="2:12" ht="13.35" customHeight="1">
      <c r="B49" s="220"/>
      <c r="C49" s="220"/>
      <c r="D49" s="60"/>
      <c r="E49" s="60"/>
      <c r="F49" s="40"/>
      <c r="G49" s="40"/>
      <c r="H49" s="384"/>
      <c r="I49" s="384"/>
      <c r="J49" s="384"/>
      <c r="K49" s="384"/>
      <c r="L49" s="384"/>
    </row>
    <row r="50" spans="2:12" ht="13.35" customHeight="1">
      <c r="B50" s="220"/>
      <c r="C50" s="220"/>
      <c r="D50" s="60"/>
      <c r="E50" s="60"/>
      <c r="F50" s="40"/>
      <c r="G50" s="40"/>
      <c r="H50" s="384"/>
      <c r="I50" s="384"/>
      <c r="J50" s="384"/>
      <c r="K50" s="384"/>
      <c r="L50" s="384"/>
    </row>
    <row r="51" spans="2:12" ht="13.35" customHeight="1">
      <c r="B51" s="220"/>
      <c r="C51" s="220"/>
      <c r="D51" s="60"/>
      <c r="E51" s="60"/>
      <c r="F51" s="40"/>
      <c r="G51" s="40"/>
      <c r="H51" s="384"/>
      <c r="I51" s="384"/>
      <c r="J51" s="384"/>
      <c r="K51" s="384"/>
      <c r="L51" s="384"/>
    </row>
    <row r="52" spans="2:12" ht="13.35" customHeight="1">
      <c r="B52" s="220"/>
      <c r="C52" s="220"/>
      <c r="D52" s="60"/>
      <c r="E52" s="60"/>
      <c r="F52" s="40"/>
      <c r="G52" s="40"/>
      <c r="H52" s="384"/>
      <c r="I52" s="384"/>
      <c r="J52" s="384"/>
      <c r="K52" s="384"/>
      <c r="L52" s="384"/>
    </row>
    <row r="53" spans="2:12" ht="13.35" customHeight="1">
      <c r="B53" s="220"/>
      <c r="C53" s="220"/>
      <c r="D53" s="60"/>
      <c r="E53" s="60"/>
      <c r="F53" s="40"/>
      <c r="G53" s="40"/>
      <c r="H53" s="384"/>
      <c r="I53" s="384"/>
      <c r="J53" s="384"/>
      <c r="K53" s="384"/>
      <c r="L53" s="384"/>
    </row>
    <row r="54" spans="2:12" ht="13.35" customHeight="1">
      <c r="B54" s="220"/>
      <c r="C54" s="220"/>
      <c r="D54" s="60"/>
      <c r="E54" s="60"/>
      <c r="F54" s="40"/>
      <c r="G54" s="40"/>
      <c r="H54" s="384"/>
      <c r="I54" s="384"/>
      <c r="J54" s="384"/>
      <c r="K54" s="384"/>
      <c r="L54" s="384"/>
    </row>
    <row r="55" spans="2:12" ht="13.35" customHeight="1">
      <c r="B55" s="220"/>
      <c r="C55" s="220"/>
      <c r="D55" s="60"/>
      <c r="E55" s="60"/>
      <c r="F55" s="40"/>
      <c r="G55" s="40"/>
      <c r="H55" s="384"/>
      <c r="I55" s="384"/>
      <c r="J55" s="384"/>
      <c r="K55" s="384"/>
      <c r="L55" s="384"/>
    </row>
    <row r="56" spans="2:12" ht="13.35" customHeight="1">
      <c r="B56" s="220"/>
      <c r="C56" s="220"/>
      <c r="D56" s="60"/>
      <c r="E56" s="60"/>
      <c r="F56" s="40"/>
      <c r="G56" s="40"/>
      <c r="H56" s="384"/>
      <c r="I56" s="384"/>
      <c r="J56" s="384"/>
      <c r="K56" s="384"/>
      <c r="L56" s="384"/>
    </row>
    <row r="57" spans="2:12" ht="13.35" customHeight="1">
      <c r="B57" s="220"/>
      <c r="C57" s="220"/>
      <c r="D57" s="60"/>
      <c r="E57" s="60"/>
      <c r="F57" s="40"/>
      <c r="G57" s="40"/>
      <c r="H57" s="384"/>
      <c r="I57" s="384"/>
      <c r="J57" s="384"/>
      <c r="K57" s="384"/>
      <c r="L57" s="384"/>
    </row>
    <row r="58" spans="2:12" ht="13.35" customHeight="1">
      <c r="B58" s="220"/>
      <c r="C58" s="221"/>
      <c r="D58" s="60"/>
      <c r="E58" s="60"/>
      <c r="F58" s="40"/>
      <c r="G58" s="40"/>
      <c r="H58" s="384"/>
      <c r="I58" s="384"/>
      <c r="J58" s="384"/>
      <c r="K58" s="384"/>
      <c r="L58" s="384"/>
    </row>
    <row r="59" spans="2:12" ht="13.35" customHeight="1">
      <c r="B59" s="817" t="s">
        <v>347</v>
      </c>
      <c r="C59" s="147">
        <v>2020</v>
      </c>
      <c r="D59" s="418">
        <v>2019</v>
      </c>
      <c r="E59" s="418">
        <v>2018</v>
      </c>
      <c r="F59" s="418">
        <v>2017</v>
      </c>
      <c r="G59" s="418">
        <v>2016</v>
      </c>
      <c r="H59" s="384"/>
      <c r="I59" s="384"/>
      <c r="J59" s="384"/>
      <c r="K59" s="384"/>
      <c r="L59" s="384"/>
    </row>
    <row r="60" spans="2:12" ht="13.35" customHeight="1">
      <c r="B60" s="378" t="s">
        <v>348</v>
      </c>
      <c r="C60" s="414">
        <v>0.22</v>
      </c>
      <c r="D60" s="408">
        <v>0.27</v>
      </c>
      <c r="E60" s="408">
        <v>0.27</v>
      </c>
      <c r="F60" s="408">
        <v>0.25</v>
      </c>
      <c r="G60" s="408">
        <v>0.26</v>
      </c>
      <c r="H60" s="384"/>
      <c r="I60" s="384"/>
      <c r="J60" s="384"/>
      <c r="K60" s="384"/>
      <c r="L60" s="384"/>
    </row>
    <row r="61" spans="2:12" ht="13.35" customHeight="1" thickBot="1">
      <c r="B61" s="423" t="s">
        <v>349</v>
      </c>
      <c r="C61" s="596">
        <v>189</v>
      </c>
      <c r="D61" s="490">
        <v>228</v>
      </c>
      <c r="E61" s="490">
        <v>226</v>
      </c>
      <c r="F61" s="410">
        <v>199</v>
      </c>
      <c r="G61" s="410">
        <v>206</v>
      </c>
      <c r="H61" s="384"/>
      <c r="I61" s="384"/>
      <c r="J61" s="384"/>
      <c r="K61" s="384"/>
      <c r="L61" s="384"/>
    </row>
    <row r="62" spans="2:12" ht="13.35" customHeight="1">
      <c r="B62" s="220"/>
      <c r="C62" s="221"/>
      <c r="D62" s="60"/>
      <c r="E62" s="60"/>
      <c r="F62" s="40"/>
      <c r="G62" s="40"/>
      <c r="H62" s="384"/>
      <c r="I62" s="384"/>
      <c r="J62" s="384"/>
      <c r="K62" s="384"/>
      <c r="L62" s="384"/>
    </row>
    <row r="63" spans="2:12" ht="13.35" customHeight="1">
      <c r="B63" s="817" t="s">
        <v>350</v>
      </c>
      <c r="C63" s="147">
        <v>2020</v>
      </c>
      <c r="D63" s="418">
        <v>2019</v>
      </c>
      <c r="E63" s="418">
        <v>2018</v>
      </c>
      <c r="F63" s="418">
        <v>2017</v>
      </c>
      <c r="G63" s="418">
        <v>2016</v>
      </c>
      <c r="H63" s="384"/>
      <c r="I63" s="384"/>
      <c r="J63" s="384"/>
      <c r="K63" s="384"/>
      <c r="L63" s="384"/>
    </row>
    <row r="64" spans="2:12" ht="13.35" customHeight="1">
      <c r="B64" s="378" t="s" vm="1">
        <v>336</v>
      </c>
      <c r="C64" s="414">
        <v>0</v>
      </c>
      <c r="D64" s="408">
        <v>0</v>
      </c>
      <c r="E64" s="408">
        <v>0</v>
      </c>
      <c r="F64" s="408">
        <v>1</v>
      </c>
      <c r="G64" s="408">
        <v>2</v>
      </c>
      <c r="H64" s="384"/>
      <c r="I64" s="384"/>
      <c r="J64" s="384"/>
      <c r="K64" s="384"/>
      <c r="L64" s="384"/>
    </row>
    <row r="65" spans="2:12" ht="13.35" customHeight="1">
      <c r="B65" s="426" t="s" vm="2">
        <v>337</v>
      </c>
      <c r="C65" s="412">
        <v>1</v>
      </c>
      <c r="D65" s="409">
        <v>0</v>
      </c>
      <c r="E65" s="409">
        <v>0</v>
      </c>
      <c r="F65" s="409">
        <v>0</v>
      </c>
      <c r="G65" s="409">
        <v>1</v>
      </c>
      <c r="H65" s="384"/>
      <c r="I65" s="384"/>
      <c r="J65" s="384"/>
      <c r="K65" s="384"/>
      <c r="L65" s="384"/>
    </row>
    <row r="66" spans="2:12" ht="13.35" customHeight="1">
      <c r="B66" s="426" t="s" vm="3">
        <v>338</v>
      </c>
      <c r="C66" s="412">
        <v>1</v>
      </c>
      <c r="D66" s="409">
        <v>1</v>
      </c>
      <c r="E66" s="409">
        <v>0</v>
      </c>
      <c r="F66" s="409">
        <v>0</v>
      </c>
      <c r="G66" s="409">
        <v>1</v>
      </c>
      <c r="H66" s="384"/>
      <c r="I66" s="384"/>
      <c r="J66" s="384"/>
      <c r="K66" s="384"/>
      <c r="L66" s="384"/>
    </row>
    <row r="67" spans="2:12" ht="13.35" customHeight="1">
      <c r="B67" s="426" t="s" vm="4">
        <v>339</v>
      </c>
      <c r="C67" s="412">
        <v>0</v>
      </c>
      <c r="D67" s="409">
        <v>0</v>
      </c>
      <c r="E67" s="409">
        <v>0</v>
      </c>
      <c r="F67" s="409">
        <v>0</v>
      </c>
      <c r="G67" s="409">
        <v>4</v>
      </c>
      <c r="H67" s="384"/>
      <c r="I67" s="384"/>
      <c r="J67" s="384"/>
      <c r="K67" s="384"/>
      <c r="L67" s="384"/>
    </row>
    <row r="68" spans="2:12" ht="13.35" customHeight="1">
      <c r="B68" s="426" t="s" vm="5">
        <v>340</v>
      </c>
      <c r="C68" s="412">
        <v>0</v>
      </c>
      <c r="D68" s="409">
        <v>0</v>
      </c>
      <c r="E68" s="409">
        <v>0</v>
      </c>
      <c r="F68" s="409">
        <v>0</v>
      </c>
      <c r="G68" s="409">
        <v>1</v>
      </c>
      <c r="H68" s="384"/>
      <c r="I68" s="384"/>
      <c r="J68" s="384"/>
      <c r="K68" s="384"/>
      <c r="L68" s="384"/>
    </row>
    <row r="69" spans="2:12" ht="13.35" customHeight="1">
      <c r="B69" s="426" t="s" vm="6">
        <v>341</v>
      </c>
      <c r="C69" s="412">
        <v>0</v>
      </c>
      <c r="D69" s="409">
        <v>0</v>
      </c>
      <c r="E69" s="409">
        <v>0</v>
      </c>
      <c r="F69" s="409">
        <v>0</v>
      </c>
      <c r="G69" s="409">
        <v>0</v>
      </c>
      <c r="H69" s="384"/>
      <c r="I69" s="384"/>
      <c r="J69" s="384"/>
      <c r="K69" s="384"/>
      <c r="L69" s="384"/>
    </row>
    <row r="70" spans="2:12" ht="13.35" customHeight="1" thickBot="1">
      <c r="B70" s="423" t="s" vm="7">
        <v>342</v>
      </c>
      <c r="C70" s="413">
        <v>0</v>
      </c>
      <c r="D70" s="410">
        <v>0</v>
      </c>
      <c r="E70" s="410">
        <v>0</v>
      </c>
      <c r="F70" s="410">
        <v>0</v>
      </c>
      <c r="G70" s="410">
        <v>0</v>
      </c>
      <c r="H70" s="384"/>
      <c r="I70" s="384"/>
      <c r="J70" s="384"/>
      <c r="K70" s="384"/>
      <c r="L70" s="384"/>
    </row>
    <row r="71" spans="2:12" ht="13.35" customHeight="1">
      <c r="B71" s="28"/>
      <c r="C71" s="48"/>
      <c r="D71" s="38"/>
      <c r="E71" s="38"/>
      <c r="F71" s="38"/>
      <c r="G71" s="38"/>
      <c r="H71" s="384"/>
      <c r="I71" s="384"/>
      <c r="J71" s="384"/>
      <c r="K71" s="384"/>
      <c r="L71" s="384"/>
    </row>
    <row r="72" spans="2:12" ht="12.3">
      <c r="B72" s="817" t="s">
        <v>351</v>
      </c>
      <c r="C72" s="147">
        <v>2020</v>
      </c>
      <c r="D72" s="418">
        <v>2019</v>
      </c>
      <c r="E72" s="418">
        <v>2018</v>
      </c>
      <c r="F72" s="418">
        <v>2017</v>
      </c>
      <c r="G72" s="418">
        <v>2016</v>
      </c>
      <c r="H72" s="384"/>
      <c r="I72" s="384"/>
      <c r="J72" s="384"/>
      <c r="K72" s="384"/>
      <c r="L72" s="384"/>
    </row>
    <row r="73" spans="2:12" ht="13.35" customHeight="1">
      <c r="B73" s="378" t="s" vm="1">
        <v>336</v>
      </c>
      <c r="C73" s="415">
        <v>14.67</v>
      </c>
      <c r="D73" s="125">
        <v>18.29</v>
      </c>
      <c r="E73" s="125">
        <v>11.18</v>
      </c>
      <c r="F73" s="125">
        <v>12.91</v>
      </c>
      <c r="G73" s="125">
        <v>14.12</v>
      </c>
      <c r="H73" s="384"/>
      <c r="I73" s="384"/>
      <c r="J73" s="384"/>
      <c r="K73" s="384"/>
      <c r="L73" s="384"/>
    </row>
    <row r="74" spans="2:12" ht="13.35" customHeight="1">
      <c r="B74" s="426" t="s" vm="2">
        <v>337</v>
      </c>
      <c r="C74" s="416">
        <v>6.57</v>
      </c>
      <c r="D74" s="125">
        <v>10.93</v>
      </c>
      <c r="E74" s="125">
        <v>11.87</v>
      </c>
      <c r="F74" s="125">
        <v>20.350000000000001</v>
      </c>
      <c r="G74" s="125">
        <v>16.420000000000002</v>
      </c>
      <c r="H74" s="384"/>
      <c r="I74" s="384"/>
      <c r="J74" s="384"/>
      <c r="K74" s="384"/>
      <c r="L74" s="384"/>
    </row>
    <row r="75" spans="2:12" ht="13.35" customHeight="1">
      <c r="B75" s="426" t="s" vm="3">
        <v>338</v>
      </c>
      <c r="C75" s="416">
        <v>7.45</v>
      </c>
      <c r="D75" s="125">
        <v>10.199999999999999</v>
      </c>
      <c r="E75" s="125">
        <v>11.57</v>
      </c>
      <c r="F75" s="125">
        <v>12.41</v>
      </c>
      <c r="G75" s="125">
        <v>10.23</v>
      </c>
      <c r="H75" s="384"/>
      <c r="I75" s="384"/>
      <c r="J75" s="384"/>
      <c r="K75" s="384"/>
      <c r="L75" s="384"/>
    </row>
    <row r="76" spans="2:12" ht="13.35" customHeight="1">
      <c r="B76" s="426" t="s" vm="4">
        <v>339</v>
      </c>
      <c r="C76" s="416">
        <v>19.54</v>
      </c>
      <c r="D76" s="125">
        <v>22.44</v>
      </c>
      <c r="E76" s="125">
        <v>16.13</v>
      </c>
      <c r="F76" s="125">
        <v>14.77</v>
      </c>
      <c r="G76" s="125">
        <v>13.1</v>
      </c>
      <c r="H76" s="384"/>
      <c r="I76" s="384"/>
      <c r="J76" s="384"/>
      <c r="K76" s="384"/>
      <c r="L76" s="384"/>
    </row>
    <row r="77" spans="2:12" ht="13.35" customHeight="1">
      <c r="B77" s="426" t="s" vm="5">
        <v>340</v>
      </c>
      <c r="C77" s="416">
        <v>3.45</v>
      </c>
      <c r="D77" s="125">
        <v>3.27</v>
      </c>
      <c r="E77" s="125">
        <v>3.57</v>
      </c>
      <c r="F77" s="125">
        <v>7.18</v>
      </c>
      <c r="G77" s="125">
        <v>5.16</v>
      </c>
      <c r="H77" s="384"/>
      <c r="I77" s="384"/>
      <c r="J77" s="384"/>
      <c r="K77" s="384"/>
      <c r="L77" s="384"/>
    </row>
    <row r="78" spans="2:12" ht="13.35" customHeight="1">
      <c r="B78" s="426" t="s" vm="6">
        <v>341</v>
      </c>
      <c r="C78" s="416">
        <v>0.19</v>
      </c>
      <c r="D78" s="125">
        <v>0</v>
      </c>
      <c r="E78" s="125">
        <v>1.55</v>
      </c>
      <c r="F78" s="125">
        <v>0.45</v>
      </c>
      <c r="G78" s="125">
        <v>0.36</v>
      </c>
      <c r="H78" s="384"/>
      <c r="I78" s="384"/>
      <c r="J78" s="384"/>
      <c r="K78" s="384"/>
      <c r="L78" s="384"/>
    </row>
    <row r="79" spans="2:12" ht="13.35" customHeight="1">
      <c r="B79" s="162" t="s" vm="7">
        <v>342</v>
      </c>
      <c r="C79" s="492">
        <v>0</v>
      </c>
      <c r="D79" s="493">
        <v>0</v>
      </c>
      <c r="E79" s="493">
        <v>0</v>
      </c>
      <c r="F79" s="494">
        <v>0</v>
      </c>
      <c r="G79" s="493">
        <v>0</v>
      </c>
      <c r="H79" s="384"/>
      <c r="I79" s="384"/>
      <c r="J79" s="384"/>
      <c r="K79" s="384"/>
      <c r="L79" s="384"/>
    </row>
    <row r="80" spans="2:12" ht="13.35" customHeight="1" thickBot="1">
      <c r="B80" s="44" t="s">
        <v>343</v>
      </c>
      <c r="C80" s="376">
        <v>10.59</v>
      </c>
      <c r="D80" s="495">
        <v>12.84</v>
      </c>
      <c r="E80" s="495">
        <v>10.55</v>
      </c>
      <c r="F80" s="495">
        <v>12.77</v>
      </c>
      <c r="G80" s="495">
        <v>11.45</v>
      </c>
      <c r="H80" s="384"/>
      <c r="I80" s="384"/>
      <c r="J80" s="384"/>
      <c r="K80" s="384"/>
      <c r="L80" s="384"/>
    </row>
    <row r="81" spans="2:12" s="383" customFormat="1" ht="13.35" customHeight="1">
      <c r="B81" s="845" t="s">
        <v>352</v>
      </c>
      <c r="C81" s="761"/>
      <c r="D81" s="257"/>
      <c r="E81" s="257"/>
      <c r="F81" s="257"/>
      <c r="G81" s="257"/>
      <c r="H81" s="384"/>
      <c r="I81" s="384"/>
      <c r="J81" s="384"/>
      <c r="K81" s="384"/>
      <c r="L81" s="384"/>
    </row>
    <row r="82" spans="2:12" s="383" customFormat="1" ht="13.35" customHeight="1">
      <c r="B82" s="62"/>
      <c r="C82" s="257"/>
      <c r="D82" s="257"/>
      <c r="E82" s="257"/>
      <c r="F82" s="257"/>
      <c r="G82" s="257"/>
      <c r="H82" s="384"/>
      <c r="I82" s="384"/>
      <c r="J82" s="384"/>
      <c r="K82" s="384"/>
      <c r="L82" s="384"/>
    </row>
    <row r="83" spans="2:12" ht="12.3">
      <c r="B83" s="817" t="s">
        <v>353</v>
      </c>
      <c r="C83" s="147">
        <v>2020</v>
      </c>
      <c r="D83" s="418">
        <v>2019</v>
      </c>
      <c r="E83" s="418">
        <v>2018</v>
      </c>
      <c r="F83" s="418">
        <v>2017</v>
      </c>
      <c r="G83" s="418">
        <v>2016</v>
      </c>
      <c r="H83" s="384"/>
      <c r="I83" s="384"/>
      <c r="J83" s="384"/>
      <c r="K83" s="384"/>
      <c r="L83" s="384"/>
    </row>
    <row r="84" spans="2:12" ht="13.35" customHeight="1">
      <c r="B84" s="378" t="s" vm="1">
        <v>336</v>
      </c>
      <c r="C84" s="414">
        <v>4</v>
      </c>
      <c r="D84" s="126">
        <v>2</v>
      </c>
      <c r="E84" s="126">
        <v>9</v>
      </c>
      <c r="F84" s="126">
        <v>7</v>
      </c>
      <c r="G84" s="126">
        <v>9</v>
      </c>
      <c r="H84" s="384"/>
      <c r="I84" s="384"/>
      <c r="J84" s="384"/>
      <c r="K84" s="384"/>
      <c r="L84" s="384"/>
    </row>
    <row r="85" spans="2:12" ht="13.35" customHeight="1">
      <c r="B85" s="426" t="s" vm="2">
        <v>337</v>
      </c>
      <c r="C85" s="412">
        <v>1</v>
      </c>
      <c r="D85" s="126">
        <v>0</v>
      </c>
      <c r="E85" s="126">
        <v>2</v>
      </c>
      <c r="F85" s="126">
        <v>4</v>
      </c>
      <c r="G85" s="126">
        <v>7</v>
      </c>
      <c r="H85" s="384"/>
      <c r="I85" s="384"/>
      <c r="J85" s="384"/>
      <c r="K85" s="384"/>
      <c r="L85" s="384"/>
    </row>
    <row r="86" spans="2:12" ht="13.35" customHeight="1">
      <c r="B86" s="426" t="s" vm="3">
        <v>338</v>
      </c>
      <c r="C86" s="412">
        <v>2</v>
      </c>
      <c r="D86" s="126">
        <v>4</v>
      </c>
      <c r="E86" s="126">
        <v>7</v>
      </c>
      <c r="F86" s="126">
        <v>10</v>
      </c>
      <c r="G86" s="126">
        <v>17</v>
      </c>
      <c r="H86" s="384"/>
      <c r="I86" s="384"/>
      <c r="J86" s="384"/>
      <c r="K86" s="384"/>
      <c r="L86" s="384"/>
    </row>
    <row r="87" spans="2:12" ht="13.35" customHeight="1">
      <c r="B87" s="426" t="s" vm="4">
        <v>339</v>
      </c>
      <c r="C87" s="412">
        <v>0</v>
      </c>
      <c r="D87" s="126">
        <v>0</v>
      </c>
      <c r="E87" s="126">
        <v>1</v>
      </c>
      <c r="F87" s="126">
        <v>7</v>
      </c>
      <c r="G87" s="126">
        <v>7</v>
      </c>
      <c r="H87" s="384"/>
      <c r="I87" s="384"/>
      <c r="J87" s="384"/>
      <c r="K87" s="384"/>
      <c r="L87" s="384"/>
    </row>
    <row r="88" spans="2:12" ht="13.35" customHeight="1">
      <c r="B88" s="426" t="s" vm="5">
        <v>340</v>
      </c>
      <c r="C88" s="412">
        <v>0</v>
      </c>
      <c r="D88" s="126">
        <v>0</v>
      </c>
      <c r="E88" s="126">
        <v>0</v>
      </c>
      <c r="F88" s="126">
        <v>0</v>
      </c>
      <c r="G88" s="126">
        <v>0</v>
      </c>
      <c r="H88" s="384"/>
      <c r="I88" s="384"/>
      <c r="J88" s="384"/>
      <c r="K88" s="384"/>
      <c r="L88" s="384"/>
    </row>
    <row r="89" spans="2:12" ht="13.35" customHeight="1">
      <c r="B89" s="426" t="s" vm="6">
        <v>341</v>
      </c>
      <c r="C89" s="412">
        <v>0</v>
      </c>
      <c r="D89" s="126">
        <v>0</v>
      </c>
      <c r="E89" s="126">
        <v>0</v>
      </c>
      <c r="F89" s="126">
        <v>0</v>
      </c>
      <c r="G89" s="126">
        <v>0</v>
      </c>
      <c r="H89" s="384"/>
      <c r="I89" s="384"/>
      <c r="J89" s="384"/>
      <c r="K89" s="384"/>
      <c r="L89" s="384"/>
    </row>
    <row r="90" spans="2:12" ht="13.35" customHeight="1">
      <c r="B90" s="162" t="s" vm="7">
        <v>342</v>
      </c>
      <c r="C90" s="407">
        <v>0</v>
      </c>
      <c r="D90" s="597">
        <v>0</v>
      </c>
      <c r="E90" s="597">
        <v>0</v>
      </c>
      <c r="F90" s="597">
        <v>1</v>
      </c>
      <c r="G90" s="597">
        <v>0</v>
      </c>
      <c r="H90" s="384"/>
      <c r="I90" s="384"/>
      <c r="J90" s="384"/>
      <c r="K90" s="384"/>
      <c r="L90" s="384"/>
    </row>
    <row r="91" spans="2:12" ht="13.35" customHeight="1" thickBot="1">
      <c r="B91" s="44" t="s" vm="8">
        <v>343</v>
      </c>
      <c r="C91" s="376">
        <f>SUM(C84:C90)</f>
        <v>7</v>
      </c>
      <c r="D91" s="232">
        <f t="shared" ref="D91:G91" si="0">SUM(D84:D90)</f>
        <v>6</v>
      </c>
      <c r="E91" s="232">
        <f t="shared" si="0"/>
        <v>19</v>
      </c>
      <c r="F91" s="232">
        <f t="shared" si="0"/>
        <v>29</v>
      </c>
      <c r="G91" s="232">
        <f t="shared" si="0"/>
        <v>40</v>
      </c>
      <c r="H91" s="384"/>
      <c r="I91" s="384"/>
      <c r="J91" s="384"/>
      <c r="K91" s="384"/>
      <c r="L91" s="384"/>
    </row>
    <row r="92" spans="2:12" ht="13.35" customHeight="1">
      <c r="B92" s="28"/>
      <c r="C92" s="38"/>
      <c r="D92" s="38"/>
      <c r="E92" s="38"/>
      <c r="F92" s="38"/>
      <c r="G92" s="38"/>
      <c r="H92" s="384"/>
      <c r="I92" s="384"/>
      <c r="J92" s="384"/>
      <c r="K92" s="384"/>
      <c r="L92" s="384"/>
    </row>
    <row r="93" spans="2:12" ht="12.3">
      <c r="B93" s="817" t="s">
        <v>354</v>
      </c>
      <c r="C93" s="147">
        <v>2020</v>
      </c>
      <c r="D93" s="418">
        <v>2019</v>
      </c>
      <c r="E93" s="418">
        <v>2018</v>
      </c>
      <c r="F93" s="418">
        <v>2017</v>
      </c>
      <c r="G93" s="418">
        <v>2016</v>
      </c>
      <c r="H93" s="384"/>
      <c r="I93" s="384"/>
      <c r="J93" s="384"/>
      <c r="K93" s="384"/>
      <c r="L93" s="384"/>
    </row>
    <row r="94" spans="2:12" ht="13.35" customHeight="1">
      <c r="B94" s="378" t="s">
        <v>355</v>
      </c>
      <c r="C94" s="427">
        <v>1310000</v>
      </c>
      <c r="D94" s="42">
        <v>1420000</v>
      </c>
      <c r="E94" s="42">
        <v>1450000</v>
      </c>
      <c r="F94" s="42">
        <v>1400000</v>
      </c>
      <c r="G94" s="408" t="s">
        <v>320</v>
      </c>
      <c r="H94" s="384"/>
      <c r="I94" s="384"/>
      <c r="J94" s="384"/>
      <c r="K94" s="384"/>
      <c r="L94" s="384"/>
    </row>
    <row r="95" spans="2:12" ht="13.35" customHeight="1" thickBot="1">
      <c r="B95" s="423" t="s">
        <v>324</v>
      </c>
      <c r="C95" s="496">
        <v>1200000</v>
      </c>
      <c r="D95" s="497">
        <v>1000000</v>
      </c>
      <c r="E95" s="497">
        <v>1200000</v>
      </c>
      <c r="F95" s="410" t="s">
        <v>320</v>
      </c>
      <c r="G95" s="410" t="s">
        <v>320</v>
      </c>
      <c r="H95" s="384"/>
      <c r="I95" s="384"/>
      <c r="J95" s="384"/>
      <c r="K95" s="384"/>
      <c r="L95" s="384"/>
    </row>
    <row r="96" spans="2:12" s="383" customFormat="1" ht="13.35" customHeight="1">
      <c r="B96" s="845" t="s">
        <v>356</v>
      </c>
      <c r="C96" s="479"/>
      <c r="D96" s="478"/>
      <c r="E96" s="478"/>
      <c r="F96" s="40"/>
      <c r="G96" s="40"/>
      <c r="H96" s="384"/>
      <c r="I96" s="384"/>
      <c r="J96" s="384"/>
      <c r="K96" s="384"/>
      <c r="L96" s="384"/>
    </row>
    <row r="97" spans="2:16" ht="13.35" customHeight="1">
      <c r="B97" s="937"/>
      <c r="C97" s="937"/>
      <c r="D97" s="937"/>
      <c r="E97" s="937"/>
      <c r="F97" s="937"/>
      <c r="G97" s="937"/>
      <c r="H97" s="384"/>
      <c r="I97" s="384"/>
      <c r="J97" s="384"/>
      <c r="K97" s="384"/>
      <c r="L97" s="384"/>
      <c r="M97" s="383"/>
      <c r="N97" s="383"/>
      <c r="O97" s="383"/>
      <c r="P97" s="383"/>
    </row>
    <row r="98" spans="2:16" ht="13.35" customHeight="1">
      <c r="B98" s="817" t="s">
        <v>357</v>
      </c>
      <c r="C98" s="147">
        <v>2020</v>
      </c>
      <c r="D98" s="418">
        <v>2019</v>
      </c>
      <c r="E98" s="418">
        <v>2018</v>
      </c>
      <c r="F98" s="418">
        <v>2017</v>
      </c>
      <c r="G98" s="418">
        <v>2016</v>
      </c>
      <c r="H98" s="384"/>
      <c r="I98" s="384"/>
      <c r="J98" s="384"/>
      <c r="K98" s="384"/>
      <c r="L98" s="384"/>
      <c r="M98" s="383"/>
      <c r="N98" s="383"/>
      <c r="O98" s="383"/>
      <c r="P98" s="383"/>
    </row>
    <row r="99" spans="2:16" ht="13.35" customHeight="1" thickBot="1">
      <c r="B99" s="75" t="s">
        <v>358</v>
      </c>
      <c r="C99" s="376">
        <v>25</v>
      </c>
      <c r="D99" s="61">
        <v>540</v>
      </c>
      <c r="E99" s="61">
        <v>59</v>
      </c>
      <c r="F99" s="61">
        <v>29</v>
      </c>
      <c r="G99" s="61">
        <v>62</v>
      </c>
      <c r="H99" s="384"/>
      <c r="I99" s="384"/>
      <c r="J99" s="384"/>
      <c r="K99" s="384"/>
      <c r="L99" s="384"/>
      <c r="M99" s="383"/>
      <c r="N99" s="383"/>
      <c r="O99" s="383"/>
      <c r="P99" s="383"/>
    </row>
    <row r="100" spans="2:16" ht="13.35" customHeight="1">
      <c r="B100" s="383"/>
      <c r="C100" s="50"/>
      <c r="D100" s="383"/>
      <c r="E100" s="383"/>
      <c r="F100" s="383"/>
      <c r="G100" s="383"/>
      <c r="H100" s="375"/>
      <c r="I100" s="383"/>
      <c r="J100" s="383"/>
      <c r="K100" s="383"/>
      <c r="L100" s="383"/>
      <c r="M100" s="383"/>
      <c r="N100" s="383"/>
      <c r="O100" s="383"/>
      <c r="P100" s="383"/>
    </row>
    <row r="101" spans="2:16" ht="13.35" customHeight="1">
      <c r="B101" s="817" t="s">
        <v>359</v>
      </c>
      <c r="C101" s="147">
        <v>2020</v>
      </c>
      <c r="D101" s="418">
        <v>2019</v>
      </c>
      <c r="E101" s="418">
        <v>2018</v>
      </c>
      <c r="F101" s="418">
        <v>2017</v>
      </c>
      <c r="G101" s="418">
        <v>2016</v>
      </c>
      <c r="H101" s="375"/>
      <c r="I101" s="383"/>
      <c r="J101" s="383"/>
      <c r="K101" s="383"/>
      <c r="L101" s="383"/>
      <c r="M101" s="383"/>
      <c r="N101" s="383"/>
      <c r="O101" s="383"/>
      <c r="P101" s="383"/>
    </row>
    <row r="102" spans="2:16" ht="13.35" customHeight="1">
      <c r="B102" s="140" t="s">
        <v>360</v>
      </c>
      <c r="C102" s="396">
        <v>0</v>
      </c>
      <c r="D102" s="405">
        <v>0</v>
      </c>
      <c r="E102" s="405">
        <v>0</v>
      </c>
      <c r="F102" s="405">
        <v>0</v>
      </c>
      <c r="G102" s="405">
        <v>0</v>
      </c>
      <c r="H102" s="375"/>
      <c r="I102" s="383"/>
      <c r="J102" s="383"/>
      <c r="K102" s="383"/>
      <c r="L102" s="383"/>
      <c r="M102" s="383"/>
      <c r="N102" s="383"/>
      <c r="O102" s="383"/>
      <c r="P102" s="383"/>
    </row>
    <row r="103" spans="2:16" ht="13.35" customHeight="1">
      <c r="B103" s="440" t="s">
        <v>361</v>
      </c>
      <c r="C103" s="595">
        <v>0</v>
      </c>
      <c r="D103" s="403">
        <v>0</v>
      </c>
      <c r="E103" s="403">
        <v>0</v>
      </c>
      <c r="F103" s="403">
        <v>0</v>
      </c>
      <c r="G103" s="403">
        <v>1</v>
      </c>
      <c r="H103" s="375"/>
      <c r="I103" s="383"/>
      <c r="J103" s="383"/>
      <c r="K103" s="383"/>
      <c r="L103" s="383"/>
      <c r="M103" s="383"/>
      <c r="N103" s="383"/>
      <c r="O103" s="383"/>
      <c r="P103" s="383"/>
    </row>
    <row r="104" spans="2:16" ht="13.35" customHeight="1">
      <c r="B104" s="426" t="s">
        <v>362</v>
      </c>
      <c r="C104" s="412">
        <v>0</v>
      </c>
      <c r="D104" s="409">
        <v>0</v>
      </c>
      <c r="E104" s="409">
        <v>0</v>
      </c>
      <c r="F104" s="409">
        <v>0</v>
      </c>
      <c r="G104" s="409">
        <v>0</v>
      </c>
      <c r="H104" s="375"/>
      <c r="I104" s="383"/>
      <c r="J104" s="383"/>
      <c r="K104" s="383"/>
      <c r="L104" s="383"/>
      <c r="M104" s="383"/>
      <c r="N104" s="383"/>
      <c r="O104" s="383"/>
      <c r="P104" s="383"/>
    </row>
    <row r="105" spans="2:16" ht="13.35" customHeight="1">
      <c r="B105" s="426" t="s">
        <v>363</v>
      </c>
      <c r="C105" s="412">
        <v>0</v>
      </c>
      <c r="D105" s="409">
        <v>0</v>
      </c>
      <c r="E105" s="409">
        <v>0</v>
      </c>
      <c r="F105" s="409">
        <v>0</v>
      </c>
      <c r="G105" s="409">
        <v>0</v>
      </c>
      <c r="H105" s="375"/>
      <c r="I105" s="383"/>
      <c r="J105" s="383"/>
      <c r="K105" s="383"/>
      <c r="L105" s="383"/>
      <c r="M105" s="383"/>
      <c r="N105" s="383"/>
      <c r="O105" s="383"/>
      <c r="P105" s="383"/>
    </row>
    <row r="106" spans="2:16" ht="13.35" customHeight="1">
      <c r="B106" s="440" t="s">
        <v>364</v>
      </c>
      <c r="C106" s="595">
        <v>0</v>
      </c>
      <c r="D106" s="403">
        <v>0</v>
      </c>
      <c r="E106" s="403">
        <v>0</v>
      </c>
      <c r="F106" s="403">
        <v>0</v>
      </c>
      <c r="G106" s="403">
        <v>0</v>
      </c>
      <c r="H106" s="375"/>
      <c r="I106" s="383"/>
      <c r="J106" s="383"/>
      <c r="K106" s="383"/>
      <c r="L106" s="383"/>
      <c r="M106" s="383"/>
      <c r="N106" s="383"/>
      <c r="O106" s="383"/>
      <c r="P106" s="383"/>
    </row>
    <row r="107" spans="2:16" ht="13.35" customHeight="1">
      <c r="B107" s="426" t="s">
        <v>365</v>
      </c>
      <c r="C107" s="412">
        <v>0</v>
      </c>
      <c r="D107" s="409">
        <v>0</v>
      </c>
      <c r="E107" s="409">
        <v>0</v>
      </c>
      <c r="F107" s="409">
        <v>0</v>
      </c>
      <c r="G107" s="409">
        <v>0</v>
      </c>
      <c r="H107" s="375"/>
      <c r="I107" s="383"/>
      <c r="J107" s="383"/>
      <c r="K107" s="383"/>
      <c r="L107" s="383"/>
      <c r="M107" s="383"/>
      <c r="N107" s="383"/>
      <c r="O107" s="383"/>
      <c r="P107" s="383"/>
    </row>
    <row r="108" spans="2:16" ht="13.35" customHeight="1">
      <c r="B108" s="426" t="s">
        <v>366</v>
      </c>
      <c r="C108" s="412">
        <v>0</v>
      </c>
      <c r="D108" s="409">
        <v>0</v>
      </c>
      <c r="E108" s="409">
        <v>0</v>
      </c>
      <c r="F108" s="409">
        <v>0</v>
      </c>
      <c r="G108" s="409">
        <v>0</v>
      </c>
      <c r="H108" s="375"/>
      <c r="I108" s="383"/>
      <c r="J108" s="383"/>
      <c r="K108" s="383"/>
      <c r="L108" s="383"/>
      <c r="M108" s="383"/>
      <c r="N108" s="383"/>
      <c r="O108" s="383"/>
      <c r="P108" s="383"/>
    </row>
    <row r="109" spans="2:16" ht="13.35" customHeight="1">
      <c r="B109" s="440" t="s">
        <v>308</v>
      </c>
      <c r="C109" s="595">
        <v>0</v>
      </c>
      <c r="D109" s="403">
        <v>0</v>
      </c>
      <c r="E109" s="403">
        <v>0</v>
      </c>
      <c r="F109" s="403">
        <v>1</v>
      </c>
      <c r="G109" s="403">
        <v>0</v>
      </c>
      <c r="H109" s="375"/>
      <c r="I109" s="383"/>
      <c r="J109" s="383"/>
      <c r="K109" s="383"/>
      <c r="L109" s="383"/>
      <c r="M109" s="383"/>
      <c r="N109" s="383"/>
      <c r="O109" s="383"/>
      <c r="P109" s="383"/>
    </row>
    <row r="110" spans="2:16" ht="13.35" customHeight="1">
      <c r="B110" s="426" t="s">
        <v>367</v>
      </c>
      <c r="C110" s="412">
        <v>0</v>
      </c>
      <c r="D110" s="409">
        <v>0</v>
      </c>
      <c r="E110" s="409">
        <v>0</v>
      </c>
      <c r="F110" s="409">
        <v>0</v>
      </c>
      <c r="G110" s="409">
        <v>0</v>
      </c>
      <c r="H110" s="375"/>
      <c r="I110" s="383"/>
      <c r="J110" s="383"/>
      <c r="K110" s="383"/>
      <c r="L110" s="383"/>
      <c r="M110" s="383"/>
      <c r="N110" s="383"/>
      <c r="O110" s="383"/>
      <c r="P110" s="383"/>
    </row>
    <row r="111" spans="2:16" ht="13.35" customHeight="1">
      <c r="B111" s="426" t="s">
        <v>368</v>
      </c>
      <c r="C111" s="412">
        <v>0</v>
      </c>
      <c r="D111" s="409">
        <v>0</v>
      </c>
      <c r="E111" s="409">
        <v>1</v>
      </c>
      <c r="F111" s="409">
        <v>0</v>
      </c>
      <c r="G111" s="409">
        <v>0</v>
      </c>
      <c r="H111" s="375"/>
      <c r="I111" s="383"/>
      <c r="J111" s="383"/>
      <c r="K111" s="383"/>
      <c r="L111" s="383"/>
      <c r="M111" s="383"/>
      <c r="N111" s="383"/>
      <c r="O111" s="383"/>
      <c r="P111" s="383"/>
    </row>
    <row r="112" spans="2:16" ht="13.35" customHeight="1">
      <c r="B112" s="440" t="s">
        <v>369</v>
      </c>
      <c r="C112" s="595">
        <v>0</v>
      </c>
      <c r="D112" s="403">
        <v>0</v>
      </c>
      <c r="E112" s="403">
        <v>0</v>
      </c>
      <c r="F112" s="403">
        <v>0</v>
      </c>
      <c r="G112" s="403">
        <v>0</v>
      </c>
      <c r="H112" s="375"/>
      <c r="I112" s="383"/>
      <c r="J112" s="383"/>
      <c r="K112" s="383"/>
      <c r="L112" s="383"/>
      <c r="M112" s="383"/>
      <c r="N112" s="383"/>
      <c r="O112" s="383"/>
      <c r="P112" s="383"/>
    </row>
    <row r="113" spans="2:16" ht="13.35" customHeight="1">
      <c r="B113" s="440" t="s">
        <v>370</v>
      </c>
      <c r="C113" s="595">
        <v>0</v>
      </c>
      <c r="D113" s="403">
        <v>0</v>
      </c>
      <c r="E113" s="403">
        <v>1</v>
      </c>
      <c r="F113" s="403">
        <v>0</v>
      </c>
      <c r="G113" s="403">
        <v>0</v>
      </c>
      <c r="H113" s="375"/>
      <c r="I113" s="383"/>
      <c r="J113" s="383"/>
      <c r="K113" s="383"/>
      <c r="L113" s="383"/>
      <c r="M113" s="383"/>
      <c r="N113" s="383"/>
      <c r="O113" s="383"/>
      <c r="P113" s="383"/>
    </row>
    <row r="114" spans="2:16" ht="13.35" customHeight="1">
      <c r="B114" s="426" t="s">
        <v>371</v>
      </c>
      <c r="C114" s="412">
        <v>0</v>
      </c>
      <c r="D114" s="409">
        <v>0</v>
      </c>
      <c r="E114" s="409">
        <v>0</v>
      </c>
      <c r="F114" s="409">
        <v>0</v>
      </c>
      <c r="G114" s="409">
        <v>0</v>
      </c>
      <c r="H114" s="375"/>
      <c r="I114" s="383"/>
      <c r="J114" s="383"/>
      <c r="K114" s="383"/>
      <c r="L114" s="383"/>
      <c r="M114" s="383"/>
      <c r="N114" s="383"/>
      <c r="O114" s="383"/>
      <c r="P114" s="383"/>
    </row>
    <row r="115" spans="2:16" ht="13.35" customHeight="1" thickBot="1">
      <c r="B115" s="423" t="s">
        <v>372</v>
      </c>
      <c r="C115" s="413">
        <v>0</v>
      </c>
      <c r="D115" s="410">
        <v>0</v>
      </c>
      <c r="E115" s="410">
        <v>0</v>
      </c>
      <c r="F115" s="410">
        <v>0</v>
      </c>
      <c r="G115" s="410">
        <v>0</v>
      </c>
      <c r="H115" s="375"/>
      <c r="I115" s="383"/>
      <c r="J115" s="383"/>
      <c r="K115" s="383"/>
      <c r="L115" s="383"/>
      <c r="M115" s="383"/>
      <c r="N115" s="383"/>
      <c r="O115" s="383"/>
      <c r="P115" s="383"/>
    </row>
    <row r="117" spans="2:16" ht="13.35" customHeight="1">
      <c r="B117" s="851" t="s">
        <v>14</v>
      </c>
      <c r="C117" s="147">
        <v>2020</v>
      </c>
      <c r="D117" s="418">
        <v>2019</v>
      </c>
      <c r="E117" s="418">
        <v>2018</v>
      </c>
      <c r="F117" s="418">
        <v>2017</v>
      </c>
      <c r="G117" s="418">
        <v>2016</v>
      </c>
      <c r="H117" s="57"/>
      <c r="I117" s="383"/>
      <c r="J117" s="383"/>
      <c r="K117" s="383"/>
      <c r="L117" s="383"/>
      <c r="M117" s="383"/>
      <c r="N117" s="383"/>
      <c r="O117" s="383"/>
      <c r="P117" s="383"/>
    </row>
    <row r="118" spans="2:16" ht="12.3">
      <c r="B118" s="76" t="s">
        <v>373</v>
      </c>
      <c r="C118" s="414">
        <v>0.27</v>
      </c>
      <c r="D118" s="408">
        <v>0.39</v>
      </c>
      <c r="E118" s="408">
        <v>0.43</v>
      </c>
      <c r="F118" s="408">
        <v>0.37</v>
      </c>
      <c r="G118" s="408">
        <v>0.36</v>
      </c>
      <c r="H118" s="142"/>
      <c r="I118" s="375"/>
      <c r="J118" s="383"/>
      <c r="K118" s="383"/>
      <c r="L118" s="383"/>
      <c r="M118" s="383"/>
      <c r="N118" s="383"/>
      <c r="O118" s="383"/>
      <c r="P118" s="383"/>
    </row>
    <row r="119" spans="2:16" ht="13.35" customHeight="1" thickBot="1">
      <c r="B119" s="164" t="s">
        <v>374</v>
      </c>
      <c r="C119" s="402">
        <v>0.46</v>
      </c>
      <c r="D119" s="410">
        <v>0.44</v>
      </c>
      <c r="E119" s="410">
        <v>0.44</v>
      </c>
      <c r="F119" s="410">
        <v>0.46</v>
      </c>
      <c r="G119" s="410">
        <v>0.54</v>
      </c>
      <c r="H119" s="142"/>
      <c r="I119" s="375"/>
      <c r="J119" s="383"/>
      <c r="K119" s="383"/>
      <c r="L119" s="383"/>
      <c r="M119" s="383"/>
      <c r="N119" s="383"/>
      <c r="O119" s="383"/>
      <c r="P119" s="383"/>
    </row>
    <row r="120" spans="2:16" s="383" customFormat="1" ht="13.35" customHeight="1">
      <c r="B120" s="437"/>
      <c r="C120" s="40"/>
      <c r="D120" s="40"/>
      <c r="E120" s="40"/>
      <c r="F120" s="40"/>
      <c r="G120" s="40"/>
      <c r="H120" s="142"/>
      <c r="I120" s="375"/>
    </row>
    <row r="121" spans="2:16" s="383" customFormat="1" ht="20.25" customHeight="1">
      <c r="B121" s="939" t="s">
        <v>293</v>
      </c>
      <c r="C121" s="939"/>
      <c r="D121" s="939"/>
      <c r="E121" s="939"/>
      <c r="F121" s="939"/>
      <c r="G121" s="939"/>
      <c r="H121" s="142"/>
      <c r="I121" s="375"/>
    </row>
    <row r="122" spans="2:16" s="383" customFormat="1" ht="13.35" customHeight="1">
      <c r="B122" s="935" t="s">
        <v>307</v>
      </c>
      <c r="C122" s="935"/>
      <c r="D122" s="480"/>
      <c r="E122" s="40"/>
      <c r="F122" s="40"/>
      <c r="G122" s="40"/>
      <c r="H122" s="142"/>
      <c r="I122" s="375"/>
    </row>
    <row r="123" spans="2:16" s="383" customFormat="1" ht="13.35" customHeight="1">
      <c r="B123" s="437"/>
      <c r="C123" s="438"/>
      <c r="D123" s="40"/>
      <c r="E123" s="40"/>
      <c r="F123" s="40"/>
      <c r="G123" s="40"/>
      <c r="H123" s="142"/>
      <c r="I123" s="375"/>
    </row>
  </sheetData>
  <sheetProtection algorithmName="SHA-512" hashValue="mxgTQU8uYwFSD+XuhLfKS9N+9A5kbw0RzwP7J2W+dfpsq9nWSE0QyiWDSGW3gsi425ntZkGQiAISwMmNdcOGAg==" saltValue="BAe7JMPtuI9s5iYvlcFWqg==" spinCount="100000" sheet="1" objects="1" scenarios="1"/>
  <mergeCells count="5">
    <mergeCell ref="B25:G25"/>
    <mergeCell ref="B97:G97"/>
    <mergeCell ref="B14:G14"/>
    <mergeCell ref="B122:C122"/>
    <mergeCell ref="B121:G121"/>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71" max="7" man="1"/>
  </rowBreaks>
  <ignoredErrors>
    <ignoredError sqref="C91:G91" formulaRange="1"/>
  </ignoredError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tabColor rgb="FF00386D"/>
  </sheetPr>
  <dimension ref="B2:H21"/>
  <sheetViews>
    <sheetView zoomScaleNormal="100" zoomScaleSheetLayoutView="160" workbookViewId="0">
      <selection sqref="A1:D19"/>
    </sheetView>
  </sheetViews>
  <sheetFormatPr defaultColWidth="9" defaultRowHeight="12.6" customHeight="1"/>
  <cols>
    <col min="1" max="1" width="4.33203125" style="2" customWidth="1"/>
    <col min="2" max="2" width="48.1328125" style="2" customWidth="1"/>
    <col min="3" max="3" width="26.6640625" style="2" bestFit="1" customWidth="1"/>
    <col min="4" max="4" width="4.33203125" style="2" customWidth="1"/>
    <col min="5" max="63" width="9" style="2"/>
    <col min="64" max="64" width="9" style="2" customWidth="1"/>
    <col min="65" max="16384" width="9" style="2"/>
  </cols>
  <sheetData>
    <row r="2" spans="2:8" ht="12.6" customHeight="1">
      <c r="B2" s="384"/>
      <c r="C2" s="148" t="s">
        <v>1</v>
      </c>
      <c r="D2" s="384"/>
      <c r="E2" s="384"/>
      <c r="F2" s="384"/>
      <c r="G2" s="384"/>
      <c r="H2" s="384"/>
    </row>
    <row r="5" spans="2:8" ht="24" customHeight="1">
      <c r="B5" s="560" t="s">
        <v>22</v>
      </c>
      <c r="C5" s="5"/>
      <c r="D5" s="375"/>
      <c r="E5" s="384"/>
      <c r="F5" s="384"/>
      <c r="G5" s="384"/>
      <c r="H5" s="384"/>
    </row>
    <row r="6" spans="2:8" ht="12.6" customHeight="1">
      <c r="B6" s="558" t="s">
        <v>3</v>
      </c>
      <c r="C6" s="561" t="s">
        <v>4</v>
      </c>
      <c r="D6" s="375"/>
      <c r="E6" s="384"/>
      <c r="F6" s="384"/>
      <c r="G6" s="384"/>
      <c r="H6" s="384"/>
    </row>
    <row r="7" spans="2:8" ht="12.6" customHeight="1">
      <c r="B7" s="378" t="s">
        <v>24</v>
      </c>
      <c r="C7" s="21" t="s">
        <v>25</v>
      </c>
      <c r="D7" s="375"/>
      <c r="E7" s="384"/>
      <c r="F7" s="384"/>
      <c r="G7" s="384"/>
      <c r="H7" s="384"/>
    </row>
    <row r="8" spans="2:8" ht="12.6" customHeight="1">
      <c r="B8" s="378" t="s">
        <v>26</v>
      </c>
      <c r="C8" s="21" t="s">
        <v>25</v>
      </c>
      <c r="D8" s="375"/>
      <c r="E8" s="384"/>
      <c r="F8" s="384"/>
      <c r="G8" s="384"/>
      <c r="H8" s="384"/>
    </row>
    <row r="9" spans="2:8" ht="12.6" customHeight="1">
      <c r="B9" s="378" t="s">
        <v>27</v>
      </c>
      <c r="C9" s="21" t="s">
        <v>25</v>
      </c>
      <c r="D9" s="375"/>
      <c r="E9" s="384"/>
      <c r="F9" s="384"/>
      <c r="G9" s="384"/>
      <c r="H9" s="384"/>
    </row>
    <row r="10" spans="2:8" ht="12.6" customHeight="1">
      <c r="B10" s="378" t="s">
        <v>28</v>
      </c>
      <c r="C10" s="21" t="s">
        <v>25</v>
      </c>
      <c r="D10" s="375"/>
      <c r="E10" s="384"/>
      <c r="F10" s="384"/>
      <c r="G10" s="384"/>
      <c r="H10" s="384"/>
    </row>
    <row r="11" spans="2:8" ht="12.6" customHeight="1">
      <c r="B11" s="378" t="s">
        <v>29</v>
      </c>
      <c r="C11" s="21" t="s">
        <v>25</v>
      </c>
      <c r="D11" s="375"/>
      <c r="E11" s="384"/>
      <c r="F11" s="384"/>
      <c r="G11" s="384"/>
      <c r="H11" s="384"/>
    </row>
    <row r="12" spans="2:8" ht="12.6" customHeight="1">
      <c r="B12" s="378" t="s">
        <v>30</v>
      </c>
      <c r="C12" s="21" t="s">
        <v>25</v>
      </c>
      <c r="D12" s="375"/>
      <c r="E12" s="384"/>
      <c r="F12" s="384"/>
      <c r="G12" s="384"/>
      <c r="H12" s="384"/>
    </row>
    <row r="13" spans="2:8" ht="12.6" customHeight="1">
      <c r="B13" s="378" t="s">
        <v>31</v>
      </c>
      <c r="C13" s="21" t="s">
        <v>25</v>
      </c>
      <c r="D13" s="375"/>
      <c r="E13" s="384"/>
      <c r="F13" s="384"/>
      <c r="G13" s="384"/>
      <c r="H13" s="384"/>
    </row>
    <row r="14" spans="2:8" ht="12.6" customHeight="1">
      <c r="B14" s="378" t="s">
        <v>32</v>
      </c>
      <c r="C14" s="21" t="s">
        <v>25</v>
      </c>
      <c r="D14" s="375"/>
      <c r="E14" s="384"/>
      <c r="F14" s="384"/>
      <c r="G14" s="384"/>
      <c r="H14" s="384"/>
    </row>
    <row r="15" spans="2:8" ht="12.6" customHeight="1">
      <c r="B15" s="378" t="s">
        <v>33</v>
      </c>
      <c r="C15" s="21" t="s">
        <v>34</v>
      </c>
      <c r="D15" s="375"/>
      <c r="E15" s="384"/>
      <c r="F15" s="384"/>
      <c r="G15" s="384"/>
      <c r="H15" s="384"/>
    </row>
    <row r="16" spans="2:8" ht="12.6" customHeight="1">
      <c r="B16" s="378" t="s">
        <v>35</v>
      </c>
      <c r="C16" s="21" t="s">
        <v>34</v>
      </c>
      <c r="D16" s="375"/>
      <c r="E16" s="384"/>
      <c r="F16" s="384"/>
      <c r="G16" s="384"/>
      <c r="H16" s="384"/>
    </row>
    <row r="17" spans="2:4" ht="12.6" customHeight="1">
      <c r="B17" s="378" t="s">
        <v>36</v>
      </c>
      <c r="C17" s="21" t="s">
        <v>34</v>
      </c>
      <c r="D17" s="375"/>
    </row>
    <row r="18" spans="2:4" ht="12.6" customHeight="1" thickBot="1">
      <c r="B18" s="378" t="s">
        <v>37</v>
      </c>
      <c r="C18" s="21" t="s">
        <v>34</v>
      </c>
      <c r="D18" s="375"/>
    </row>
    <row r="19" spans="2:4" ht="12.6" customHeight="1">
      <c r="B19" s="46"/>
      <c r="C19" s="47"/>
      <c r="D19" s="375"/>
    </row>
    <row r="20" spans="2:4" ht="12.6" customHeight="1">
      <c r="B20" s="384"/>
      <c r="C20" s="384"/>
      <c r="D20" s="375"/>
    </row>
    <row r="21" spans="2:4" ht="12.6" customHeight="1">
      <c r="B21" s="384"/>
      <c r="C21" s="384"/>
      <c r="D21" s="384"/>
    </row>
  </sheetData>
  <sheetProtection algorithmName="SHA-512" hashValue="gfk3EFxP8DvWPd7FXTM4oiwWu5rtvqW59FhxtFfK4hbgN3z8idYATWEh/rMhICMQsWpyOK6dPMCAlUi9psB4RA==" saltValue="XkztBV015KR9PrzEEdxOGQ==" spinCount="100000" sheet="1" objects="1" scenarios="1"/>
  <hyperlinks>
    <hyperlink ref="C7" location="'Workforce data &amp; diversity'!A1" display="Workforce data &amp; diversity" xr:uid="{00000000-0004-0000-1700-000000000000}"/>
    <hyperlink ref="C8" location="'Workforce data &amp; diversity'!A1" display="Workforce data &amp; diversity" xr:uid="{00000000-0004-0000-1700-000001000000}"/>
    <hyperlink ref="C9" location="'Workforce data &amp; diversity'!A1" display="Workforce data &amp; diversity" xr:uid="{00000000-0004-0000-1700-000002000000}"/>
    <hyperlink ref="C10" location="'Workforce data &amp; diversity'!A1" display="Workforce data &amp; diversity" xr:uid="{00000000-0004-0000-1700-000003000000}"/>
    <hyperlink ref="C11" location="'Workforce data &amp; diversity'!A1" display="Workforce data &amp; diversity" xr:uid="{00000000-0004-0000-1700-000004000000}"/>
    <hyperlink ref="C12" location="'Workforce data &amp; diversity'!A1" display="Workforce data &amp; diversity" xr:uid="{00000000-0004-0000-1700-000005000000}"/>
    <hyperlink ref="C13" location="'Workforce data &amp; diversity'!A1" display="Workforce data &amp; diversity" xr:uid="{00000000-0004-0000-1700-000006000000}"/>
    <hyperlink ref="C14" location="'Workforce data &amp; diversity'!A1" display="Workforce data &amp; diversity" xr:uid="{00000000-0004-0000-1700-000007000000}"/>
    <hyperlink ref="C15" location="'Remuneration, leave &amp; training'!A1" display="Remuneration, leave &amp; training" xr:uid="{00000000-0004-0000-1700-000008000000}"/>
    <hyperlink ref="C16" location="'Remuneration, leave &amp; training'!A1" display="Remuneration, leave &amp; training" xr:uid="{00000000-0004-0000-1700-000009000000}"/>
    <hyperlink ref="C17" location="'Remuneration, leave &amp; training'!A1" display="Remuneration, leave &amp; training" xr:uid="{00000000-0004-0000-1700-00000A000000}"/>
    <hyperlink ref="C18" location="'Remuneration, leave &amp; training'!A1" display="Remuneration, leave &amp; training" xr:uid="{00000000-0004-0000-1700-00000B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6C8DA86F900114CB4F3C48AAAC1D7A4" ma:contentTypeVersion="2" ma:contentTypeDescription="Create a new document." ma:contentTypeScope="" ma:versionID="eac678dc3ad42099108c0cc11bc80240">
  <xsd:schema xmlns:xsd="http://www.w3.org/2001/XMLSchema" xmlns:xs="http://www.w3.org/2001/XMLSchema" xmlns:p="http://schemas.microsoft.com/office/2006/metadata/properties" xmlns:ns2="2888005e-0667-43b5-a314-4d579b638be1" targetNamespace="http://schemas.microsoft.com/office/2006/metadata/properties" ma:root="true" ma:fieldsID="5c77ae1f70f8db883807de77f24edae2" ns2:_="">
    <xsd:import namespace="2888005e-0667-43b5-a314-4d579b638be1"/>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88005e-0667-43b5-a314-4d579b638b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E82445-A1A1-494D-931A-6283CD1DB4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88005e-0667-43b5-a314-4d579b638b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5D94BD0-6C4C-435F-B02D-F466611746A3}">
  <ds:schemaRefs>
    <ds:schemaRef ds:uri="http://schemas.microsoft.com/office/2006/documentManagement/types"/>
    <ds:schemaRef ds:uri="2888005e-0667-43b5-a314-4d579b638be1"/>
    <ds:schemaRef ds:uri="http://schemas.microsoft.com/office/2006/metadata/properties"/>
    <ds:schemaRef ds:uri="http://purl.org/dc/dcmitype/"/>
    <ds:schemaRef ds:uri="http://purl.org/dc/terms/"/>
    <ds:schemaRef ds:uri="http://www.w3.org/XML/1998/namespace"/>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B856A6A0-63FD-4628-A43A-60F5786117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67</vt:i4>
      </vt:variant>
    </vt:vector>
  </HeadingPairs>
  <TitlesOfParts>
    <vt:vector size="110" baseType="lpstr">
      <vt:lpstr>Cover</vt:lpstr>
      <vt:lpstr>Home</vt:lpstr>
      <vt:lpstr>Data Contents</vt:lpstr>
      <vt:lpstr>Disclosure references</vt:lpstr>
      <vt:lpstr>Group level targets</vt:lpstr>
      <vt:lpstr>Health &amp; Safety</vt:lpstr>
      <vt:lpstr>Health</vt:lpstr>
      <vt:lpstr>Safety</vt:lpstr>
      <vt:lpstr>People</vt:lpstr>
      <vt:lpstr>Workforce data &amp; diversity</vt:lpstr>
      <vt:lpstr>Remuneration, leave &amp; training</vt:lpstr>
      <vt:lpstr>Communities</vt:lpstr>
      <vt:lpstr>Economic</vt:lpstr>
      <vt:lpstr>Communities Performance</vt:lpstr>
      <vt:lpstr>Climate Change</vt:lpstr>
      <vt:lpstr>Energy </vt:lpstr>
      <vt:lpstr>Emissions</vt:lpstr>
      <vt:lpstr>Emissions Methodology</vt:lpstr>
      <vt:lpstr>Environment</vt:lpstr>
      <vt:lpstr>Environment Performance</vt:lpstr>
      <vt:lpstr>Biodiversity areas by asset</vt:lpstr>
      <vt:lpstr>Biodiversity performance</vt:lpstr>
      <vt:lpstr>Biodiversity species by asset</vt:lpstr>
      <vt:lpstr>Water performance</vt:lpstr>
      <vt:lpstr>Water performance by PG</vt:lpstr>
      <vt:lpstr>Water withdrawals by PG region</vt:lpstr>
      <vt:lpstr>Water discharges by PG region</vt:lpstr>
      <vt:lpstr>Water risk by asset</vt:lpstr>
      <vt:lpstr>Tailings</vt:lpstr>
      <vt:lpstr>Tailings facilities</vt:lpstr>
      <vt:lpstr>Governance</vt:lpstr>
      <vt:lpstr>Ethics &amp; Compliance</vt:lpstr>
      <vt:lpstr>Transparency</vt:lpstr>
      <vt:lpstr>Value Chain</vt:lpstr>
      <vt:lpstr>SusCo</vt:lpstr>
      <vt:lpstr>Additional disclosures</vt:lpstr>
      <vt:lpstr>GRI Index</vt:lpstr>
      <vt:lpstr>Certifications</vt:lpstr>
      <vt:lpstr>Indices &amp; ratings</vt:lpstr>
      <vt:lpstr>TCFD</vt:lpstr>
      <vt:lpstr>CA100+</vt:lpstr>
      <vt:lpstr>ICMM</vt:lpstr>
      <vt:lpstr>SASB</vt:lpstr>
      <vt:lpstr>'Communities Performance'!_ftn1</vt:lpstr>
      <vt:lpstr>'Communities Performance'!_ftn2</vt:lpstr>
      <vt:lpstr>'Communities Performance'!_ftn3</vt:lpstr>
      <vt:lpstr>'Communities Performance'!_ftnref1</vt:lpstr>
      <vt:lpstr>'Communities Performance'!_ftnref2</vt:lpstr>
      <vt:lpstr>'Communities Performance'!_ftnref3</vt:lpstr>
      <vt:lpstr>'CA100+'!_Hlk56695715</vt:lpstr>
      <vt:lpstr>'Additional disclosures'!Print_Area</vt:lpstr>
      <vt:lpstr>'Biodiversity areas by asset'!Print_Area</vt:lpstr>
      <vt:lpstr>'Biodiversity performance'!Print_Area</vt:lpstr>
      <vt:lpstr>'Biodiversity species by asset'!Print_Area</vt:lpstr>
      <vt:lpstr>'CA100+'!Print_Area</vt:lpstr>
      <vt:lpstr>Certifications!Print_Area</vt:lpstr>
      <vt:lpstr>'Climate Change'!Print_Area</vt:lpstr>
      <vt:lpstr>Communities!Print_Area</vt:lpstr>
      <vt:lpstr>'Communities Performance'!Print_Area</vt:lpstr>
      <vt:lpstr>Cover!Print_Area</vt:lpstr>
      <vt:lpstr>'Data Contents'!Print_Area</vt:lpstr>
      <vt:lpstr>'Disclosure references'!Print_Area</vt:lpstr>
      <vt:lpstr>Economic!Print_Area</vt:lpstr>
      <vt:lpstr>Emissions!Print_Area</vt:lpstr>
      <vt:lpstr>'Emissions Methodology'!Print_Area</vt:lpstr>
      <vt:lpstr>'Energy '!Print_Area</vt:lpstr>
      <vt:lpstr>Environment!Print_Area</vt:lpstr>
      <vt:lpstr>'Environment Performance'!Print_Area</vt:lpstr>
      <vt:lpstr>'Ethics &amp; Compliance'!Print_Area</vt:lpstr>
      <vt:lpstr>Governance!Print_Area</vt:lpstr>
      <vt:lpstr>'GRI Index'!Print_Area</vt:lpstr>
      <vt:lpstr>'Group level targets'!Print_Area</vt:lpstr>
      <vt:lpstr>Health!Print_Area</vt:lpstr>
      <vt:lpstr>'Health &amp; Safety'!Print_Area</vt:lpstr>
      <vt:lpstr>Home!Print_Area</vt:lpstr>
      <vt:lpstr>ICMM!Print_Area</vt:lpstr>
      <vt:lpstr>'Indices &amp; ratings'!Print_Area</vt:lpstr>
      <vt:lpstr>People!Print_Area</vt:lpstr>
      <vt:lpstr>'Remuneration, leave &amp; training'!Print_Area</vt:lpstr>
      <vt:lpstr>Safety!Print_Area</vt:lpstr>
      <vt:lpstr>SASB!Print_Area</vt:lpstr>
      <vt:lpstr>SusCo!Print_Area</vt:lpstr>
      <vt:lpstr>Tailings!Print_Area</vt:lpstr>
      <vt:lpstr>'Tailings facilities'!Print_Area</vt:lpstr>
      <vt:lpstr>TCFD!Print_Area</vt:lpstr>
      <vt:lpstr>Transparency!Print_Area</vt:lpstr>
      <vt:lpstr>'Value Chain'!Print_Area</vt:lpstr>
      <vt:lpstr>'Water discharges by PG region'!Print_Area</vt:lpstr>
      <vt:lpstr>'Water performance'!Print_Area</vt:lpstr>
      <vt:lpstr>'Water performance by PG'!Print_Area</vt:lpstr>
      <vt:lpstr>'Water risk by asset'!Print_Area</vt:lpstr>
      <vt:lpstr>'Water withdrawals by PG region'!Print_Area</vt:lpstr>
      <vt:lpstr>'Workforce data &amp; diversity'!Print_Area</vt:lpstr>
      <vt:lpstr>'Biodiversity areas by asset'!Print_Titles</vt:lpstr>
      <vt:lpstr>'Biodiversity species by asset'!Print_Titles</vt:lpstr>
      <vt:lpstr>'CA100+'!Print_Titles</vt:lpstr>
      <vt:lpstr>'Communities Performance'!Print_Titles</vt:lpstr>
      <vt:lpstr>'Data Contents'!Print_Titles</vt:lpstr>
      <vt:lpstr>Economic!Print_Titles</vt:lpstr>
      <vt:lpstr>Emissions!Print_Titles</vt:lpstr>
      <vt:lpstr>'Emissions Methodology'!Print_Titles</vt:lpstr>
      <vt:lpstr>'Environment Performance'!Print_Titles</vt:lpstr>
      <vt:lpstr>'GRI Index'!Print_Titles</vt:lpstr>
      <vt:lpstr>ICMM!Print_Titles</vt:lpstr>
      <vt:lpstr>Safety!Print_Titles</vt:lpstr>
      <vt:lpstr>'Tailings facilities'!Print_Titles</vt:lpstr>
      <vt:lpstr>TCFD!Print_Titles</vt:lpstr>
      <vt:lpstr>'Water performance'!Print_Titles</vt:lpstr>
      <vt:lpstr>'Water performance by PG'!Print_Titles</vt:lpstr>
      <vt:lpstr>'Workforce data &amp; diversity'!Print_Titles</vt:lpstr>
    </vt:vector>
  </TitlesOfParts>
  <Manager/>
  <Company>Rio Tinto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Rio Tinto 2020 Sustainability Fact Book</dc:title>
  <dc:subject>Rio Tinto 2020 Sustainability Fact Book</dc:subject>
  <dc:creator>Ian.Palmer2@riotinto.com</dc:creator>
  <cp:keywords/>
  <dc:description/>
  <cp:lastModifiedBy>Jackie Steinitz</cp:lastModifiedBy>
  <cp:revision/>
  <cp:lastPrinted>2021-02-11T21:57:09Z</cp:lastPrinted>
  <dcterms:created xsi:type="dcterms:W3CDTF">2017-02-19T01:48:05Z</dcterms:created>
  <dcterms:modified xsi:type="dcterms:W3CDTF">2021-06-14T14:36:45Z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0x010100B6C8DA86F900114CB4F3C48AAAC1D7A4</vt:lpwstr>
  </property>
  <property fmtid="{D5CDD505-2E9C-101B-9397-08002B2CF9AE}" pid="3" name="MSIP_Label_4b82160b-6158-4c5d-aabc-09c357ee4bf0_Enabled">
    <vt:lpwstr>true</vt:lpwstr>
  </property>
  <property fmtid="{D5CDD505-2E9C-101B-9397-08002B2CF9AE}" pid="4" name="MSIP_Label_4b82160b-6158-4c5d-aabc-09c357ee4bf0_SetDate">
    <vt:lpwstr>2021-03-01T21:46:19Z</vt:lpwstr>
  </property>
  <property fmtid="{D5CDD505-2E9C-101B-9397-08002B2CF9AE}" pid="5" name="MSIP_Label_4b82160b-6158-4c5d-aabc-09c357ee4bf0_Method">
    <vt:lpwstr>Privileged</vt:lpwstr>
  </property>
  <property fmtid="{D5CDD505-2E9C-101B-9397-08002B2CF9AE}" pid="6" name="MSIP_Label_4b82160b-6158-4c5d-aabc-09c357ee4bf0_Name">
    <vt:lpwstr>4b82160b-6158-4c5d-aabc-09c357ee4bf0</vt:lpwstr>
  </property>
  <property fmtid="{D5CDD505-2E9C-101B-9397-08002B2CF9AE}" pid="7" name="MSIP_Label_4b82160b-6158-4c5d-aabc-09c357ee4bf0_SiteId">
    <vt:lpwstr>4341df80-fbe6-41bf-89b0-e6e2379c9c23</vt:lpwstr>
  </property>
  <property fmtid="{D5CDD505-2E9C-101B-9397-08002B2CF9AE}" pid="8" name="MSIP_Label_4b82160b-6158-4c5d-aabc-09c357ee4bf0_ActionId">
    <vt:lpwstr>4077ce6a-e431-4743-af86-0913ac88af0b</vt:lpwstr>
  </property>
  <property fmtid="{D5CDD505-2E9C-101B-9397-08002B2CF9AE}" pid="9" name="MSIP_Label_4b82160b-6158-4c5d-aabc-09c357ee4bf0_ContentBits">
    <vt:lpwstr>2</vt:lpwstr>
  </property>
</Properties>
</file>